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DP04" sheetId="1" r:id="rId1"/>
  </sheets>
  <definedNames>
    <definedName name="_xlnm.Print_Area" localSheetId="0">'DP04'!$A$4:$Z$162</definedName>
    <definedName name="_xlnm.Print_Titles" localSheetId="0">'DP04'!$4:$6</definedName>
  </definedNames>
  <calcPr calcId="125725"/>
</workbook>
</file>

<file path=xl/calcChain.xml><?xml version="1.0" encoding="utf-8"?>
<calcChain xmlns="http://schemas.openxmlformats.org/spreadsheetml/2006/main">
  <c r="Y156" i="1"/>
  <c r="Y155"/>
  <c r="Y154"/>
  <c r="Y153"/>
  <c r="Y152"/>
  <c r="Y151"/>
  <c r="U156"/>
  <c r="U155"/>
  <c r="U154"/>
  <c r="U153"/>
  <c r="U152"/>
  <c r="U151"/>
  <c r="U150"/>
  <c r="Q150"/>
  <c r="Q156"/>
  <c r="Q155"/>
  <c r="Q154"/>
  <c r="Q153"/>
  <c r="Q152"/>
  <c r="Q151"/>
  <c r="Y150"/>
  <c r="Y146"/>
  <c r="Y145"/>
  <c r="Y144"/>
  <c r="Y143"/>
  <c r="Y142"/>
  <c r="Y141"/>
  <c r="Y140"/>
  <c r="Y139"/>
  <c r="Y136"/>
  <c r="Y135"/>
  <c r="Y134"/>
  <c r="Y133"/>
  <c r="Y132"/>
  <c r="Y131"/>
  <c r="Y130"/>
  <c r="Y129"/>
  <c r="Y127"/>
  <c r="Y126"/>
  <c r="Y125"/>
  <c r="Y124"/>
  <c r="Y123"/>
  <c r="Y122"/>
  <c r="Y120"/>
  <c r="Y119"/>
  <c r="Y118"/>
  <c r="Y117"/>
  <c r="Y116"/>
  <c r="Y115"/>
  <c r="Y114"/>
  <c r="Y113"/>
  <c r="Y112"/>
  <c r="Y111"/>
  <c r="Y110"/>
  <c r="Y109"/>
  <c r="Y108"/>
  <c r="Y107"/>
  <c r="Y105"/>
  <c r="Y104"/>
  <c r="Y103"/>
  <c r="Y100"/>
  <c r="Y99"/>
  <c r="Y98"/>
  <c r="Y97"/>
  <c r="Y96"/>
  <c r="Y95"/>
  <c r="Y94"/>
  <c r="Y93"/>
  <c r="Y92"/>
  <c r="Y90"/>
  <c r="Y89"/>
  <c r="Y88"/>
  <c r="Y87"/>
  <c r="Y85"/>
  <c r="Y84"/>
  <c r="Y83"/>
  <c r="Y82"/>
  <c r="Y80"/>
  <c r="Y79"/>
  <c r="Y78"/>
  <c r="Y77"/>
  <c r="Y76"/>
  <c r="Y75"/>
  <c r="Y74"/>
  <c r="Y73"/>
  <c r="Y72"/>
  <c r="Y71"/>
  <c r="Y69"/>
  <c r="Y68"/>
  <c r="Y67"/>
  <c r="Y66"/>
  <c r="Y65"/>
  <c r="Y63"/>
  <c r="Y62"/>
  <c r="Y61"/>
  <c r="Y60"/>
  <c r="Y59"/>
  <c r="Y58"/>
  <c r="Y57"/>
  <c r="Y55"/>
  <c r="Y54"/>
  <c r="Y53"/>
  <c r="Y51"/>
  <c r="Y50"/>
  <c r="Y49"/>
  <c r="Y48"/>
  <c r="Y47"/>
  <c r="Y46"/>
  <c r="Y45"/>
  <c r="Y43"/>
  <c r="Y42"/>
  <c r="Y41"/>
  <c r="Y40"/>
  <c r="Y39"/>
  <c r="Y38"/>
  <c r="Y37"/>
  <c r="Y36"/>
  <c r="Y35"/>
  <c r="Y34"/>
  <c r="Y32"/>
  <c r="Y31"/>
  <c r="Y30"/>
  <c r="Y29"/>
  <c r="Y28"/>
  <c r="Y27"/>
  <c r="Y26"/>
  <c r="Y25"/>
  <c r="Y24"/>
  <c r="Y23"/>
  <c r="Y21"/>
  <c r="Y20"/>
  <c r="Y19"/>
  <c r="Y18"/>
  <c r="Y17"/>
  <c r="Y16"/>
  <c r="Y15"/>
  <c r="Y14"/>
  <c r="Y13"/>
  <c r="Y12"/>
  <c r="Y10"/>
  <c r="Y9"/>
  <c r="Y8"/>
  <c r="U146"/>
  <c r="U145"/>
  <c r="U144"/>
  <c r="U143"/>
  <c r="U142"/>
  <c r="U141"/>
  <c r="U140"/>
  <c r="U139"/>
  <c r="U136"/>
  <c r="U135"/>
  <c r="U134"/>
  <c r="U133"/>
  <c r="U132"/>
  <c r="U131"/>
  <c r="U130"/>
  <c r="U129"/>
  <c r="U127"/>
  <c r="U126"/>
  <c r="U125"/>
  <c r="U124"/>
  <c r="U123"/>
  <c r="U122"/>
  <c r="U120"/>
  <c r="U119"/>
  <c r="U118"/>
  <c r="U117"/>
  <c r="U116"/>
  <c r="U115"/>
  <c r="U114"/>
  <c r="U113"/>
  <c r="U112"/>
  <c r="U111"/>
  <c r="U110"/>
  <c r="U109"/>
  <c r="U108"/>
  <c r="U107"/>
  <c r="U105"/>
  <c r="U104"/>
  <c r="U103"/>
  <c r="U100"/>
  <c r="U99"/>
  <c r="U98"/>
  <c r="U97"/>
  <c r="U96"/>
  <c r="U95"/>
  <c r="U94"/>
  <c r="U93"/>
  <c r="U92"/>
  <c r="U90"/>
  <c r="U89"/>
  <c r="U88"/>
  <c r="U87"/>
  <c r="U85"/>
  <c r="U84"/>
  <c r="U83"/>
  <c r="U82"/>
  <c r="U80"/>
  <c r="U79"/>
  <c r="U78"/>
  <c r="U77"/>
  <c r="U76"/>
  <c r="U75"/>
  <c r="U74"/>
  <c r="U73"/>
  <c r="U72"/>
  <c r="U71"/>
  <c r="U69"/>
  <c r="U68"/>
  <c r="U67"/>
  <c r="U66"/>
  <c r="U65"/>
  <c r="U63"/>
  <c r="U62"/>
  <c r="U61"/>
  <c r="U60"/>
  <c r="U59"/>
  <c r="U58"/>
  <c r="U57"/>
  <c r="U55"/>
  <c r="U54"/>
  <c r="U53"/>
  <c r="U51"/>
  <c r="U50"/>
  <c r="U49"/>
  <c r="U48"/>
  <c r="U47"/>
  <c r="U46"/>
  <c r="U45"/>
  <c r="U43"/>
  <c r="U42"/>
  <c r="U41"/>
  <c r="U40"/>
  <c r="U39"/>
  <c r="U38"/>
  <c r="U37"/>
  <c r="U36"/>
  <c r="U35"/>
  <c r="U34"/>
  <c r="U32"/>
  <c r="U31"/>
  <c r="U30"/>
  <c r="U29"/>
  <c r="U28"/>
  <c r="U27"/>
  <c r="U26"/>
  <c r="U25"/>
  <c r="U24"/>
  <c r="U23"/>
  <c r="U21"/>
  <c r="U20"/>
  <c r="U19"/>
  <c r="U18"/>
  <c r="U17"/>
  <c r="U16"/>
  <c r="U15"/>
  <c r="U14"/>
  <c r="U13"/>
  <c r="U12"/>
  <c r="U10"/>
  <c r="U9"/>
  <c r="U8"/>
  <c r="Q146"/>
  <c r="Q145"/>
  <c r="Q144"/>
  <c r="Q143"/>
  <c r="Q142"/>
  <c r="Q141"/>
  <c r="Q140"/>
  <c r="Q139"/>
  <c r="Q136"/>
  <c r="Q135"/>
  <c r="Q134"/>
  <c r="Q133"/>
  <c r="Q132"/>
  <c r="Q131"/>
  <c r="Q130"/>
  <c r="Q129"/>
  <c r="Q127"/>
  <c r="Q126"/>
  <c r="Q125"/>
  <c r="Q124"/>
  <c r="Q123"/>
  <c r="Q122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0"/>
  <c r="Q99"/>
  <c r="Q98"/>
  <c r="Q97"/>
  <c r="Q96"/>
  <c r="Q95"/>
  <c r="Q94"/>
  <c r="Q93"/>
  <c r="Q92"/>
  <c r="Q90"/>
  <c r="Q89"/>
  <c r="Q88"/>
  <c r="Q87"/>
  <c r="Q85"/>
  <c r="Q84"/>
  <c r="Q83"/>
  <c r="Q82"/>
  <c r="Q80"/>
  <c r="Q79"/>
  <c r="Q78"/>
  <c r="Q77"/>
  <c r="Q76"/>
  <c r="Q75"/>
  <c r="Q74"/>
  <c r="Q73"/>
  <c r="Q72"/>
  <c r="Q71"/>
  <c r="Q69"/>
  <c r="Q68"/>
  <c r="Q67"/>
  <c r="Q66"/>
  <c r="Q65"/>
  <c r="Q63"/>
  <c r="Q62"/>
  <c r="Q61"/>
  <c r="Q60"/>
  <c r="Q59"/>
  <c r="Q58"/>
  <c r="Q57"/>
  <c r="Q55"/>
  <c r="Q54"/>
  <c r="Q53"/>
  <c r="Q51"/>
  <c r="Q50"/>
  <c r="Q49"/>
  <c r="Q48"/>
  <c r="Q47"/>
  <c r="Q46"/>
  <c r="Q45"/>
  <c r="Q43"/>
  <c r="Q42"/>
  <c r="Q41"/>
  <c r="Q40"/>
  <c r="Q39"/>
  <c r="Q38"/>
  <c r="Q37"/>
  <c r="Q36"/>
  <c r="Q35"/>
  <c r="Q34"/>
  <c r="Q32"/>
  <c r="Q31"/>
  <c r="Q30"/>
  <c r="Q29"/>
  <c r="Q28"/>
  <c r="Q27"/>
  <c r="Q26"/>
  <c r="Q25"/>
  <c r="Q24"/>
  <c r="Q23"/>
  <c r="Q21"/>
  <c r="Q20"/>
  <c r="Q19"/>
  <c r="Q18"/>
  <c r="Q17"/>
  <c r="Q16"/>
  <c r="Q15"/>
  <c r="Q14"/>
  <c r="Q13"/>
  <c r="Q12"/>
  <c r="Q10"/>
  <c r="Q9"/>
  <c r="Q8"/>
  <c r="L156"/>
  <c r="L155"/>
  <c r="L154"/>
  <c r="L153"/>
  <c r="L152"/>
  <c r="L151"/>
  <c r="L150"/>
  <c r="L146"/>
  <c r="L145"/>
  <c r="L144"/>
  <c r="L143"/>
  <c r="L142"/>
  <c r="L141"/>
  <c r="L140"/>
  <c r="L139"/>
  <c r="L136"/>
  <c r="L135"/>
  <c r="L134"/>
  <c r="L133"/>
  <c r="L132"/>
  <c r="L131"/>
  <c r="L130"/>
  <c r="L129"/>
  <c r="L127"/>
  <c r="L126"/>
  <c r="L125"/>
  <c r="L124"/>
  <c r="L123"/>
  <c r="L122"/>
  <c r="L120"/>
  <c r="L119"/>
  <c r="L118"/>
  <c r="L117"/>
  <c r="L116"/>
  <c r="L115"/>
  <c r="L114"/>
  <c r="L113"/>
  <c r="L112"/>
  <c r="L111"/>
  <c r="L110"/>
  <c r="L109"/>
  <c r="L108"/>
  <c r="L107"/>
  <c r="L105"/>
  <c r="L104"/>
  <c r="L103"/>
  <c r="L100"/>
  <c r="L99"/>
  <c r="L98"/>
  <c r="L97"/>
  <c r="L96"/>
  <c r="L95"/>
  <c r="L94"/>
  <c r="L93"/>
  <c r="L92"/>
  <c r="L90"/>
  <c r="L89"/>
  <c r="L88"/>
  <c r="L87"/>
  <c r="L85"/>
  <c r="L84"/>
  <c r="L83"/>
  <c r="L82"/>
  <c r="L80"/>
  <c r="L79"/>
  <c r="L78"/>
  <c r="L77"/>
  <c r="L76"/>
  <c r="L75"/>
  <c r="L74"/>
  <c r="L73"/>
  <c r="L72"/>
  <c r="L71"/>
  <c r="L69"/>
  <c r="L68"/>
  <c r="L67"/>
  <c r="L66"/>
  <c r="L65"/>
  <c r="L63"/>
  <c r="L62"/>
  <c r="L61"/>
  <c r="L60"/>
  <c r="L59"/>
  <c r="L58"/>
  <c r="L57"/>
  <c r="L55"/>
  <c r="L54"/>
  <c r="L53"/>
  <c r="L51"/>
  <c r="L50"/>
  <c r="L49"/>
  <c r="L48"/>
  <c r="L47"/>
  <c r="L46"/>
  <c r="L45"/>
  <c r="L43"/>
  <c r="L42"/>
  <c r="L41"/>
  <c r="L40"/>
  <c r="L39"/>
  <c r="L38"/>
  <c r="L37"/>
  <c r="L36"/>
  <c r="L35"/>
  <c r="L34"/>
  <c r="L32"/>
  <c r="L31"/>
  <c r="L30"/>
  <c r="L29"/>
  <c r="L28"/>
  <c r="L27"/>
  <c r="L26"/>
  <c r="L25"/>
  <c r="L24"/>
  <c r="L23"/>
  <c r="L21"/>
  <c r="L20"/>
  <c r="L19"/>
  <c r="L18"/>
  <c r="L17"/>
  <c r="L16"/>
  <c r="L15"/>
  <c r="L14"/>
  <c r="L13"/>
  <c r="L12"/>
  <c r="L10"/>
  <c r="L9"/>
  <c r="L8"/>
  <c r="H156"/>
  <c r="H155"/>
  <c r="H154"/>
  <c r="H153"/>
  <c r="H152"/>
  <c r="H151"/>
  <c r="H150"/>
  <c r="H146"/>
  <c r="H145"/>
  <c r="H144"/>
  <c r="H143"/>
  <c r="H142"/>
  <c r="H141"/>
  <c r="H140"/>
  <c r="H139"/>
  <c r="H136"/>
  <c r="H135"/>
  <c r="H134"/>
  <c r="H133"/>
  <c r="H132"/>
  <c r="H131"/>
  <c r="H130"/>
  <c r="H129"/>
  <c r="H127"/>
  <c r="H126"/>
  <c r="H125"/>
  <c r="H124"/>
  <c r="H123"/>
  <c r="H122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0"/>
  <c r="H99"/>
  <c r="H98"/>
  <c r="H97"/>
  <c r="H96"/>
  <c r="H95"/>
  <c r="H94"/>
  <c r="H93"/>
  <c r="H92"/>
  <c r="H90"/>
  <c r="H89"/>
  <c r="H88"/>
  <c r="H87"/>
  <c r="H85"/>
  <c r="H84"/>
  <c r="H83"/>
  <c r="H82"/>
  <c r="H80"/>
  <c r="H79"/>
  <c r="H78"/>
  <c r="H77"/>
  <c r="H76"/>
  <c r="H75"/>
  <c r="H74"/>
  <c r="H73"/>
  <c r="H72"/>
  <c r="H71"/>
  <c r="H69"/>
  <c r="H68"/>
  <c r="H67"/>
  <c r="H66"/>
  <c r="H65"/>
  <c r="H63"/>
  <c r="H62"/>
  <c r="H61"/>
  <c r="H60"/>
  <c r="H59"/>
  <c r="H58"/>
  <c r="H57"/>
  <c r="H55"/>
  <c r="H54"/>
  <c r="H53"/>
  <c r="H51"/>
  <c r="H50"/>
  <c r="H49"/>
  <c r="H48"/>
  <c r="H47"/>
  <c r="H46"/>
  <c r="H45"/>
  <c r="H43"/>
  <c r="H42"/>
  <c r="H41"/>
  <c r="H40"/>
  <c r="H39"/>
  <c r="H38"/>
  <c r="H37"/>
  <c r="H36"/>
  <c r="H35"/>
  <c r="H34"/>
  <c r="H32"/>
  <c r="H31"/>
  <c r="H30"/>
  <c r="H29"/>
  <c r="H28"/>
  <c r="H27"/>
  <c r="H26"/>
  <c r="H25"/>
  <c r="H24"/>
  <c r="H23"/>
  <c r="H21"/>
  <c r="H20"/>
  <c r="H19"/>
  <c r="H18"/>
  <c r="H17"/>
  <c r="H16"/>
  <c r="H15"/>
  <c r="H14"/>
  <c r="H13"/>
  <c r="H12"/>
  <c r="H10"/>
  <c r="H9"/>
  <c r="H8"/>
  <c r="D156"/>
  <c r="D155"/>
  <c r="D154"/>
  <c r="D153"/>
  <c r="D152"/>
  <c r="D151"/>
  <c r="D150"/>
  <c r="D146"/>
  <c r="D145"/>
  <c r="D144"/>
  <c r="D143"/>
  <c r="D142"/>
  <c r="D141"/>
  <c r="D140"/>
  <c r="D139"/>
  <c r="D136"/>
  <c r="D135"/>
  <c r="D134"/>
  <c r="D133"/>
  <c r="D132"/>
  <c r="D131"/>
  <c r="D130"/>
  <c r="D129"/>
  <c r="D127"/>
  <c r="D126"/>
  <c r="D125"/>
  <c r="D124"/>
  <c r="D123"/>
  <c r="D122"/>
  <c r="D120"/>
  <c r="D119"/>
  <c r="D118"/>
  <c r="D117"/>
  <c r="D116"/>
  <c r="D115"/>
  <c r="D114"/>
  <c r="D113"/>
  <c r="D112"/>
  <c r="D111"/>
  <c r="D110"/>
  <c r="D109"/>
  <c r="D108"/>
  <c r="D107"/>
  <c r="D105"/>
  <c r="D104"/>
  <c r="D103"/>
  <c r="D100"/>
  <c r="D99"/>
  <c r="D98"/>
  <c r="D97"/>
  <c r="D96"/>
  <c r="D95"/>
  <c r="D94"/>
  <c r="D93"/>
  <c r="D92"/>
  <c r="D90"/>
  <c r="D89"/>
  <c r="D88"/>
  <c r="D87"/>
  <c r="D85"/>
  <c r="D84"/>
  <c r="D83"/>
  <c r="D82"/>
  <c r="D80"/>
  <c r="D79"/>
  <c r="D78"/>
  <c r="D77"/>
  <c r="D76"/>
  <c r="D75"/>
  <c r="D74"/>
  <c r="D73"/>
  <c r="D72"/>
  <c r="D71"/>
  <c r="D69"/>
  <c r="D68"/>
  <c r="D67"/>
  <c r="D66"/>
  <c r="D65"/>
  <c r="D63"/>
  <c r="D62"/>
  <c r="D61"/>
  <c r="D60"/>
  <c r="D59"/>
  <c r="D58"/>
  <c r="D57"/>
  <c r="D55"/>
  <c r="D54"/>
  <c r="D53"/>
  <c r="D51"/>
  <c r="D50"/>
  <c r="D49"/>
  <c r="D48"/>
  <c r="D47"/>
  <c r="D46"/>
  <c r="D45"/>
  <c r="D43"/>
  <c r="D42"/>
  <c r="D41"/>
  <c r="D40"/>
  <c r="D39"/>
  <c r="D38"/>
  <c r="D37"/>
  <c r="D36"/>
  <c r="D35"/>
  <c r="D34"/>
  <c r="D32"/>
  <c r="D31"/>
  <c r="D30"/>
  <c r="D29"/>
  <c r="D28"/>
  <c r="D27"/>
  <c r="D26"/>
  <c r="D25"/>
  <c r="D24"/>
  <c r="D23"/>
  <c r="D21"/>
  <c r="D20"/>
  <c r="D19"/>
  <c r="D18"/>
  <c r="D17"/>
  <c r="D16"/>
  <c r="D15"/>
  <c r="D14"/>
  <c r="D13"/>
  <c r="D12"/>
  <c r="D10"/>
  <c r="D9"/>
  <c r="D8"/>
</calcChain>
</file>

<file path=xl/sharedStrings.xml><?xml version="1.0" encoding="utf-8"?>
<sst xmlns="http://schemas.openxmlformats.org/spreadsheetml/2006/main" count="2303" uniqueCount="799">
  <si>
    <t/>
  </si>
  <si>
    <t>Estimate</t>
  </si>
  <si>
    <t>Percent</t>
  </si>
  <si>
    <t>+/-1,096</t>
  </si>
  <si>
    <t>+/-1,141</t>
  </si>
  <si>
    <t>+/-677</t>
  </si>
  <si>
    <t>+/-2,144</t>
  </si>
  <si>
    <t>+/-1,797</t>
  </si>
  <si>
    <t>+/-0.3</t>
  </si>
  <si>
    <t>+/-2,532</t>
  </si>
  <si>
    <t>+/-0.2</t>
  </si>
  <si>
    <t>+/-0.4</t>
  </si>
  <si>
    <t>+/-0.5</t>
  </si>
  <si>
    <t>+/-6,175</t>
  </si>
  <si>
    <t>+/-1,347</t>
  </si>
  <si>
    <t>+/-2,376</t>
  </si>
  <si>
    <t>+/-819</t>
  </si>
  <si>
    <t>+/-5,403</t>
  </si>
  <si>
    <t>+/-0.1</t>
  </si>
  <si>
    <t>+/-1.0</t>
  </si>
  <si>
    <t>UNITS IN STRUCTURE</t>
  </si>
  <si>
    <t>+/-1,050</t>
  </si>
  <si>
    <t>+/-1,426</t>
  </si>
  <si>
    <t>+/-0.7</t>
  </si>
  <si>
    <t>+/-2,937</t>
  </si>
  <si>
    <t>+/-1,763</t>
  </si>
  <si>
    <t>+/-3,101</t>
  </si>
  <si>
    <t>+/-1,114</t>
  </si>
  <si>
    <t>+/-2,549</t>
  </si>
  <si>
    <t>+/-1,483</t>
  </si>
  <si>
    <t>+/-0.8</t>
  </si>
  <si>
    <t>+/-4,365</t>
  </si>
  <si>
    <t>+/-2,477</t>
  </si>
  <si>
    <t>+/-654</t>
  </si>
  <si>
    <t>+/-3,983</t>
  </si>
  <si>
    <t>+/-966</t>
  </si>
  <si>
    <t>+/-1,951</t>
  </si>
  <si>
    <t>+/-3,127</t>
  </si>
  <si>
    <t>+/-1,076</t>
  </si>
  <si>
    <t>+/-1,654</t>
  </si>
  <si>
    <t>+/-2,981</t>
  </si>
  <si>
    <t>+/-2,033</t>
  </si>
  <si>
    <t>+/-2,331</t>
  </si>
  <si>
    <t>+/-712</t>
  </si>
  <si>
    <t>+/-5,202</t>
  </si>
  <si>
    <t>+/-199</t>
  </si>
  <si>
    <t>+/-217</t>
  </si>
  <si>
    <t>+/-442</t>
  </si>
  <si>
    <t>+/-163</t>
  </si>
  <si>
    <t>+/-115</t>
  </si>
  <si>
    <t>+/-367</t>
  </si>
  <si>
    <t>YEAR STRUCTURE BUILT</t>
  </si>
  <si>
    <t>+/-684</t>
  </si>
  <si>
    <t>+/-914</t>
  </si>
  <si>
    <t>+/-1,724</t>
  </si>
  <si>
    <t>+/-885</t>
  </si>
  <si>
    <t>+/-1,025</t>
  </si>
  <si>
    <t>+/-701</t>
  </si>
  <si>
    <t>+/-2,059</t>
  </si>
  <si>
    <t>+/-924</t>
  </si>
  <si>
    <t>+/-1,055</t>
  </si>
  <si>
    <t>+/-2,007</t>
  </si>
  <si>
    <t>+/-941</t>
  </si>
  <si>
    <t>+/-1,121</t>
  </si>
  <si>
    <t>+/-0.6</t>
  </si>
  <si>
    <t>+/-2,437</t>
  </si>
  <si>
    <t>+/-1,233</t>
  </si>
  <si>
    <t>+/-1,466</t>
  </si>
  <si>
    <t>+/-2,982</t>
  </si>
  <si>
    <t>+/-1,679</t>
  </si>
  <si>
    <t>+/-2,016</t>
  </si>
  <si>
    <t>+/-4,860</t>
  </si>
  <si>
    <t>+/-1,868</t>
  </si>
  <si>
    <t>+/-2,379</t>
  </si>
  <si>
    <t>+/-4,813</t>
  </si>
  <si>
    <t>+/-2,185</t>
  </si>
  <si>
    <t>+/-596</t>
  </si>
  <si>
    <t>+/-4,763</t>
  </si>
  <si>
    <t>+/-2,502</t>
  </si>
  <si>
    <t>+/-3,465</t>
  </si>
  <si>
    <t>+/-6,820</t>
  </si>
  <si>
    <t>ROOMS</t>
  </si>
  <si>
    <t>+/-1,063</t>
  </si>
  <si>
    <t>+/-1,414</t>
  </si>
  <si>
    <t>+/-3,060</t>
  </si>
  <si>
    <t>+/-892</t>
  </si>
  <si>
    <t>+/-1,704</t>
  </si>
  <si>
    <t>+/-2,295</t>
  </si>
  <si>
    <t>+/-3,411</t>
  </si>
  <si>
    <t>+/-2,464</t>
  </si>
  <si>
    <t>+/-3,034</t>
  </si>
  <si>
    <t>+/-6,037</t>
  </si>
  <si>
    <t>+/-2,208</t>
  </si>
  <si>
    <t>+/-2,772</t>
  </si>
  <si>
    <t>+/-6,564</t>
  </si>
  <si>
    <t>+/-1,749</t>
  </si>
  <si>
    <t>+/-2,718</t>
  </si>
  <si>
    <t>+/-1,149</t>
  </si>
  <si>
    <t>+/-5,334</t>
  </si>
  <si>
    <t>+/-1,438</t>
  </si>
  <si>
    <t>+/-2,110</t>
  </si>
  <si>
    <t>+/-1,383</t>
  </si>
  <si>
    <t>+/-3,951</t>
  </si>
  <si>
    <t>+/-915</t>
  </si>
  <si>
    <t>+/-2,352</t>
  </si>
  <si>
    <t>+/-593</t>
  </si>
  <si>
    <t>+/-963</t>
  </si>
  <si>
    <t>+/-1,802</t>
  </si>
  <si>
    <t>+/-1,491</t>
  </si>
  <si>
    <t>+/-872</t>
  </si>
  <si>
    <t>+/-2,542</t>
  </si>
  <si>
    <t>BEDROOMS</t>
  </si>
  <si>
    <t>+/-1,135</t>
  </si>
  <si>
    <t>+/-1,472</t>
  </si>
  <si>
    <t>+/-3,458</t>
  </si>
  <si>
    <t>+/-2,486</t>
  </si>
  <si>
    <t>+/-3,269</t>
  </si>
  <si>
    <t>+/-6,848</t>
  </si>
  <si>
    <t>+/-2,407</t>
  </si>
  <si>
    <t>+/-3,497</t>
  </si>
  <si>
    <t>+/-6,197</t>
  </si>
  <si>
    <t>+/-1,764</t>
  </si>
  <si>
    <t>+/-2,743</t>
  </si>
  <si>
    <t>+/-0.9</t>
  </si>
  <si>
    <t>+/-4,621</t>
  </si>
  <si>
    <t>+/-830</t>
  </si>
  <si>
    <t>+/-1,605</t>
  </si>
  <si>
    <t>+/-3,134</t>
  </si>
  <si>
    <t>+/-671</t>
  </si>
  <si>
    <t>+/-1,176</t>
  </si>
  <si>
    <t>+/-2,003</t>
  </si>
  <si>
    <t>HOUSING TENURE</t>
  </si>
  <si>
    <t>+/-1,708</t>
  </si>
  <si>
    <t>+/-6,865</t>
  </si>
  <si>
    <t>+/-2,186</t>
  </si>
  <si>
    <t>+/-3,077</t>
  </si>
  <si>
    <t>+/-1,331</t>
  </si>
  <si>
    <t>+/-6,282</t>
  </si>
  <si>
    <t>YEAR HOUSEHOLDER MOVED INTO UNIT</t>
  </si>
  <si>
    <t>+/-1,885</t>
  </si>
  <si>
    <t>+/-3,399</t>
  </si>
  <si>
    <t>+/-5,816</t>
  </si>
  <si>
    <t>+/-1,997</t>
  </si>
  <si>
    <t>+/-2,742</t>
  </si>
  <si>
    <t>+/-5,270</t>
  </si>
  <si>
    <t>+/-1,955</t>
  </si>
  <si>
    <t>+/-2,900</t>
  </si>
  <si>
    <t>+/-5,517</t>
  </si>
  <si>
    <t>+/-1,665</t>
  </si>
  <si>
    <t>+/-1,799</t>
  </si>
  <si>
    <t>+/-3,919</t>
  </si>
  <si>
    <t>+/-1,325</t>
  </si>
  <si>
    <t>+/-1,810</t>
  </si>
  <si>
    <t>+/-1,454</t>
  </si>
  <si>
    <t>+/-3,365</t>
  </si>
  <si>
    <t>+/-956</t>
  </si>
  <si>
    <t>+/-1,190</t>
  </si>
  <si>
    <t>+/-1,451</t>
  </si>
  <si>
    <t>+/-2,393</t>
  </si>
  <si>
    <t>VEHICLES AVAILABLE</t>
  </si>
  <si>
    <t>+/-2,579</t>
  </si>
  <si>
    <t>+/-3,466</t>
  </si>
  <si>
    <t>+/-3,920</t>
  </si>
  <si>
    <t>+/-6,845</t>
  </si>
  <si>
    <t>+/-2,213</t>
  </si>
  <si>
    <t>+/-5,352</t>
  </si>
  <si>
    <t>+/-1,299</t>
  </si>
  <si>
    <t>+/-1,542</t>
  </si>
  <si>
    <t>+/-3,548</t>
  </si>
  <si>
    <t>+/-619</t>
  </si>
  <si>
    <t>+/-778</t>
  </si>
  <si>
    <t>+/-1,971</t>
  </si>
  <si>
    <t>HOUSE HEATING FUEL</t>
  </si>
  <si>
    <t>+/-2,497</t>
  </si>
  <si>
    <t>+/-3,559</t>
  </si>
  <si>
    <t>+/-6,231</t>
  </si>
  <si>
    <t>+/-478</t>
  </si>
  <si>
    <t>+/-1,489</t>
  </si>
  <si>
    <t>+/-1,381</t>
  </si>
  <si>
    <t>+/-3,740</t>
  </si>
  <si>
    <t>+/-2,923</t>
  </si>
  <si>
    <t>+/-2,646</t>
  </si>
  <si>
    <t>+/-5,800</t>
  </si>
  <si>
    <t>+/-207</t>
  </si>
  <si>
    <t>+/-156</t>
  </si>
  <si>
    <t>+/-40</t>
  </si>
  <si>
    <t>+/-347</t>
  </si>
  <si>
    <t>+/-94</t>
  </si>
  <si>
    <t>+/-196</t>
  </si>
  <si>
    <t>+/-279</t>
  </si>
  <si>
    <t>+/-81</t>
  </si>
  <si>
    <t>+/-102</t>
  </si>
  <si>
    <t>+/-177</t>
  </si>
  <si>
    <t>+/-459</t>
  </si>
  <si>
    <t>+/-511</t>
  </si>
  <si>
    <t>+/-1,276</t>
  </si>
  <si>
    <t>+/-507</t>
  </si>
  <si>
    <t>+/-467</t>
  </si>
  <si>
    <t>SELECTED CHARACTERISTICS</t>
  </si>
  <si>
    <t>+/-495</t>
  </si>
  <si>
    <t>+/-544</t>
  </si>
  <si>
    <t>+/-1,423</t>
  </si>
  <si>
    <t>+/-461</t>
  </si>
  <si>
    <t>+/-1,478</t>
  </si>
  <si>
    <t>+/-1,196</t>
  </si>
  <si>
    <t>+/-2,673</t>
  </si>
  <si>
    <t>OCCUPANTS PER ROOM</t>
  </si>
  <si>
    <t>+/-2,226</t>
  </si>
  <si>
    <t>+/-3,002</t>
  </si>
  <si>
    <t>+/-6,830</t>
  </si>
  <si>
    <t>+/-1,116</t>
  </si>
  <si>
    <t>+/-1,006</t>
  </si>
  <si>
    <t>+/-1,456</t>
  </si>
  <si>
    <t>+/-979</t>
  </si>
  <si>
    <t>+/-2,242</t>
  </si>
  <si>
    <t>VALUE</t>
  </si>
  <si>
    <t>+/-472</t>
  </si>
  <si>
    <t>+/-379</t>
  </si>
  <si>
    <t>+/-655</t>
  </si>
  <si>
    <t>+/-482</t>
  </si>
  <si>
    <t>+/-348</t>
  </si>
  <si>
    <t>+/-1,158</t>
  </si>
  <si>
    <t>+/-594</t>
  </si>
  <si>
    <t>+/-464</t>
  </si>
  <si>
    <t>+/-656</t>
  </si>
  <si>
    <t>+/-1,043</t>
  </si>
  <si>
    <t>+/-452</t>
  </si>
  <si>
    <t>+/-644</t>
  </si>
  <si>
    <t>+/-1,253</t>
  </si>
  <si>
    <t>+/-688</t>
  </si>
  <si>
    <t>+/-828</t>
  </si>
  <si>
    <t>+/-2,063</t>
  </si>
  <si>
    <t>+/-1,244</t>
  </si>
  <si>
    <t>+/-1,780</t>
  </si>
  <si>
    <t>+/-3,326</t>
  </si>
  <si>
    <t>+/-921</t>
  </si>
  <si>
    <t>+/-3,443</t>
  </si>
  <si>
    <t>+/-282</t>
  </si>
  <si>
    <t>+/-955</t>
  </si>
  <si>
    <t>+/-2,140</t>
  </si>
  <si>
    <t>+/-5,518</t>
  </si>
  <si>
    <t>+/-3,555</t>
  </si>
  <si>
    <t>+/-2,644</t>
  </si>
  <si>
    <t>MORTGAGE STATUS</t>
  </si>
  <si>
    <t>+/-2,512</t>
  </si>
  <si>
    <t>+/-5,522</t>
  </si>
  <si>
    <t>+/-1,171</t>
  </si>
  <si>
    <t>+/-1,823</t>
  </si>
  <si>
    <t>SELECTED MONTHLY OWNER COSTS (SMOC)</t>
  </si>
  <si>
    <t>+/-92</t>
  </si>
  <si>
    <t>+/-312</t>
  </si>
  <si>
    <t>+/-288</t>
  </si>
  <si>
    <t>+/-234</t>
  </si>
  <si>
    <t>+/-547</t>
  </si>
  <si>
    <t>+/-309</t>
  </si>
  <si>
    <t>+/-437</t>
  </si>
  <si>
    <t>+/-690</t>
  </si>
  <si>
    <t>+/-420</t>
  </si>
  <si>
    <t>+/-1,254</t>
  </si>
  <si>
    <t>+/-1.1</t>
  </si>
  <si>
    <t>+/-1,801</t>
  </si>
  <si>
    <t>+/-1,056</t>
  </si>
  <si>
    <t>+/-2,171</t>
  </si>
  <si>
    <t>+/-1,134</t>
  </si>
  <si>
    <t>+/-1.4</t>
  </si>
  <si>
    <t>+/-2,004</t>
  </si>
  <si>
    <t>+/-4,127</t>
  </si>
  <si>
    <t>+/-20</t>
  </si>
  <si>
    <t>+/-574</t>
  </si>
  <si>
    <t>+/-321</t>
  </si>
  <si>
    <t>+/-399</t>
  </si>
  <si>
    <t>+/-313</t>
  </si>
  <si>
    <t>+/-919</t>
  </si>
  <si>
    <t>+/-392</t>
  </si>
  <si>
    <t>+/-867</t>
  </si>
  <si>
    <t>+/-270</t>
  </si>
  <si>
    <t>+/-417</t>
  </si>
  <si>
    <t>+/-826</t>
  </si>
  <si>
    <t>+/-988</t>
  </si>
  <si>
    <t>+/-1.7</t>
  </si>
  <si>
    <t>+/-1,727</t>
  </si>
  <si>
    <t>+/-5</t>
  </si>
  <si>
    <t>SELECTED MONTHLY OWNER COSTS AS A PERCENTAGE OF HOUSEHOLD INCOME (SMOCAPI)</t>
  </si>
  <si>
    <t>+/-1,318</t>
  </si>
  <si>
    <t>+/-2,487</t>
  </si>
  <si>
    <t>+/-5,423</t>
  </si>
  <si>
    <t>+/-868</t>
  </si>
  <si>
    <t>+/-1,429</t>
  </si>
  <si>
    <t>+/-3,000</t>
  </si>
  <si>
    <t>+/-582</t>
  </si>
  <si>
    <t>+/-901</t>
  </si>
  <si>
    <t>+/-2,071</t>
  </si>
  <si>
    <t>+/-508</t>
  </si>
  <si>
    <t>+/-845</t>
  </si>
  <si>
    <t>+/-1,890</t>
  </si>
  <si>
    <t>+/-801</t>
  </si>
  <si>
    <t>+/-1,600</t>
  </si>
  <si>
    <t>+/-1,770</t>
  </si>
  <si>
    <t>+/-1.3</t>
  </si>
  <si>
    <t>+/-3,540</t>
  </si>
  <si>
    <t>+/-112</t>
  </si>
  <si>
    <t>+/-298</t>
  </si>
  <si>
    <t>+/-468</t>
  </si>
  <si>
    <t>+/-1,185</t>
  </si>
  <si>
    <t>+/-1,813</t>
  </si>
  <si>
    <t>+/-875</t>
  </si>
  <si>
    <t>+/-1.8</t>
  </si>
  <si>
    <t>+/-911</t>
  </si>
  <si>
    <t>+/-499</t>
  </si>
  <si>
    <t>+/-754</t>
  </si>
  <si>
    <t>+/-1,469</t>
  </si>
  <si>
    <t>+/-385</t>
  </si>
  <si>
    <t>+/-641</t>
  </si>
  <si>
    <t>+/-1,265</t>
  </si>
  <si>
    <t>+/-516</t>
  </si>
  <si>
    <t>+/-1,087</t>
  </si>
  <si>
    <t>+/-278</t>
  </si>
  <si>
    <t>+/-501</t>
  </si>
  <si>
    <t>+/-781</t>
  </si>
  <si>
    <t>+/-245</t>
  </si>
  <si>
    <t>+/-453</t>
  </si>
  <si>
    <t>+/-718</t>
  </si>
  <si>
    <t>+/-527</t>
  </si>
  <si>
    <t>+/-1,624</t>
  </si>
  <si>
    <t>+/-108</t>
  </si>
  <si>
    <t>+/-226</t>
  </si>
  <si>
    <t>GROSS RENT</t>
  </si>
  <si>
    <t>+/-2,220</t>
  </si>
  <si>
    <t>+/-3,106</t>
  </si>
  <si>
    <t>+/-6,190</t>
  </si>
  <si>
    <t>+/-751</t>
  </si>
  <si>
    <t>+/-1,444</t>
  </si>
  <si>
    <t>+/-1,027</t>
  </si>
  <si>
    <t>+/-1,145</t>
  </si>
  <si>
    <t>+/-2,111</t>
  </si>
  <si>
    <t>+/-1,339</t>
  </si>
  <si>
    <t>+/-1,282</t>
  </si>
  <si>
    <t>+/-2,361</t>
  </si>
  <si>
    <t>+/-1,687</t>
  </si>
  <si>
    <t>+/-2,657</t>
  </si>
  <si>
    <t>+/-2,157</t>
  </si>
  <si>
    <t>+/-3,893</t>
  </si>
  <si>
    <t>+/-2,090</t>
  </si>
  <si>
    <t>+/-2,475</t>
  </si>
  <si>
    <t>+/-5,312</t>
  </si>
  <si>
    <t>+/-2,048</t>
  </si>
  <si>
    <t>+/-4,010</t>
  </si>
  <si>
    <t>+/-4</t>
  </si>
  <si>
    <t>+/-3</t>
  </si>
  <si>
    <t>+/-635</t>
  </si>
  <si>
    <t>+/-906</t>
  </si>
  <si>
    <t>+/-1,772</t>
  </si>
  <si>
    <t>GROSS RENT AS A PERCENTAGE OF HOUSEHOLD INCOME (GRAPI)</t>
  </si>
  <si>
    <t>+/-2,164</t>
  </si>
  <si>
    <t>+/-3,192</t>
  </si>
  <si>
    <t>+/-6,024</t>
  </si>
  <si>
    <t>+/-1,223</t>
  </si>
  <si>
    <t>+/-2,115</t>
  </si>
  <si>
    <t>+/-4,167</t>
  </si>
  <si>
    <t>+/-1,215</t>
  </si>
  <si>
    <t>+/-1,670</t>
  </si>
  <si>
    <t>+/-3,226</t>
  </si>
  <si>
    <t>+/-1,495</t>
  </si>
  <si>
    <t>+/-1,787</t>
  </si>
  <si>
    <t>+/-3,472</t>
  </si>
  <si>
    <t>+/-1,888</t>
  </si>
  <si>
    <t>+/-3,229</t>
  </si>
  <si>
    <t>+/-1,324</t>
  </si>
  <si>
    <t>+/-1,606</t>
  </si>
  <si>
    <t>+/-2,973</t>
  </si>
  <si>
    <t>+/-2,617</t>
  </si>
  <si>
    <t>+/-2,910</t>
  </si>
  <si>
    <t>+/-5,714</t>
  </si>
  <si>
    <t>+/-686</t>
  </si>
  <si>
    <t>+/-1,431</t>
  </si>
  <si>
    <t>+/-2,317</t>
  </si>
  <si>
    <t>Total housing units</t>
  </si>
  <si>
    <t xml:space="preserve">   Occupied housing units</t>
  </si>
  <si>
    <t xml:space="preserve">   Vacant housing units</t>
  </si>
  <si>
    <t xml:space="preserve">   1-unit, detached</t>
  </si>
  <si>
    <t xml:space="preserve">   1-unit, attached</t>
  </si>
  <si>
    <t xml:space="preserve">   2 units</t>
  </si>
  <si>
    <t xml:space="preserve">   3 or 4 units</t>
  </si>
  <si>
    <t xml:space="preserve">   5 to 9 units</t>
  </si>
  <si>
    <t xml:space="preserve">   10 to 19 units</t>
  </si>
  <si>
    <t xml:space="preserve">   20 or more units</t>
  </si>
  <si>
    <t xml:space="preserve">   Mobile home</t>
  </si>
  <si>
    <t xml:space="preserve">   Boat, RV, van, etc.</t>
  </si>
  <si>
    <t xml:space="preserve">   Built 2005 or later</t>
  </si>
  <si>
    <t xml:space="preserve">   Built 2000 to 2004</t>
  </si>
  <si>
    <t xml:space="preserve">   Built 1990 to 1999</t>
  </si>
  <si>
    <t xml:space="preserve">   Built 1980 to 1989</t>
  </si>
  <si>
    <t xml:space="preserve">   Built 1970 to 1979</t>
  </si>
  <si>
    <t xml:space="preserve">   Built 1960 to 1969</t>
  </si>
  <si>
    <t xml:space="preserve">   Built 1950 to 1959</t>
  </si>
  <si>
    <t xml:space="preserve">   Built 1940 to 1949</t>
  </si>
  <si>
    <t xml:space="preserve">   Built 1939 or earlier</t>
  </si>
  <si>
    <t xml:space="preserve">   1 room</t>
  </si>
  <si>
    <t xml:space="preserve">   2 rooms</t>
  </si>
  <si>
    <t xml:space="preserve">   3 rooms</t>
  </si>
  <si>
    <t xml:space="preserve">   4 rooms</t>
  </si>
  <si>
    <t xml:space="preserve">   5 rooms</t>
  </si>
  <si>
    <t xml:space="preserve">   6 rooms</t>
  </si>
  <si>
    <t xml:space="preserve">   7 rooms</t>
  </si>
  <si>
    <t xml:space="preserve">   8 rooms</t>
  </si>
  <si>
    <t xml:space="preserve">   9 rooms or more</t>
  </si>
  <si>
    <t xml:space="preserve">   No bedroom</t>
  </si>
  <si>
    <t xml:space="preserve">   1 bedroom</t>
  </si>
  <si>
    <t xml:space="preserve">   2 bedrooms</t>
  </si>
  <si>
    <t xml:space="preserve">   3 bedrooms</t>
  </si>
  <si>
    <t xml:space="preserve">   4 bedrooms</t>
  </si>
  <si>
    <t xml:space="preserve">   5 or more bedrooms</t>
  </si>
  <si>
    <t>Occupied housing units</t>
  </si>
  <si>
    <t xml:space="preserve">   Owner-occupied</t>
  </si>
  <si>
    <t xml:space="preserve">   Renter-occupied</t>
  </si>
  <si>
    <t xml:space="preserve">   Moved in 2005 or later</t>
  </si>
  <si>
    <t xml:space="preserve">   Moved in 2000 to 2004</t>
  </si>
  <si>
    <t xml:space="preserve">   Moved in 1990 to 1999</t>
  </si>
  <si>
    <t xml:space="preserve">   Moved in 1980 to 1989</t>
  </si>
  <si>
    <t xml:space="preserve">   Moved in 1970 to 1979</t>
  </si>
  <si>
    <t xml:space="preserve">   Moved in 1969 or earlier</t>
  </si>
  <si>
    <t xml:space="preserve">   No vehicles available</t>
  </si>
  <si>
    <t xml:space="preserve">   1 vehicle available</t>
  </si>
  <si>
    <t xml:space="preserve">   2 vehicles available</t>
  </si>
  <si>
    <t xml:space="preserve">   3 or more vehicles available</t>
  </si>
  <si>
    <t xml:space="preserve">   Utility gas</t>
  </si>
  <si>
    <t xml:space="preserve">   Bottled, tank, or LP gas</t>
  </si>
  <si>
    <t xml:space="preserve">   Electricity</t>
  </si>
  <si>
    <t xml:space="preserve">   Fuel oil, kerosene, etc.</t>
  </si>
  <si>
    <t xml:space="preserve">   Coal or coke</t>
  </si>
  <si>
    <t xml:space="preserve">   Wood</t>
  </si>
  <si>
    <t xml:space="preserve">   Solar energy</t>
  </si>
  <si>
    <t xml:space="preserve">   Other fuel</t>
  </si>
  <si>
    <t xml:space="preserve">   No fuel used</t>
  </si>
  <si>
    <t xml:space="preserve">   Lacking complete plumbing facilities</t>
  </si>
  <si>
    <t xml:space="preserve">   Lacking complete kitchen facilities</t>
  </si>
  <si>
    <t xml:space="preserve">   No telephone service available</t>
  </si>
  <si>
    <t xml:space="preserve">   1.00 or less</t>
  </si>
  <si>
    <t xml:space="preserve">   1.01 to 1.50</t>
  </si>
  <si>
    <t xml:space="preserve">   1.51 or more</t>
  </si>
  <si>
    <t>Owner-occupied units</t>
  </si>
  <si>
    <t xml:space="preserve">   Less than $50,000</t>
  </si>
  <si>
    <t xml:space="preserve">   $50,000 to $99,999</t>
  </si>
  <si>
    <t xml:space="preserve">   $100,000 to $149,999</t>
  </si>
  <si>
    <t xml:space="preserve">   $200,000 to $299,999</t>
  </si>
  <si>
    <t xml:space="preserve">   $150,000 to $199,999</t>
  </si>
  <si>
    <t xml:space="preserve">   $300,000 to $499,999</t>
  </si>
  <si>
    <t xml:space="preserve">   $500,000 to $999,999</t>
  </si>
  <si>
    <t xml:space="preserve">   $1,000,000 or more</t>
  </si>
  <si>
    <t xml:space="preserve">   Median (dollars)</t>
  </si>
  <si>
    <t xml:space="preserve">   Housing units with a mortgage</t>
  </si>
  <si>
    <t xml:space="preserve">   Housing units without a mortgage</t>
  </si>
  <si>
    <t>Housing units with a mortgage</t>
  </si>
  <si>
    <t xml:space="preserve">   Less than $300</t>
  </si>
  <si>
    <t xml:space="preserve">   $300 to $499</t>
  </si>
  <si>
    <t xml:space="preserve">   $500 to $699</t>
  </si>
  <si>
    <t xml:space="preserve">   $700 to $999</t>
  </si>
  <si>
    <t xml:space="preserve">   $1,000 to $1,499</t>
  </si>
  <si>
    <t xml:space="preserve">   $1,500 to $1,999</t>
  </si>
  <si>
    <t xml:space="preserve">   $2,000 or more</t>
  </si>
  <si>
    <t>Housing units without a mortgage</t>
  </si>
  <si>
    <t xml:space="preserve">   Less than $100</t>
  </si>
  <si>
    <t xml:space="preserve">   $100 to $199</t>
  </si>
  <si>
    <t xml:space="preserve">   $200 to $299</t>
  </si>
  <si>
    <t xml:space="preserve">   $300 to $399</t>
  </si>
  <si>
    <t xml:space="preserve">   $400 or more</t>
  </si>
  <si>
    <t>Housing units with a mortgage (excluding units where SMOCAPI cannot be computed)</t>
  </si>
  <si>
    <t xml:space="preserve">   Less than 20.0 percent</t>
  </si>
  <si>
    <t xml:space="preserve">   20.0 to 24.9 percent</t>
  </si>
  <si>
    <t xml:space="preserve">   25.0 to 29.9 percent</t>
  </si>
  <si>
    <t xml:space="preserve">   30.0 to 34.9 percent</t>
  </si>
  <si>
    <t xml:space="preserve">   35.0 percent or more</t>
  </si>
  <si>
    <t xml:space="preserve">   Not computed</t>
  </si>
  <si>
    <t>Housing unit without a mortgage (excluding units where SMOCAPI cannot be computed)</t>
  </si>
  <si>
    <t xml:space="preserve">   Less than 10.0 percent</t>
  </si>
  <si>
    <t xml:space="preserve">   10.0 to 14.9 percent</t>
  </si>
  <si>
    <t xml:space="preserve">   15.0 to 19.9 percent</t>
  </si>
  <si>
    <t>Occupied units paying rent</t>
  </si>
  <si>
    <t xml:space="preserve">   Less than $200</t>
  </si>
  <si>
    <t xml:space="preserve">   $500 to $749</t>
  </si>
  <si>
    <t xml:space="preserve">   $750 to $999</t>
  </si>
  <si>
    <t xml:space="preserve">   $1,500 or more</t>
  </si>
  <si>
    <t xml:space="preserve">   No rent paid</t>
  </si>
  <si>
    <t>Occupied units paying rent (excluding units where GRAPI cannot be computed)</t>
  </si>
  <si>
    <t xml:space="preserve">   Less than 15.0 percent</t>
  </si>
  <si>
    <t>2010 American Community Survey 5-Year 2006-2010 Estimates</t>
  </si>
  <si>
    <t>New York City and Boroughs</t>
  </si>
  <si>
    <t>New York City</t>
  </si>
  <si>
    <t>Bronx</t>
  </si>
  <si>
    <t>Brooklyn</t>
  </si>
  <si>
    <t>Selected Housing Characteristics</t>
  </si>
  <si>
    <t>Table DP04: SELECTED HOUSING CHARACTERISTICS</t>
  </si>
  <si>
    <t xml:space="preserve">In prior years, the universe included all owner-occupied units with a mortgage. It is now restricted to include only those units where SMOCAPI is computed, that is, SMOC and household income are valid values.
</t>
  </si>
  <si>
    <t xml:space="preserve">In prior years, the universe included all renter-occupied units. It is now restricted to include only those units where GRAPI is computed, that is, gross rent and household Income are valid values.
</t>
  </si>
  <si>
    <t>HOUSING OCCUPANCY</t>
  </si>
  <si>
    <t>Source:  U.S. Census Bureau, 2010 American Community Survey 5-Year 2006-2010 Estimates</t>
  </si>
  <si>
    <t>-</t>
  </si>
  <si>
    <t>The median gross rent excludes no cash renters.</t>
  </si>
  <si>
    <t>(X)</t>
  </si>
  <si>
    <t>+/-2,084</t>
  </si>
  <si>
    <t>+/-599</t>
  </si>
  <si>
    <t>+/-3,587</t>
  </si>
  <si>
    <t>+/-2,026</t>
  </si>
  <si>
    <t>+/-1,066</t>
  </si>
  <si>
    <t>+/-2,953</t>
  </si>
  <si>
    <t>+/-1,975</t>
  </si>
  <si>
    <t>+/-523</t>
  </si>
  <si>
    <t>+/-1,979</t>
  </si>
  <si>
    <t>+/-1,272</t>
  </si>
  <si>
    <t>+/-560</t>
  </si>
  <si>
    <t>+/-1,682</t>
  </si>
  <si>
    <t>+/-1,314</t>
  </si>
  <si>
    <t>+/-752</t>
  </si>
  <si>
    <t>+/-2,571</t>
  </si>
  <si>
    <t>+/-933</t>
  </si>
  <si>
    <t>+/-1,819</t>
  </si>
  <si>
    <t>+/-1,436</t>
  </si>
  <si>
    <t>+/-1,488</t>
  </si>
  <si>
    <t>+/-363</t>
  </si>
  <si>
    <t>+/-1,851</t>
  </si>
  <si>
    <t>+/-1,029</t>
  </si>
  <si>
    <t>+/-353</t>
  </si>
  <si>
    <t>+/-2,957</t>
  </si>
  <si>
    <t>+/-155</t>
  </si>
  <si>
    <t>+/-212</t>
  </si>
  <si>
    <t>+/-153</t>
  </si>
  <si>
    <t>+/-267</t>
  </si>
  <si>
    <t>+/-148</t>
  </si>
  <si>
    <t>+/-85</t>
  </si>
  <si>
    <t>+/-799</t>
  </si>
  <si>
    <t>+/-741</t>
  </si>
  <si>
    <t>+/-462</t>
  </si>
  <si>
    <t>+/-1,226</t>
  </si>
  <si>
    <t>+/-1,075</t>
  </si>
  <si>
    <t>+/-1,094</t>
  </si>
  <si>
    <t>+/-969</t>
  </si>
  <si>
    <t>+/-886</t>
  </si>
  <si>
    <t>+/-1,298</t>
  </si>
  <si>
    <t>+/-1,112</t>
  </si>
  <si>
    <t>+/-1,015</t>
  </si>
  <si>
    <t>+/-1,607</t>
  </si>
  <si>
    <t>+/-1,439</t>
  </si>
  <si>
    <t>+/-1,011</t>
  </si>
  <si>
    <t>+/-2,102</t>
  </si>
  <si>
    <t>+/-2,021</t>
  </si>
  <si>
    <t>+/-1,169</t>
  </si>
  <si>
    <t>+/-1,778</t>
  </si>
  <si>
    <t>+/-2,738</t>
  </si>
  <si>
    <t>+/-810</t>
  </si>
  <si>
    <t>+/-1,873</t>
  </si>
  <si>
    <t>+/-2,584</t>
  </si>
  <si>
    <t>+/-3,596</t>
  </si>
  <si>
    <t>+/-2,377</t>
  </si>
  <si>
    <t>+/-1,386</t>
  </si>
  <si>
    <t>+/-360</t>
  </si>
  <si>
    <t>+/-1,443</t>
  </si>
  <si>
    <t>+/-446</t>
  </si>
  <si>
    <t>+/-2,911</t>
  </si>
  <si>
    <t>+/-2,704</t>
  </si>
  <si>
    <t>+/-940</t>
  </si>
  <si>
    <t>+/-3,089</t>
  </si>
  <si>
    <t>+/-2,960</t>
  </si>
  <si>
    <t>+/-1,197</t>
  </si>
  <si>
    <t>+/-1,991</t>
  </si>
  <si>
    <t>+/-2,680</t>
  </si>
  <si>
    <t>+/-1,447</t>
  </si>
  <si>
    <t>+/-1,840</t>
  </si>
  <si>
    <t>+/-840</t>
  </si>
  <si>
    <t>+/-1,262</t>
  </si>
  <si>
    <t>+/-1,130</t>
  </si>
  <si>
    <t>+/-669</t>
  </si>
  <si>
    <t>+/-1,160</t>
  </si>
  <si>
    <t>+/-775</t>
  </si>
  <si>
    <t>+/-790</t>
  </si>
  <si>
    <t>+/-1,230</t>
  </si>
  <si>
    <t>+/-2,663</t>
  </si>
  <si>
    <t>+/-1,523</t>
  </si>
  <si>
    <t>+/-378</t>
  </si>
  <si>
    <t>+/-3,265</t>
  </si>
  <si>
    <t>+/-3,022</t>
  </si>
  <si>
    <t>+/-984</t>
  </si>
  <si>
    <t>+/-3,244</t>
  </si>
  <si>
    <t>+/-2,794</t>
  </si>
  <si>
    <t>+/-1,360</t>
  </si>
  <si>
    <t>+/-2,272</t>
  </si>
  <si>
    <t>+/-1,604</t>
  </si>
  <si>
    <t>+/-1,138</t>
  </si>
  <si>
    <t>+/-1,000</t>
  </si>
  <si>
    <t>+/-626</t>
  </si>
  <si>
    <t>+/-1,126</t>
  </si>
  <si>
    <t>+/-546</t>
  </si>
  <si>
    <t>+/-2,474</t>
  </si>
  <si>
    <t>+/-2,848</t>
  </si>
  <si>
    <t>+/-1,301</t>
  </si>
  <si>
    <t>+/-3,354</t>
  </si>
  <si>
    <t>+/-3,055</t>
  </si>
  <si>
    <t>+/-3,160</t>
  </si>
  <si>
    <t>+/-3,380</t>
  </si>
  <si>
    <t>+/-1,229</t>
  </si>
  <si>
    <t>+/-2,620</t>
  </si>
  <si>
    <t>+/-2,433</t>
  </si>
  <si>
    <t>+/-1,553</t>
  </si>
  <si>
    <t>+/-2,325</t>
  </si>
  <si>
    <t>+/-2,574</t>
  </si>
  <si>
    <t>+/-1,304</t>
  </si>
  <si>
    <t>+/-1,932</t>
  </si>
  <si>
    <t>+/-1,927</t>
  </si>
  <si>
    <t>+/-765</t>
  </si>
  <si>
    <t>+/-1,805</t>
  </si>
  <si>
    <t>+/-1,471</t>
  </si>
  <si>
    <t>+/-562</t>
  </si>
  <si>
    <t>+/-1,071</t>
  </si>
  <si>
    <t>+/-2,397</t>
  </si>
  <si>
    <t>+/-3,181</t>
  </si>
  <si>
    <t>+/-1,249</t>
  </si>
  <si>
    <t>+/-863</t>
  </si>
  <si>
    <t>+/-2,534</t>
  </si>
  <si>
    <t>+/-1,209</t>
  </si>
  <si>
    <t>+/-407</t>
  </si>
  <si>
    <t>+/-1,245</t>
  </si>
  <si>
    <t>+/-926</t>
  </si>
  <si>
    <t>+/-3,868</t>
  </si>
  <si>
    <t>+/-2,332</t>
  </si>
  <si>
    <t>+/-1,344</t>
  </si>
  <si>
    <t>+/-563</t>
  </si>
  <si>
    <t>+/-696</t>
  </si>
  <si>
    <t>+/-342</t>
  </si>
  <si>
    <t>+/-1,238</t>
  </si>
  <si>
    <t>+/-451</t>
  </si>
  <si>
    <t>+/-3,627</t>
  </si>
  <si>
    <t>+/-2,234</t>
  </si>
  <si>
    <t>+/-725</t>
  </si>
  <si>
    <t>+/-205</t>
  </si>
  <si>
    <t>+/-134</t>
  </si>
  <si>
    <t>+/-87</t>
  </si>
  <si>
    <t>+/-179</t>
  </si>
  <si>
    <t>+/-37</t>
  </si>
  <si>
    <t>+/-111</t>
  </si>
  <si>
    <t>+/-60</t>
  </si>
  <si>
    <t>+/-22</t>
  </si>
  <si>
    <t>+/-939</t>
  </si>
  <si>
    <t>+/-530</t>
  </si>
  <si>
    <t>+/-121</t>
  </si>
  <si>
    <t>+/-836</t>
  </si>
  <si>
    <t>+/-426</t>
  </si>
  <si>
    <t>+/-138</t>
  </si>
  <si>
    <t>+/-740</t>
  </si>
  <si>
    <t>+/-166</t>
  </si>
  <si>
    <t>+/-913</t>
  </si>
  <si>
    <t>+/-932</t>
  </si>
  <si>
    <t>+/-257</t>
  </si>
  <si>
    <t>+/-1,707</t>
  </si>
  <si>
    <t>+/-1,376</t>
  </si>
  <si>
    <t>+/-469</t>
  </si>
  <si>
    <t>+/-3,755</t>
  </si>
  <si>
    <t>+/-2,409</t>
  </si>
  <si>
    <t>+/-1,166</t>
  </si>
  <si>
    <t>+/-1,070</t>
  </si>
  <si>
    <t>+/-269</t>
  </si>
  <si>
    <t>+/-496</t>
  </si>
  <si>
    <t>+/-262</t>
  </si>
  <si>
    <t>+/-543</t>
  </si>
  <si>
    <t>+/-232</t>
  </si>
  <si>
    <t>+/-275</t>
  </si>
  <si>
    <t>+/-183</t>
  </si>
  <si>
    <t>+/-291</t>
  </si>
  <si>
    <t>+/-807</t>
  </si>
  <si>
    <t>+/-1,259</t>
  </si>
  <si>
    <t>+/-581</t>
  </si>
  <si>
    <t>+/-1,049</t>
  </si>
  <si>
    <t>+/-1,904</t>
  </si>
  <si>
    <t>+/-1,490</t>
  </si>
  <si>
    <t>+/-2,035</t>
  </si>
  <si>
    <t>+/-1,150</t>
  </si>
  <si>
    <t>+/-1,577</t>
  </si>
  <si>
    <t>+/-541</t>
  </si>
  <si>
    <t>+/-374</t>
  </si>
  <si>
    <t>+/-12,783</t>
  </si>
  <si>
    <t>+/-2,933</t>
  </si>
  <si>
    <t>+/-2,065</t>
  </si>
  <si>
    <t>+/-2,528</t>
  </si>
  <si>
    <t>+/-1,373</t>
  </si>
  <si>
    <t>+/-1,617</t>
  </si>
  <si>
    <t>+/-2,014</t>
  </si>
  <si>
    <t>+/-130</t>
  </si>
  <si>
    <t>+/-123</t>
  </si>
  <si>
    <t>+/-174</t>
  </si>
  <si>
    <t>+/-104</t>
  </si>
  <si>
    <t>+/-258</t>
  </si>
  <si>
    <t>+/-463</t>
  </si>
  <si>
    <t>+/-435</t>
  </si>
  <si>
    <t>+/-743</t>
  </si>
  <si>
    <t>+/-307</t>
  </si>
  <si>
    <t>+/-633</t>
  </si>
  <si>
    <t>+/-1,155</t>
  </si>
  <si>
    <t>+/-692</t>
  </si>
  <si>
    <t>+/-1,258</t>
  </si>
  <si>
    <t>+/-794</t>
  </si>
  <si>
    <t>+/-1,782</t>
  </si>
  <si>
    <t>+/-1,437</t>
  </si>
  <si>
    <t>+/-483</t>
  </si>
  <si>
    <t>+/-42</t>
  </si>
  <si>
    <t>+/-502</t>
  </si>
  <si>
    <t>+/-545</t>
  </si>
  <si>
    <t>+/-75</t>
  </si>
  <si>
    <t>+/-131</t>
  </si>
  <si>
    <t>+/-418</t>
  </si>
  <si>
    <t>+/-172</t>
  </si>
  <si>
    <t>+/-1,362</t>
  </si>
  <si>
    <t>+/-1.2</t>
  </si>
  <si>
    <t>+/-1,893</t>
  </si>
  <si>
    <t>+/-977</t>
  </si>
  <si>
    <t>+/-6</t>
  </si>
  <si>
    <t>+/-2,029</t>
  </si>
  <si>
    <t>+/-2,541</t>
  </si>
  <si>
    <t>+/-1,390</t>
  </si>
  <si>
    <t>+/-1,310</t>
  </si>
  <si>
    <t>+/-883</t>
  </si>
  <si>
    <t>+/-707</t>
  </si>
  <si>
    <t>+/-1,106</t>
  </si>
  <si>
    <t>+/-627</t>
  </si>
  <si>
    <t>+/-1,142</t>
  </si>
  <si>
    <t>+/-706</t>
  </si>
  <si>
    <t>+/-603</t>
  </si>
  <si>
    <t>+/-854</t>
  </si>
  <si>
    <t>+/-622</t>
  </si>
  <si>
    <t>+/-1,348</t>
  </si>
  <si>
    <t>+/-1,757</t>
  </si>
  <si>
    <t>+/-1,313</t>
  </si>
  <si>
    <t>+/-225</t>
  </si>
  <si>
    <t>+/-145</t>
  </si>
  <si>
    <t>+/-1,590</t>
  </si>
  <si>
    <t>+/-2,010</t>
  </si>
  <si>
    <t>+/-946</t>
  </si>
  <si>
    <t>+/-1,337</t>
  </si>
  <si>
    <t>+/-534</t>
  </si>
  <si>
    <t>+/-1.5</t>
  </si>
  <si>
    <t>+/-610</t>
  </si>
  <si>
    <t>+/-864</t>
  </si>
  <si>
    <t>+/-515</t>
  </si>
  <si>
    <t>+/-731</t>
  </si>
  <si>
    <t>+/-445</t>
  </si>
  <si>
    <t>+/-615</t>
  </si>
  <si>
    <t>+/-277</t>
  </si>
  <si>
    <t>+/-500</t>
  </si>
  <si>
    <t>+/-304</t>
  </si>
  <si>
    <t>+/-340</t>
  </si>
  <si>
    <t>+/-498</t>
  </si>
  <si>
    <t>+/-198</t>
  </si>
  <si>
    <t>+/-722</t>
  </si>
  <si>
    <t>+/-997</t>
  </si>
  <si>
    <t>+/-519</t>
  </si>
  <si>
    <t>+/-273</t>
  </si>
  <si>
    <t>+/-3,462</t>
  </si>
  <si>
    <t>+/-2,968</t>
  </si>
  <si>
    <t>+/-1,225</t>
  </si>
  <si>
    <t>+/-512</t>
  </si>
  <si>
    <t>+/-231</t>
  </si>
  <si>
    <t>+/-1,067</t>
  </si>
  <si>
    <t>+/-324</t>
  </si>
  <si>
    <t>+/-789</t>
  </si>
  <si>
    <t>+/-455</t>
  </si>
  <si>
    <t>+/-1,859</t>
  </si>
  <si>
    <t>+/-1,358</t>
  </si>
  <si>
    <t>+/-2,075</t>
  </si>
  <si>
    <t>+/-1,706</t>
  </si>
  <si>
    <t>+/-597</t>
  </si>
  <si>
    <t>+/-2,239</t>
  </si>
  <si>
    <t>+/-2,521</t>
  </si>
  <si>
    <t>+/-2,877</t>
  </si>
  <si>
    <t>+/-1,858</t>
  </si>
  <si>
    <t>+/-734</t>
  </si>
  <si>
    <t>+/-10</t>
  </si>
  <si>
    <t>+/-698</t>
  </si>
  <si>
    <t>+/-432</t>
  </si>
  <si>
    <t>+/-3,364</t>
  </si>
  <si>
    <t>+/-2,915</t>
  </si>
  <si>
    <t>+/-1,228</t>
  </si>
  <si>
    <t>+/-2,247</t>
  </si>
  <si>
    <t>+/-1,411</t>
  </si>
  <si>
    <t>+/-584</t>
  </si>
  <si>
    <t>+/-1,924</t>
  </si>
  <si>
    <t>+/-1,973</t>
  </si>
  <si>
    <t>+/-1,507</t>
  </si>
  <si>
    <t>+/-1,422</t>
  </si>
  <si>
    <t>+/-537</t>
  </si>
  <si>
    <t>+/-1,731</t>
  </si>
  <si>
    <t>+/-1,153</t>
  </si>
  <si>
    <t>+/-2,949</t>
  </si>
  <si>
    <t>+/-2,726</t>
  </si>
  <si>
    <t>+/-929</t>
  </si>
  <si>
    <t>+/-1,214</t>
  </si>
  <si>
    <t>+/-876</t>
  </si>
  <si>
    <t>Population Division - NYC Department of City Planning (June 2012)</t>
  </si>
  <si>
    <t>Manhattan</t>
  </si>
  <si>
    <t>Staten Island</t>
  </si>
  <si>
    <t>Queens</t>
  </si>
  <si>
    <t>Estimate Margin 
of Error</t>
  </si>
  <si>
    <t>Percent Margin 
of Error</t>
  </si>
</sst>
</file>

<file path=xl/styles.xml><?xml version="1.0" encoding="utf-8"?>
<styleSheet xmlns="http://schemas.openxmlformats.org/spreadsheetml/2006/main">
  <numFmts count="3">
    <numFmt numFmtId="164" formatCode="0.0"/>
    <numFmt numFmtId="165" formatCode="&quot;$&quot;#,##0"/>
    <numFmt numFmtId="166" formatCode="\+\-"/>
  </numFmts>
  <fonts count="19">
    <font>
      <sz val="10"/>
      <name val="Arial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San serif"/>
    </font>
    <font>
      <b/>
      <sz val="10"/>
      <color indexed="8"/>
      <name val="San serif"/>
    </font>
    <font>
      <b/>
      <sz val="10"/>
      <name val="San serif"/>
    </font>
    <font>
      <sz val="10"/>
      <color indexed="8"/>
      <name val="San serif"/>
    </font>
    <font>
      <sz val="10"/>
      <color indexed="8"/>
      <name val="SansSerif"/>
    </font>
    <font>
      <b/>
      <sz val="10"/>
      <color indexed="8"/>
      <name val="SansSerif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/>
    <xf numFmtId="164" fontId="2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1" xfId="0" applyFont="1" applyFill="1" applyBorder="1" applyAlignment="1">
      <alignment horizontal="right" wrapText="1"/>
    </xf>
    <xf numFmtId="164" fontId="5" fillId="0" borderId="1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right" wrapText="1"/>
    </xf>
    <xf numFmtId="0" fontId="6" fillId="0" borderId="0" xfId="0" applyFont="1" applyFill="1" applyAlignment="1"/>
    <xf numFmtId="3" fontId="5" fillId="0" borderId="1" xfId="0" applyNumberFormat="1" applyFont="1" applyFill="1" applyBorder="1" applyAlignment="1">
      <alignment horizontal="right" wrapText="1"/>
    </xf>
    <xf numFmtId="3" fontId="5" fillId="0" borderId="2" xfId="0" applyNumberFormat="1" applyFont="1" applyFill="1" applyBorder="1" applyAlignment="1">
      <alignment horizontal="right" wrapText="1"/>
    </xf>
    <xf numFmtId="3" fontId="7" fillId="0" borderId="1" xfId="0" applyNumberFormat="1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right" wrapText="1"/>
    </xf>
    <xf numFmtId="164" fontId="7" fillId="0" borderId="1" xfId="0" applyNumberFormat="1" applyFont="1" applyFill="1" applyBorder="1" applyAlignment="1">
      <alignment horizontal="right" wrapText="1"/>
    </xf>
    <xf numFmtId="3" fontId="7" fillId="0" borderId="2" xfId="0" applyNumberFormat="1" applyFont="1" applyFill="1" applyBorder="1" applyAlignment="1">
      <alignment horizontal="right" wrapText="1"/>
    </xf>
    <xf numFmtId="0" fontId="4" fillId="0" borderId="0" xfId="0" applyFont="1" applyFill="1" applyAlignment="1"/>
    <xf numFmtId="0" fontId="7" fillId="0" borderId="1" xfId="0" applyNumberFormat="1" applyFont="1" applyFill="1" applyBorder="1" applyAlignment="1">
      <alignment horizontal="right" wrapText="1"/>
    </xf>
    <xf numFmtId="0" fontId="7" fillId="0" borderId="2" xfId="0" applyNumberFormat="1" applyFont="1" applyFill="1" applyBorder="1" applyAlignment="1">
      <alignment horizontal="right" wrapText="1"/>
    </xf>
    <xf numFmtId="165" fontId="7" fillId="0" borderId="1" xfId="0" applyNumberFormat="1" applyFont="1" applyFill="1" applyBorder="1" applyAlignment="1">
      <alignment horizontal="right" wrapText="1"/>
    </xf>
    <xf numFmtId="165" fontId="7" fillId="0" borderId="2" xfId="0" applyNumberFormat="1" applyFont="1" applyFill="1" applyBorder="1" applyAlignment="1">
      <alignment horizontal="right" wrapText="1"/>
    </xf>
    <xf numFmtId="165" fontId="4" fillId="0" borderId="0" xfId="0" applyNumberFormat="1" applyFont="1" applyFill="1" applyAlignment="1"/>
    <xf numFmtId="165" fontId="5" fillId="0" borderId="1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3" fontId="8" fillId="0" borderId="1" xfId="0" applyNumberFormat="1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6" fillId="0" borderId="0" xfId="0" applyFont="1" applyFill="1" applyAlignment="1">
      <alignment horizontal="right"/>
    </xf>
    <xf numFmtId="0" fontId="8" fillId="0" borderId="1" xfId="0" applyNumberFormat="1" applyFont="1" applyFill="1" applyBorder="1" applyAlignment="1">
      <alignment horizontal="right" wrapText="1"/>
    </xf>
    <xf numFmtId="165" fontId="4" fillId="0" borderId="0" xfId="0" applyNumberFormat="1" applyFont="1" applyFill="1" applyAlignment="1">
      <alignment horizontal="right"/>
    </xf>
    <xf numFmtId="3" fontId="9" fillId="0" borderId="1" xfId="0" applyNumberFormat="1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right" wrapText="1"/>
    </xf>
    <xf numFmtId="0" fontId="8" fillId="0" borderId="6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/>
    </xf>
    <xf numFmtId="3" fontId="12" fillId="0" borderId="3" xfId="0" applyNumberFormat="1" applyFont="1" applyFill="1" applyBorder="1" applyAlignment="1">
      <alignment horizontal="right" wrapText="1"/>
    </xf>
    <xf numFmtId="164" fontId="12" fillId="0" borderId="3" xfId="0" applyNumberFormat="1" applyFont="1" applyFill="1" applyBorder="1" applyAlignment="1">
      <alignment horizontal="right" wrapText="1"/>
    </xf>
    <xf numFmtId="0" fontId="10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wrapText="1"/>
    </xf>
    <xf numFmtId="165" fontId="13" fillId="0" borderId="2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/>
    <xf numFmtId="0" fontId="13" fillId="0" borderId="2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164" fontId="16" fillId="0" borderId="0" xfId="0" applyNumberFormat="1" applyFont="1" applyFill="1" applyBorder="1" applyAlignment="1">
      <alignment vertical="top"/>
    </xf>
    <xf numFmtId="0" fontId="16" fillId="0" borderId="0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left" vertical="top" wrapText="1"/>
    </xf>
    <xf numFmtId="0" fontId="17" fillId="0" borderId="0" xfId="0" applyFont="1" applyFill="1"/>
    <xf numFmtId="0" fontId="15" fillId="0" borderId="0" xfId="0" applyFont="1" applyFill="1" applyBorder="1" applyAlignment="1">
      <alignment horizontal="left"/>
    </xf>
    <xf numFmtId="0" fontId="18" fillId="0" borderId="0" xfId="0" applyFont="1" applyFill="1" applyAlignment="1"/>
    <xf numFmtId="164" fontId="18" fillId="0" borderId="0" xfId="0" applyNumberFormat="1" applyFont="1" applyFill="1" applyAlignment="1"/>
    <xf numFmtId="166" fontId="18" fillId="0" borderId="0" xfId="0" applyNumberFormat="1" applyFont="1" applyFill="1" applyAlignment="1"/>
    <xf numFmtId="165" fontId="8" fillId="0" borderId="1" xfId="0" applyNumberFormat="1" applyFont="1" applyFill="1" applyBorder="1" applyAlignment="1">
      <alignment horizontal="right" wrapText="1"/>
    </xf>
    <xf numFmtId="165" fontId="6" fillId="0" borderId="0" xfId="0" applyNumberFormat="1" applyFont="1" applyFill="1" applyAlignment="1"/>
    <xf numFmtId="165" fontId="6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6"/>
  <sheetViews>
    <sheetView tabSelected="1" zoomScaleNormal="100" zoomScaleSheetLayoutView="100" workbookViewId="0"/>
  </sheetViews>
  <sheetFormatPr defaultRowHeight="14.25"/>
  <cols>
    <col min="1" max="1" width="34.5703125" style="5" customWidth="1"/>
    <col min="2" max="3" width="9.7109375" style="4" customWidth="1"/>
    <col min="4" max="4" width="8.7109375" style="6" customWidth="1"/>
    <col min="5" max="5" width="8.5703125" style="4" customWidth="1"/>
    <col min="6" max="6" width="9.7109375" style="4" customWidth="1"/>
    <col min="7" max="7" width="9.5703125" style="3" customWidth="1"/>
    <col min="8" max="9" width="8.7109375" style="3" customWidth="1"/>
    <col min="10" max="10" width="9.85546875" style="3" customWidth="1"/>
    <col min="11" max="11" width="9.7109375" style="3" customWidth="1"/>
    <col min="12" max="12" width="8.7109375" style="3" customWidth="1"/>
    <col min="13" max="13" width="9.42578125" style="3" customWidth="1"/>
    <col min="14" max="14" width="34.7109375" style="5" customWidth="1"/>
    <col min="15" max="16" width="9.7109375" style="3" customWidth="1"/>
    <col min="17" max="18" width="8.7109375" style="3" customWidth="1"/>
    <col min="19" max="20" width="9.7109375" style="3" customWidth="1"/>
    <col min="21" max="22" width="8.7109375" style="3" customWidth="1"/>
    <col min="23" max="24" width="9.7109375" style="3" customWidth="1"/>
    <col min="25" max="26" width="8.7109375" style="3" customWidth="1"/>
    <col min="27" max="16384" width="9.140625" style="3"/>
  </cols>
  <sheetData>
    <row r="1" spans="1:33" s="55" customFormat="1" ht="15.75" customHeight="1">
      <c r="A1" s="50" t="s">
        <v>491</v>
      </c>
      <c r="B1" s="51"/>
      <c r="C1" s="51"/>
      <c r="D1" s="52"/>
      <c r="E1" s="51"/>
      <c r="F1" s="53"/>
      <c r="G1" s="54"/>
      <c r="H1" s="54"/>
      <c r="I1" s="54"/>
      <c r="J1" s="54"/>
      <c r="K1" s="54"/>
      <c r="L1" s="54"/>
      <c r="M1" s="54"/>
      <c r="N1" s="50" t="s">
        <v>491</v>
      </c>
    </row>
    <row r="2" spans="1:33" s="55" customFormat="1" ht="15.75" customHeight="1">
      <c r="A2" s="56" t="s">
        <v>485</v>
      </c>
      <c r="B2" s="57"/>
      <c r="C2" s="57"/>
      <c r="D2" s="58"/>
      <c r="E2" s="57"/>
      <c r="F2" s="57"/>
      <c r="G2" s="57"/>
      <c r="H2" s="57"/>
      <c r="I2" s="57"/>
      <c r="J2" s="57"/>
      <c r="K2" s="57"/>
      <c r="L2" s="59"/>
      <c r="M2" s="57"/>
      <c r="N2" s="56" t="s">
        <v>485</v>
      </c>
    </row>
    <row r="3" spans="1:33" s="55" customFormat="1" ht="15.75" customHeight="1">
      <c r="A3" s="56" t="s">
        <v>486</v>
      </c>
      <c r="B3" s="57"/>
      <c r="C3" s="57"/>
      <c r="D3" s="58"/>
      <c r="E3" s="57"/>
      <c r="F3" s="57"/>
      <c r="G3" s="57"/>
      <c r="H3" s="57"/>
      <c r="I3" s="57"/>
      <c r="J3" s="57"/>
      <c r="K3" s="57"/>
      <c r="L3" s="57"/>
      <c r="M3" s="57"/>
      <c r="N3" s="56" t="s">
        <v>486</v>
      </c>
    </row>
    <row r="4" spans="1:33" ht="7.5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33" ht="19.5" customHeight="1">
      <c r="A5" s="65" t="s">
        <v>490</v>
      </c>
      <c r="B5" s="69" t="s">
        <v>487</v>
      </c>
      <c r="C5" s="68"/>
      <c r="D5" s="68"/>
      <c r="E5" s="68"/>
      <c r="F5" s="68" t="s">
        <v>488</v>
      </c>
      <c r="G5" s="68"/>
      <c r="H5" s="68"/>
      <c r="I5" s="68"/>
      <c r="J5" s="68" t="s">
        <v>489</v>
      </c>
      <c r="K5" s="68"/>
      <c r="L5" s="68"/>
      <c r="M5" s="68"/>
      <c r="N5" s="65" t="s">
        <v>490</v>
      </c>
      <c r="O5" s="64" t="s">
        <v>794</v>
      </c>
      <c r="P5" s="64"/>
      <c r="Q5" s="64"/>
      <c r="R5" s="64"/>
      <c r="S5" s="64" t="s">
        <v>796</v>
      </c>
      <c r="T5" s="64"/>
      <c r="U5" s="64"/>
      <c r="V5" s="64"/>
      <c r="W5" s="64" t="s">
        <v>795</v>
      </c>
      <c r="X5" s="64"/>
      <c r="Y5" s="64"/>
      <c r="Z5" s="64"/>
    </row>
    <row r="6" spans="1:33" ht="64.5" customHeight="1">
      <c r="A6" s="66"/>
      <c r="B6" s="41" t="s">
        <v>1</v>
      </c>
      <c r="C6" s="41" t="s">
        <v>797</v>
      </c>
      <c r="D6" s="42" t="s">
        <v>2</v>
      </c>
      <c r="E6" s="42" t="s">
        <v>798</v>
      </c>
      <c r="F6" s="41" t="s">
        <v>1</v>
      </c>
      <c r="G6" s="41" t="s">
        <v>797</v>
      </c>
      <c r="H6" s="42" t="s">
        <v>2</v>
      </c>
      <c r="I6" s="42" t="s">
        <v>798</v>
      </c>
      <c r="J6" s="41" t="s">
        <v>1</v>
      </c>
      <c r="K6" s="41" t="s">
        <v>797</v>
      </c>
      <c r="L6" s="42" t="s">
        <v>2</v>
      </c>
      <c r="M6" s="42" t="s">
        <v>798</v>
      </c>
      <c r="N6" s="66"/>
      <c r="O6" s="41" t="s">
        <v>1</v>
      </c>
      <c r="P6" s="41" t="s">
        <v>797</v>
      </c>
      <c r="Q6" s="42" t="s">
        <v>2</v>
      </c>
      <c r="R6" s="42" t="s">
        <v>798</v>
      </c>
      <c r="S6" s="41" t="s">
        <v>1</v>
      </c>
      <c r="T6" s="41" t="s">
        <v>797</v>
      </c>
      <c r="U6" s="42" t="s">
        <v>2</v>
      </c>
      <c r="V6" s="42" t="s">
        <v>798</v>
      </c>
      <c r="W6" s="41" t="s">
        <v>1</v>
      </c>
      <c r="X6" s="41" t="s">
        <v>797</v>
      </c>
      <c r="Y6" s="42" t="s">
        <v>2</v>
      </c>
      <c r="Z6" s="42" t="s">
        <v>798</v>
      </c>
    </row>
    <row r="7" spans="1:33" s="11" customFormat="1" ht="17.25" customHeight="1">
      <c r="A7" s="43" t="s">
        <v>494</v>
      </c>
      <c r="B7" s="8" t="s">
        <v>0</v>
      </c>
      <c r="C7" s="8" t="s">
        <v>0</v>
      </c>
      <c r="D7" s="9"/>
      <c r="E7" s="8" t="s">
        <v>0</v>
      </c>
      <c r="F7" s="10" t="s">
        <v>0</v>
      </c>
      <c r="G7" s="8" t="s">
        <v>0</v>
      </c>
      <c r="H7" s="9"/>
      <c r="I7" s="8" t="s">
        <v>0</v>
      </c>
      <c r="J7" s="8" t="s">
        <v>0</v>
      </c>
      <c r="K7" s="8" t="s">
        <v>0</v>
      </c>
      <c r="L7" s="9"/>
      <c r="M7" s="8" t="s">
        <v>0</v>
      </c>
      <c r="N7" s="43" t="s">
        <v>494</v>
      </c>
      <c r="O7" s="39" t="s">
        <v>0</v>
      </c>
      <c r="P7" s="39" t="s">
        <v>0</v>
      </c>
      <c r="Q7" s="39"/>
      <c r="R7" s="39" t="s">
        <v>0</v>
      </c>
      <c r="S7" s="39" t="s">
        <v>0</v>
      </c>
      <c r="T7" s="39" t="s">
        <v>0</v>
      </c>
      <c r="U7" s="39"/>
      <c r="V7" s="39" t="s">
        <v>0</v>
      </c>
      <c r="W7" s="39" t="s">
        <v>0</v>
      </c>
      <c r="X7" s="39" t="s">
        <v>0</v>
      </c>
      <c r="Y7" s="39"/>
      <c r="Z7" s="39" t="s">
        <v>0</v>
      </c>
    </row>
    <row r="8" spans="1:33" s="11" customFormat="1" ht="18" customHeight="1">
      <c r="A8" s="43" t="s">
        <v>376</v>
      </c>
      <c r="B8" s="12">
        <v>3343424</v>
      </c>
      <c r="C8" s="8" t="s">
        <v>6</v>
      </c>
      <c r="D8" s="9">
        <f>+B8/B$8*100</f>
        <v>100</v>
      </c>
      <c r="E8" s="8" t="s">
        <v>496</v>
      </c>
      <c r="F8" s="13">
        <v>509665</v>
      </c>
      <c r="G8" s="8" t="s">
        <v>3</v>
      </c>
      <c r="H8" s="9">
        <f>+F8/F$8*100</f>
        <v>100</v>
      </c>
      <c r="I8" s="8" t="s">
        <v>496</v>
      </c>
      <c r="J8" s="12">
        <v>986482</v>
      </c>
      <c r="K8" s="8" t="s">
        <v>4</v>
      </c>
      <c r="L8" s="9">
        <f>+J8/J$8*100</f>
        <v>100</v>
      </c>
      <c r="M8" s="8" t="s">
        <v>496</v>
      </c>
      <c r="N8" s="43" t="s">
        <v>376</v>
      </c>
      <c r="O8" s="37">
        <v>839013</v>
      </c>
      <c r="P8" s="38" t="s">
        <v>499</v>
      </c>
      <c r="Q8" s="9">
        <f>+O8/O$8*100</f>
        <v>100</v>
      </c>
      <c r="R8" s="38" t="s">
        <v>498</v>
      </c>
      <c r="S8" s="37">
        <v>832357</v>
      </c>
      <c r="T8" s="38" t="s">
        <v>500</v>
      </c>
      <c r="U8" s="9">
        <f>+S8/S$8*100</f>
        <v>100</v>
      </c>
      <c r="V8" s="38" t="s">
        <v>498</v>
      </c>
      <c r="W8" s="37">
        <v>175907</v>
      </c>
      <c r="X8" s="38" t="s">
        <v>5</v>
      </c>
      <c r="Y8" s="9">
        <f>+W8/W$8*100</f>
        <v>100</v>
      </c>
      <c r="Z8" s="38" t="s">
        <v>498</v>
      </c>
      <c r="AA8" s="34"/>
      <c r="AB8" s="34"/>
      <c r="AC8" s="34"/>
      <c r="AD8" s="34"/>
      <c r="AE8" s="34"/>
      <c r="AF8" s="34"/>
      <c r="AG8" s="34"/>
    </row>
    <row r="9" spans="1:33" s="18" customFormat="1" ht="14.25" customHeight="1">
      <c r="A9" s="44" t="s">
        <v>377</v>
      </c>
      <c r="B9" s="14">
        <v>3047249</v>
      </c>
      <c r="C9" s="15" t="s">
        <v>13</v>
      </c>
      <c r="D9" s="16">
        <f t="shared" ref="D9:D10" si="0">+B9/B$8*100</f>
        <v>91.141566250646051</v>
      </c>
      <c r="E9" s="15" t="s">
        <v>10</v>
      </c>
      <c r="F9" s="17">
        <v>472464</v>
      </c>
      <c r="G9" s="15" t="s">
        <v>7</v>
      </c>
      <c r="H9" s="16">
        <f t="shared" ref="H9:H10" si="1">+F9/F$8*100</f>
        <v>92.700891762235983</v>
      </c>
      <c r="I9" s="15" t="s">
        <v>8</v>
      </c>
      <c r="J9" s="14">
        <v>903991</v>
      </c>
      <c r="K9" s="15" t="s">
        <v>9</v>
      </c>
      <c r="L9" s="16">
        <f t="shared" ref="L9:L10" si="2">+J9/J$8*100</f>
        <v>91.637860599585196</v>
      </c>
      <c r="M9" s="15" t="s">
        <v>10</v>
      </c>
      <c r="N9" s="44" t="s">
        <v>377</v>
      </c>
      <c r="O9" s="32">
        <v>732204</v>
      </c>
      <c r="P9" s="33" t="s">
        <v>501</v>
      </c>
      <c r="Q9" s="16">
        <f t="shared" ref="Q9:Q10" si="3">+O9/O$8*100</f>
        <v>87.269684736708484</v>
      </c>
      <c r="R9" s="33" t="s">
        <v>11</v>
      </c>
      <c r="S9" s="32">
        <v>774311</v>
      </c>
      <c r="T9" s="33" t="s">
        <v>502</v>
      </c>
      <c r="U9" s="16">
        <f t="shared" ref="U9:U10" si="4">+S9/S$8*100</f>
        <v>93.026309624355889</v>
      </c>
      <c r="V9" s="33" t="s">
        <v>10</v>
      </c>
      <c r="W9" s="32">
        <v>164279</v>
      </c>
      <c r="X9" s="33" t="s">
        <v>503</v>
      </c>
      <c r="Y9" s="16">
        <f t="shared" ref="Y9:Y10" si="5">+W9/W$8*100</f>
        <v>93.389688869686822</v>
      </c>
      <c r="Z9" s="33" t="s">
        <v>12</v>
      </c>
      <c r="AA9" s="28"/>
      <c r="AB9" s="28"/>
      <c r="AC9" s="28"/>
      <c r="AD9" s="28"/>
      <c r="AE9" s="28"/>
      <c r="AF9" s="28"/>
      <c r="AG9" s="28"/>
    </row>
    <row r="10" spans="1:33" s="18" customFormat="1" ht="14.25" customHeight="1">
      <c r="A10" s="44" t="s">
        <v>378</v>
      </c>
      <c r="B10" s="14">
        <v>296175</v>
      </c>
      <c r="C10" s="15" t="s">
        <v>17</v>
      </c>
      <c r="D10" s="16">
        <f t="shared" si="0"/>
        <v>8.8584337493539564</v>
      </c>
      <c r="E10" s="15" t="s">
        <v>10</v>
      </c>
      <c r="F10" s="17">
        <v>37201</v>
      </c>
      <c r="G10" s="15" t="s">
        <v>14</v>
      </c>
      <c r="H10" s="16">
        <f t="shared" si="1"/>
        <v>7.2991082377640213</v>
      </c>
      <c r="I10" s="15" t="s">
        <v>8</v>
      </c>
      <c r="J10" s="14">
        <v>82491</v>
      </c>
      <c r="K10" s="15" t="s">
        <v>15</v>
      </c>
      <c r="L10" s="16">
        <f t="shared" si="2"/>
        <v>8.362139400414808</v>
      </c>
      <c r="M10" s="15" t="s">
        <v>10</v>
      </c>
      <c r="N10" s="44" t="s">
        <v>378</v>
      </c>
      <c r="O10" s="32">
        <v>106809</v>
      </c>
      <c r="P10" s="33" t="s">
        <v>504</v>
      </c>
      <c r="Q10" s="16">
        <f t="shared" si="3"/>
        <v>12.73031526329151</v>
      </c>
      <c r="R10" s="33" t="s">
        <v>11</v>
      </c>
      <c r="S10" s="32">
        <v>58046</v>
      </c>
      <c r="T10" s="33" t="s">
        <v>505</v>
      </c>
      <c r="U10" s="16">
        <f t="shared" si="4"/>
        <v>6.9736903756441055</v>
      </c>
      <c r="V10" s="33" t="s">
        <v>10</v>
      </c>
      <c r="W10" s="32">
        <v>11628</v>
      </c>
      <c r="X10" s="33" t="s">
        <v>16</v>
      </c>
      <c r="Y10" s="16">
        <f t="shared" si="5"/>
        <v>6.6103111303131765</v>
      </c>
      <c r="Z10" s="33" t="s">
        <v>12</v>
      </c>
      <c r="AA10" s="28"/>
      <c r="AB10" s="28"/>
      <c r="AC10" s="28"/>
      <c r="AD10" s="28"/>
      <c r="AE10" s="28"/>
      <c r="AF10" s="28"/>
      <c r="AG10" s="28"/>
    </row>
    <row r="11" spans="1:33" s="11" customFormat="1" ht="17.25" customHeight="1">
      <c r="A11" s="43" t="s">
        <v>20</v>
      </c>
      <c r="B11" s="8" t="s">
        <v>0</v>
      </c>
      <c r="C11" s="8" t="s">
        <v>0</v>
      </c>
      <c r="D11" s="9"/>
      <c r="E11" s="8" t="s">
        <v>0</v>
      </c>
      <c r="F11" s="10" t="s">
        <v>0</v>
      </c>
      <c r="G11" s="8" t="s">
        <v>0</v>
      </c>
      <c r="H11" s="9"/>
      <c r="I11" s="8" t="s">
        <v>0</v>
      </c>
      <c r="J11" s="8" t="s">
        <v>0</v>
      </c>
      <c r="K11" s="8" t="s">
        <v>0</v>
      </c>
      <c r="L11" s="9"/>
      <c r="M11" s="8" t="s">
        <v>0</v>
      </c>
      <c r="N11" s="43" t="s">
        <v>20</v>
      </c>
      <c r="O11" s="33" t="s">
        <v>0</v>
      </c>
      <c r="P11" s="33" t="s">
        <v>0</v>
      </c>
      <c r="Q11" s="9"/>
      <c r="R11" s="33" t="s">
        <v>0</v>
      </c>
      <c r="S11" s="33" t="s">
        <v>0</v>
      </c>
      <c r="T11" s="33" t="s">
        <v>0</v>
      </c>
      <c r="U11" s="9"/>
      <c r="V11" s="33" t="s">
        <v>0</v>
      </c>
      <c r="W11" s="33" t="s">
        <v>0</v>
      </c>
      <c r="X11" s="33" t="s">
        <v>0</v>
      </c>
      <c r="Y11" s="9"/>
      <c r="Z11" s="33" t="s">
        <v>0</v>
      </c>
      <c r="AA11" s="34"/>
      <c r="AB11" s="34"/>
      <c r="AC11" s="34"/>
      <c r="AD11" s="34"/>
      <c r="AE11" s="34"/>
      <c r="AF11" s="34"/>
      <c r="AG11" s="34"/>
    </row>
    <row r="12" spans="1:33" s="11" customFormat="1" ht="18" customHeight="1">
      <c r="A12" s="43" t="s">
        <v>376</v>
      </c>
      <c r="B12" s="12">
        <v>3343424</v>
      </c>
      <c r="C12" s="8" t="s">
        <v>6</v>
      </c>
      <c r="D12" s="9">
        <f t="shared" ref="D12:D51" si="6">+B12/B$8*100</f>
        <v>100</v>
      </c>
      <c r="E12" s="8" t="s">
        <v>496</v>
      </c>
      <c r="F12" s="13">
        <v>509665</v>
      </c>
      <c r="G12" s="8" t="s">
        <v>3</v>
      </c>
      <c r="H12" s="9">
        <f t="shared" ref="H12:H51" si="7">+F12/F$8*100</f>
        <v>100</v>
      </c>
      <c r="I12" s="8" t="s">
        <v>496</v>
      </c>
      <c r="J12" s="12">
        <v>986482</v>
      </c>
      <c r="K12" s="8" t="s">
        <v>4</v>
      </c>
      <c r="L12" s="9">
        <f t="shared" ref="L12:L51" si="8">+J12/J$8*100</f>
        <v>100</v>
      </c>
      <c r="M12" s="8" t="s">
        <v>496</v>
      </c>
      <c r="N12" s="43" t="s">
        <v>376</v>
      </c>
      <c r="O12" s="37">
        <v>839013</v>
      </c>
      <c r="P12" s="38" t="s">
        <v>499</v>
      </c>
      <c r="Q12" s="9">
        <f t="shared" ref="Q12:Q51" si="9">+O12/O$8*100</f>
        <v>100</v>
      </c>
      <c r="R12" s="38" t="s">
        <v>498</v>
      </c>
      <c r="S12" s="37">
        <v>832357</v>
      </c>
      <c r="T12" s="38" t="s">
        <v>500</v>
      </c>
      <c r="U12" s="9">
        <f t="shared" ref="U12:U51" si="10">+S12/S$8*100</f>
        <v>100</v>
      </c>
      <c r="V12" s="38" t="s">
        <v>498</v>
      </c>
      <c r="W12" s="37">
        <v>175907</v>
      </c>
      <c r="X12" s="38" t="s">
        <v>5</v>
      </c>
      <c r="Y12" s="9">
        <f t="shared" ref="Y12:Y51" si="11">+W12/W$8*100</f>
        <v>100</v>
      </c>
      <c r="Z12" s="38" t="s">
        <v>498</v>
      </c>
      <c r="AA12" s="34"/>
      <c r="AB12" s="34"/>
      <c r="AC12" s="34"/>
      <c r="AD12" s="34"/>
      <c r="AE12" s="34"/>
      <c r="AF12" s="34"/>
      <c r="AG12" s="34"/>
    </row>
    <row r="13" spans="1:33" s="18" customFormat="1" ht="14.25" customHeight="1">
      <c r="A13" s="44" t="s">
        <v>379</v>
      </c>
      <c r="B13" s="14">
        <v>318289</v>
      </c>
      <c r="C13" s="15" t="s">
        <v>24</v>
      </c>
      <c r="D13" s="16">
        <f t="shared" si="6"/>
        <v>9.5198515055224817</v>
      </c>
      <c r="E13" s="15" t="s">
        <v>18</v>
      </c>
      <c r="F13" s="17">
        <v>31898</v>
      </c>
      <c r="G13" s="15" t="s">
        <v>21</v>
      </c>
      <c r="H13" s="16">
        <f t="shared" si="7"/>
        <v>6.2586208587994072</v>
      </c>
      <c r="I13" s="15" t="s">
        <v>10</v>
      </c>
      <c r="J13" s="14">
        <v>56650</v>
      </c>
      <c r="K13" s="15" t="s">
        <v>22</v>
      </c>
      <c r="L13" s="16">
        <f t="shared" si="8"/>
        <v>5.7426288568874035</v>
      </c>
      <c r="M13" s="15" t="s">
        <v>18</v>
      </c>
      <c r="N13" s="44" t="s">
        <v>379</v>
      </c>
      <c r="O13" s="32">
        <v>5188</v>
      </c>
      <c r="P13" s="33" t="s">
        <v>506</v>
      </c>
      <c r="Q13" s="16">
        <f t="shared" si="9"/>
        <v>0.61834560370339908</v>
      </c>
      <c r="R13" s="33" t="s">
        <v>18</v>
      </c>
      <c r="S13" s="32">
        <v>165460</v>
      </c>
      <c r="T13" s="33" t="s">
        <v>507</v>
      </c>
      <c r="U13" s="16">
        <f t="shared" si="10"/>
        <v>19.878489638460419</v>
      </c>
      <c r="V13" s="33" t="s">
        <v>10</v>
      </c>
      <c r="W13" s="32">
        <v>59093</v>
      </c>
      <c r="X13" s="33" t="s">
        <v>508</v>
      </c>
      <c r="Y13" s="16">
        <f t="shared" si="11"/>
        <v>33.593319197075729</v>
      </c>
      <c r="Z13" s="33" t="s">
        <v>23</v>
      </c>
      <c r="AA13" s="28"/>
      <c r="AB13" s="28"/>
      <c r="AC13" s="28"/>
      <c r="AD13" s="28"/>
      <c r="AE13" s="28"/>
      <c r="AF13" s="28"/>
      <c r="AG13" s="28"/>
    </row>
    <row r="14" spans="1:33" s="18" customFormat="1" ht="14.25" customHeight="1">
      <c r="A14" s="44" t="s">
        <v>380</v>
      </c>
      <c r="B14" s="14">
        <v>229995</v>
      </c>
      <c r="C14" s="15" t="s">
        <v>26</v>
      </c>
      <c r="D14" s="16">
        <f t="shared" si="6"/>
        <v>6.8790258130587087</v>
      </c>
      <c r="E14" s="15" t="s">
        <v>18</v>
      </c>
      <c r="F14" s="17">
        <v>22575</v>
      </c>
      <c r="G14" s="15" t="s">
        <v>16</v>
      </c>
      <c r="H14" s="16">
        <f t="shared" si="7"/>
        <v>4.4293800829956931</v>
      </c>
      <c r="I14" s="15" t="s">
        <v>10</v>
      </c>
      <c r="J14" s="14">
        <v>84375</v>
      </c>
      <c r="K14" s="15" t="s">
        <v>25</v>
      </c>
      <c r="L14" s="16">
        <f t="shared" si="8"/>
        <v>8.5531210909068793</v>
      </c>
      <c r="M14" s="15" t="s">
        <v>10</v>
      </c>
      <c r="N14" s="44" t="s">
        <v>380</v>
      </c>
      <c r="O14" s="32">
        <v>6701</v>
      </c>
      <c r="P14" s="33" t="s">
        <v>509</v>
      </c>
      <c r="Q14" s="16">
        <f t="shared" si="9"/>
        <v>0.79867654017279821</v>
      </c>
      <c r="R14" s="33" t="s">
        <v>18</v>
      </c>
      <c r="S14" s="32">
        <v>71388</v>
      </c>
      <c r="T14" s="33" t="s">
        <v>510</v>
      </c>
      <c r="U14" s="16">
        <f t="shared" si="10"/>
        <v>8.5766083543479539</v>
      </c>
      <c r="V14" s="33" t="s">
        <v>10</v>
      </c>
      <c r="W14" s="32">
        <v>44956</v>
      </c>
      <c r="X14" s="33" t="s">
        <v>511</v>
      </c>
      <c r="Y14" s="16">
        <f t="shared" si="11"/>
        <v>25.556686203505265</v>
      </c>
      <c r="Z14" s="33" t="s">
        <v>23</v>
      </c>
      <c r="AA14" s="28"/>
      <c r="AB14" s="28"/>
      <c r="AC14" s="28"/>
      <c r="AD14" s="28"/>
      <c r="AE14" s="28"/>
      <c r="AF14" s="28"/>
      <c r="AG14" s="28"/>
    </row>
    <row r="15" spans="1:33" s="18" customFormat="1" ht="14.25" customHeight="1">
      <c r="A15" s="44" t="s">
        <v>381</v>
      </c>
      <c r="B15" s="14">
        <v>453635</v>
      </c>
      <c r="C15" s="15" t="s">
        <v>31</v>
      </c>
      <c r="D15" s="16">
        <f t="shared" si="6"/>
        <v>13.567977019965161</v>
      </c>
      <c r="E15" s="15" t="s">
        <v>18</v>
      </c>
      <c r="F15" s="17">
        <v>45458</v>
      </c>
      <c r="G15" s="15" t="s">
        <v>27</v>
      </c>
      <c r="H15" s="16">
        <f t="shared" si="7"/>
        <v>8.9191920182865214</v>
      </c>
      <c r="I15" s="15" t="s">
        <v>10</v>
      </c>
      <c r="J15" s="14">
        <v>178212</v>
      </c>
      <c r="K15" s="15" t="s">
        <v>28</v>
      </c>
      <c r="L15" s="16">
        <f t="shared" si="8"/>
        <v>18.065408187883815</v>
      </c>
      <c r="M15" s="15" t="s">
        <v>8</v>
      </c>
      <c r="N15" s="44" t="s">
        <v>381</v>
      </c>
      <c r="O15" s="32">
        <v>8065</v>
      </c>
      <c r="P15" s="33" t="s">
        <v>512</v>
      </c>
      <c r="Q15" s="16">
        <f t="shared" si="9"/>
        <v>0.96124851462373062</v>
      </c>
      <c r="R15" s="33" t="s">
        <v>18</v>
      </c>
      <c r="S15" s="32">
        <v>181200</v>
      </c>
      <c r="T15" s="33" t="s">
        <v>513</v>
      </c>
      <c r="U15" s="16">
        <f t="shared" si="10"/>
        <v>21.769505152236359</v>
      </c>
      <c r="V15" s="33" t="s">
        <v>8</v>
      </c>
      <c r="W15" s="32">
        <v>40700</v>
      </c>
      <c r="X15" s="33" t="s">
        <v>29</v>
      </c>
      <c r="Y15" s="16">
        <f t="shared" si="11"/>
        <v>23.137225920514819</v>
      </c>
      <c r="Z15" s="33" t="s">
        <v>30</v>
      </c>
      <c r="AA15" s="28"/>
      <c r="AB15" s="28"/>
      <c r="AC15" s="28"/>
      <c r="AD15" s="28"/>
      <c r="AE15" s="28"/>
      <c r="AF15" s="28"/>
      <c r="AG15" s="28"/>
    </row>
    <row r="16" spans="1:33" s="18" customFormat="1" ht="14.25" customHeight="1">
      <c r="A16" s="44" t="s">
        <v>382</v>
      </c>
      <c r="B16" s="14">
        <v>333704</v>
      </c>
      <c r="C16" s="15" t="s">
        <v>34</v>
      </c>
      <c r="D16" s="16">
        <f t="shared" si="6"/>
        <v>9.9809058019563182</v>
      </c>
      <c r="E16" s="15" t="s">
        <v>18</v>
      </c>
      <c r="F16" s="17">
        <v>45801</v>
      </c>
      <c r="G16" s="15" t="s">
        <v>29</v>
      </c>
      <c r="H16" s="16">
        <f t="shared" si="7"/>
        <v>8.9864911265242853</v>
      </c>
      <c r="I16" s="15" t="s">
        <v>8</v>
      </c>
      <c r="J16" s="14">
        <v>172339</v>
      </c>
      <c r="K16" s="15" t="s">
        <v>32</v>
      </c>
      <c r="L16" s="16">
        <f t="shared" si="8"/>
        <v>17.470060274794676</v>
      </c>
      <c r="M16" s="15" t="s">
        <v>8</v>
      </c>
      <c r="N16" s="44" t="s">
        <v>382</v>
      </c>
      <c r="O16" s="32">
        <v>18834</v>
      </c>
      <c r="P16" s="33" t="s">
        <v>514</v>
      </c>
      <c r="Q16" s="16">
        <f t="shared" si="9"/>
        <v>2.2447804742000423</v>
      </c>
      <c r="R16" s="33" t="s">
        <v>18</v>
      </c>
      <c r="S16" s="32">
        <v>88965</v>
      </c>
      <c r="T16" s="33" t="s">
        <v>515</v>
      </c>
      <c r="U16" s="16">
        <f t="shared" si="10"/>
        <v>10.688322438569028</v>
      </c>
      <c r="V16" s="33" t="s">
        <v>10</v>
      </c>
      <c r="W16" s="32">
        <v>7765</v>
      </c>
      <c r="X16" s="33" t="s">
        <v>33</v>
      </c>
      <c r="Y16" s="16">
        <f t="shared" si="11"/>
        <v>4.414264355596992</v>
      </c>
      <c r="Z16" s="33" t="s">
        <v>11</v>
      </c>
      <c r="AA16" s="28"/>
      <c r="AB16" s="28"/>
      <c r="AC16" s="28"/>
      <c r="AD16" s="28"/>
      <c r="AE16" s="28"/>
      <c r="AF16" s="28"/>
      <c r="AG16" s="28"/>
    </row>
    <row r="17" spans="1:33" s="18" customFormat="1" ht="14.25" customHeight="1">
      <c r="A17" s="44" t="s">
        <v>383</v>
      </c>
      <c r="B17" s="14">
        <v>231226</v>
      </c>
      <c r="C17" s="15" t="s">
        <v>37</v>
      </c>
      <c r="D17" s="16">
        <f t="shared" si="6"/>
        <v>6.9158443559656213</v>
      </c>
      <c r="E17" s="15" t="s">
        <v>18</v>
      </c>
      <c r="F17" s="17">
        <v>20396</v>
      </c>
      <c r="G17" s="15" t="s">
        <v>35</v>
      </c>
      <c r="H17" s="16">
        <f t="shared" si="7"/>
        <v>4.001844348738878</v>
      </c>
      <c r="I17" s="15" t="s">
        <v>10</v>
      </c>
      <c r="J17" s="14">
        <v>110594</v>
      </c>
      <c r="K17" s="15" t="s">
        <v>36</v>
      </c>
      <c r="L17" s="16">
        <f t="shared" si="8"/>
        <v>11.210949616921544</v>
      </c>
      <c r="M17" s="15" t="s">
        <v>10</v>
      </c>
      <c r="N17" s="44" t="s">
        <v>383</v>
      </c>
      <c r="O17" s="32">
        <v>47511</v>
      </c>
      <c r="P17" s="33" t="s">
        <v>516</v>
      </c>
      <c r="Q17" s="16">
        <f t="shared" si="9"/>
        <v>5.6627251305998838</v>
      </c>
      <c r="R17" s="33" t="s">
        <v>10</v>
      </c>
      <c r="S17" s="32">
        <v>49746</v>
      </c>
      <c r="T17" s="33" t="s">
        <v>517</v>
      </c>
      <c r="U17" s="16">
        <f t="shared" si="10"/>
        <v>5.9765220932844922</v>
      </c>
      <c r="V17" s="33" t="s">
        <v>10</v>
      </c>
      <c r="W17" s="32">
        <v>2979</v>
      </c>
      <c r="X17" s="33" t="s">
        <v>518</v>
      </c>
      <c r="Y17" s="16">
        <f t="shared" si="11"/>
        <v>1.6935085016514406</v>
      </c>
      <c r="Z17" s="33" t="s">
        <v>10</v>
      </c>
      <c r="AA17" s="28"/>
      <c r="AB17" s="28"/>
      <c r="AC17" s="28"/>
      <c r="AD17" s="28"/>
      <c r="AE17" s="28"/>
      <c r="AF17" s="28"/>
      <c r="AG17" s="28"/>
    </row>
    <row r="18" spans="1:33" s="18" customFormat="1" ht="14.25" customHeight="1">
      <c r="A18" s="44" t="s">
        <v>384</v>
      </c>
      <c r="B18" s="14">
        <v>212066</v>
      </c>
      <c r="C18" s="15" t="s">
        <v>40</v>
      </c>
      <c r="D18" s="16">
        <f t="shared" si="6"/>
        <v>6.3427791389904478</v>
      </c>
      <c r="E18" s="15" t="s">
        <v>18</v>
      </c>
      <c r="F18" s="17">
        <v>28545</v>
      </c>
      <c r="G18" s="15" t="s">
        <v>38</v>
      </c>
      <c r="H18" s="16">
        <f t="shared" si="7"/>
        <v>5.6007377394955506</v>
      </c>
      <c r="I18" s="15" t="s">
        <v>10</v>
      </c>
      <c r="J18" s="14">
        <v>56804</v>
      </c>
      <c r="K18" s="15" t="s">
        <v>39</v>
      </c>
      <c r="L18" s="16">
        <f t="shared" si="8"/>
        <v>5.7582398867896218</v>
      </c>
      <c r="M18" s="15" t="s">
        <v>10</v>
      </c>
      <c r="N18" s="44" t="s">
        <v>384</v>
      </c>
      <c r="O18" s="32">
        <v>97207</v>
      </c>
      <c r="P18" s="33" t="s">
        <v>519</v>
      </c>
      <c r="Q18" s="16">
        <f t="shared" si="9"/>
        <v>11.585875308249099</v>
      </c>
      <c r="R18" s="33" t="s">
        <v>10</v>
      </c>
      <c r="S18" s="32">
        <v>27031</v>
      </c>
      <c r="T18" s="33" t="s">
        <v>520</v>
      </c>
      <c r="U18" s="16">
        <f t="shared" si="10"/>
        <v>3.2475248000557455</v>
      </c>
      <c r="V18" s="33" t="s">
        <v>18</v>
      </c>
      <c r="W18" s="32">
        <v>2479</v>
      </c>
      <c r="X18" s="33" t="s">
        <v>521</v>
      </c>
      <c r="Y18" s="16">
        <f t="shared" si="11"/>
        <v>1.4092673969768117</v>
      </c>
      <c r="Z18" s="33" t="s">
        <v>10</v>
      </c>
      <c r="AA18" s="28"/>
      <c r="AB18" s="28"/>
      <c r="AC18" s="28"/>
      <c r="AD18" s="28"/>
      <c r="AE18" s="28"/>
      <c r="AF18" s="28"/>
      <c r="AG18" s="28"/>
    </row>
    <row r="19" spans="1:33" s="18" customFormat="1" ht="14.25" customHeight="1">
      <c r="A19" s="44" t="s">
        <v>385</v>
      </c>
      <c r="B19" s="14">
        <v>1558533</v>
      </c>
      <c r="C19" s="15" t="s">
        <v>44</v>
      </c>
      <c r="D19" s="16">
        <f t="shared" si="6"/>
        <v>46.614877443004538</v>
      </c>
      <c r="E19" s="15" t="s">
        <v>18</v>
      </c>
      <c r="F19" s="17">
        <v>313884</v>
      </c>
      <c r="G19" s="15" t="s">
        <v>41</v>
      </c>
      <c r="H19" s="16">
        <f t="shared" si="7"/>
        <v>61.586336122747298</v>
      </c>
      <c r="I19" s="15" t="s">
        <v>11</v>
      </c>
      <c r="J19" s="14">
        <v>326150</v>
      </c>
      <c r="K19" s="15" t="s">
        <v>42</v>
      </c>
      <c r="L19" s="16">
        <f t="shared" si="8"/>
        <v>33.061931185769225</v>
      </c>
      <c r="M19" s="15" t="s">
        <v>10</v>
      </c>
      <c r="N19" s="44" t="s">
        <v>385</v>
      </c>
      <c r="O19" s="32">
        <v>654122</v>
      </c>
      <c r="P19" s="33" t="s">
        <v>522</v>
      </c>
      <c r="Q19" s="16">
        <f t="shared" si="9"/>
        <v>77.963273513044498</v>
      </c>
      <c r="R19" s="33" t="s">
        <v>8</v>
      </c>
      <c r="S19" s="32">
        <v>247124</v>
      </c>
      <c r="T19" s="33" t="s">
        <v>41</v>
      </c>
      <c r="U19" s="16">
        <f t="shared" si="10"/>
        <v>29.689664410823717</v>
      </c>
      <c r="V19" s="33" t="s">
        <v>10</v>
      </c>
      <c r="W19" s="32">
        <v>17253</v>
      </c>
      <c r="X19" s="33" t="s">
        <v>43</v>
      </c>
      <c r="Y19" s="16">
        <f t="shared" si="11"/>
        <v>9.8080235579027555</v>
      </c>
      <c r="Z19" s="33" t="s">
        <v>11</v>
      </c>
      <c r="AA19" s="28"/>
      <c r="AB19" s="28"/>
      <c r="AC19" s="28"/>
      <c r="AD19" s="28"/>
      <c r="AE19" s="28"/>
      <c r="AF19" s="28"/>
      <c r="AG19" s="28"/>
    </row>
    <row r="20" spans="1:33" s="18" customFormat="1" ht="14.25" customHeight="1">
      <c r="A20" s="44" t="s">
        <v>386</v>
      </c>
      <c r="B20" s="14">
        <v>3760</v>
      </c>
      <c r="C20" s="15" t="s">
        <v>47</v>
      </c>
      <c r="D20" s="16">
        <f t="shared" si="6"/>
        <v>0.11245956241266437</v>
      </c>
      <c r="E20" s="15" t="s">
        <v>18</v>
      </c>
      <c r="F20" s="20">
        <v>609</v>
      </c>
      <c r="G20" s="15" t="s">
        <v>45</v>
      </c>
      <c r="H20" s="16">
        <f t="shared" si="7"/>
        <v>0.11949025340174428</v>
      </c>
      <c r="I20" s="15" t="s">
        <v>18</v>
      </c>
      <c r="J20" s="14">
        <v>1085</v>
      </c>
      <c r="K20" s="15" t="s">
        <v>46</v>
      </c>
      <c r="L20" s="16">
        <f t="shared" si="8"/>
        <v>0.10998680158380994</v>
      </c>
      <c r="M20" s="15" t="s">
        <v>18</v>
      </c>
      <c r="N20" s="44" t="s">
        <v>386</v>
      </c>
      <c r="O20" s="35">
        <v>408</v>
      </c>
      <c r="P20" s="33" t="s">
        <v>523</v>
      </c>
      <c r="Q20" s="16">
        <f t="shared" si="9"/>
        <v>4.8628567137815507E-2</v>
      </c>
      <c r="R20" s="33" t="s">
        <v>18</v>
      </c>
      <c r="S20" s="32">
        <v>1038</v>
      </c>
      <c r="T20" s="33" t="s">
        <v>524</v>
      </c>
      <c r="U20" s="16">
        <f t="shared" si="10"/>
        <v>0.12470610567340695</v>
      </c>
      <c r="V20" s="33" t="s">
        <v>18</v>
      </c>
      <c r="W20" s="35">
        <v>620</v>
      </c>
      <c r="X20" s="33" t="s">
        <v>525</v>
      </c>
      <c r="Y20" s="16">
        <f t="shared" si="11"/>
        <v>0.35245896979654023</v>
      </c>
      <c r="Z20" s="33" t="s">
        <v>18</v>
      </c>
      <c r="AA20" s="28"/>
      <c r="AB20" s="28"/>
      <c r="AC20" s="28"/>
      <c r="AD20" s="28"/>
      <c r="AE20" s="28"/>
      <c r="AF20" s="28"/>
      <c r="AG20" s="28"/>
    </row>
    <row r="21" spans="1:33" s="18" customFormat="1" ht="14.25" customHeight="1">
      <c r="A21" s="44" t="s">
        <v>387</v>
      </c>
      <c r="B21" s="14">
        <v>2216</v>
      </c>
      <c r="C21" s="15" t="s">
        <v>50</v>
      </c>
      <c r="D21" s="16">
        <f t="shared" si="6"/>
        <v>6.6279359124059647E-2</v>
      </c>
      <c r="E21" s="15" t="s">
        <v>18</v>
      </c>
      <c r="F21" s="20">
        <v>499</v>
      </c>
      <c r="G21" s="15" t="s">
        <v>48</v>
      </c>
      <c r="H21" s="16">
        <f t="shared" si="7"/>
        <v>9.7907449010624634E-2</v>
      </c>
      <c r="I21" s="15" t="s">
        <v>18</v>
      </c>
      <c r="J21" s="19">
        <v>273</v>
      </c>
      <c r="K21" s="15" t="s">
        <v>49</v>
      </c>
      <c r="L21" s="16">
        <f t="shared" si="8"/>
        <v>2.7674098463023145E-2</v>
      </c>
      <c r="M21" s="15" t="s">
        <v>18</v>
      </c>
      <c r="N21" s="44" t="s">
        <v>387</v>
      </c>
      <c r="O21" s="35">
        <v>977</v>
      </c>
      <c r="P21" s="33" t="s">
        <v>526</v>
      </c>
      <c r="Q21" s="16">
        <f t="shared" si="9"/>
        <v>0.11644634826873958</v>
      </c>
      <c r="R21" s="33" t="s">
        <v>18</v>
      </c>
      <c r="S21" s="35">
        <v>405</v>
      </c>
      <c r="T21" s="33" t="s">
        <v>527</v>
      </c>
      <c r="U21" s="16">
        <f t="shared" si="10"/>
        <v>4.8657006548872658E-2</v>
      </c>
      <c r="V21" s="33" t="s">
        <v>18</v>
      </c>
      <c r="W21" s="35">
        <v>62</v>
      </c>
      <c r="X21" s="33" t="s">
        <v>528</v>
      </c>
      <c r="Y21" s="16">
        <f t="shared" si="11"/>
        <v>3.5245896979654023E-2</v>
      </c>
      <c r="Z21" s="33" t="s">
        <v>18</v>
      </c>
      <c r="AA21" s="28"/>
      <c r="AB21" s="28"/>
      <c r="AC21" s="28"/>
      <c r="AD21" s="28"/>
      <c r="AE21" s="28"/>
      <c r="AF21" s="28"/>
      <c r="AG21" s="28"/>
    </row>
    <row r="22" spans="1:33" s="11" customFormat="1" ht="17.25" customHeight="1">
      <c r="A22" s="43" t="s">
        <v>51</v>
      </c>
      <c r="B22" s="8" t="s">
        <v>0</v>
      </c>
      <c r="C22" s="8" t="s">
        <v>0</v>
      </c>
      <c r="D22" s="9"/>
      <c r="E22" s="8" t="s">
        <v>0</v>
      </c>
      <c r="F22" s="10" t="s">
        <v>0</v>
      </c>
      <c r="G22" s="8" t="s">
        <v>0</v>
      </c>
      <c r="H22" s="9"/>
      <c r="I22" s="8" t="s">
        <v>0</v>
      </c>
      <c r="J22" s="8" t="s">
        <v>0</v>
      </c>
      <c r="K22" s="8" t="s">
        <v>0</v>
      </c>
      <c r="L22" s="9"/>
      <c r="M22" s="8" t="s">
        <v>0</v>
      </c>
      <c r="N22" s="43" t="s">
        <v>51</v>
      </c>
      <c r="O22" s="33" t="s">
        <v>0</v>
      </c>
      <c r="P22" s="33" t="s">
        <v>0</v>
      </c>
      <c r="Q22" s="9"/>
      <c r="R22" s="33" t="s">
        <v>0</v>
      </c>
      <c r="S22" s="33" t="s">
        <v>0</v>
      </c>
      <c r="T22" s="33" t="s">
        <v>0</v>
      </c>
      <c r="U22" s="9"/>
      <c r="V22" s="33" t="s">
        <v>0</v>
      </c>
      <c r="W22" s="33" t="s">
        <v>0</v>
      </c>
      <c r="X22" s="33" t="s">
        <v>0</v>
      </c>
      <c r="Y22" s="9"/>
      <c r="Z22" s="33" t="s">
        <v>0</v>
      </c>
      <c r="AA22" s="34"/>
      <c r="AB22" s="34"/>
      <c r="AC22" s="34"/>
      <c r="AD22" s="34"/>
      <c r="AE22" s="34"/>
      <c r="AF22" s="34"/>
      <c r="AG22" s="34"/>
    </row>
    <row r="23" spans="1:33" s="11" customFormat="1" ht="16.5" customHeight="1">
      <c r="A23" s="43" t="s">
        <v>376</v>
      </c>
      <c r="B23" s="12">
        <v>3343424</v>
      </c>
      <c r="C23" s="8" t="s">
        <v>6</v>
      </c>
      <c r="D23" s="9">
        <f t="shared" si="6"/>
        <v>100</v>
      </c>
      <c r="E23" s="8" t="s">
        <v>496</v>
      </c>
      <c r="F23" s="13">
        <v>509665</v>
      </c>
      <c r="G23" s="8" t="s">
        <v>3</v>
      </c>
      <c r="H23" s="9">
        <f t="shared" si="7"/>
        <v>100</v>
      </c>
      <c r="I23" s="8" t="s">
        <v>496</v>
      </c>
      <c r="J23" s="12">
        <v>986482</v>
      </c>
      <c r="K23" s="8" t="s">
        <v>4</v>
      </c>
      <c r="L23" s="9">
        <f t="shared" si="8"/>
        <v>100</v>
      </c>
      <c r="M23" s="8" t="s">
        <v>496</v>
      </c>
      <c r="N23" s="43" t="s">
        <v>376</v>
      </c>
      <c r="O23" s="37">
        <v>839013</v>
      </c>
      <c r="P23" s="38" t="s">
        <v>499</v>
      </c>
      <c r="Q23" s="9">
        <f t="shared" si="9"/>
        <v>100</v>
      </c>
      <c r="R23" s="38" t="s">
        <v>498</v>
      </c>
      <c r="S23" s="37">
        <v>832357</v>
      </c>
      <c r="T23" s="38" t="s">
        <v>500</v>
      </c>
      <c r="U23" s="9">
        <f t="shared" si="10"/>
        <v>100</v>
      </c>
      <c r="V23" s="38" t="s">
        <v>498</v>
      </c>
      <c r="W23" s="37">
        <v>175907</v>
      </c>
      <c r="X23" s="38" t="s">
        <v>5</v>
      </c>
      <c r="Y23" s="9">
        <f t="shared" si="11"/>
        <v>100</v>
      </c>
      <c r="Z23" s="38" t="s">
        <v>498</v>
      </c>
      <c r="AA23" s="34"/>
      <c r="AB23" s="34"/>
      <c r="AC23" s="34"/>
      <c r="AD23" s="34"/>
      <c r="AE23" s="34"/>
      <c r="AF23" s="34"/>
      <c r="AG23" s="34"/>
    </row>
    <row r="24" spans="1:33" s="18" customFormat="1" ht="14.25" customHeight="1">
      <c r="A24" s="44" t="s">
        <v>388</v>
      </c>
      <c r="B24" s="14">
        <v>54019</v>
      </c>
      <c r="C24" s="15" t="s">
        <v>54</v>
      </c>
      <c r="D24" s="16">
        <f t="shared" si="6"/>
        <v>1.6156790164813077</v>
      </c>
      <c r="E24" s="15" t="s">
        <v>18</v>
      </c>
      <c r="F24" s="17">
        <v>9613</v>
      </c>
      <c r="G24" s="15" t="s">
        <v>52</v>
      </c>
      <c r="H24" s="16">
        <f t="shared" si="7"/>
        <v>1.8861408964712116</v>
      </c>
      <c r="I24" s="15" t="s">
        <v>18</v>
      </c>
      <c r="J24" s="14">
        <v>14446</v>
      </c>
      <c r="K24" s="15" t="s">
        <v>53</v>
      </c>
      <c r="L24" s="16">
        <f t="shared" si="8"/>
        <v>1.4643957010872981</v>
      </c>
      <c r="M24" s="15" t="s">
        <v>18</v>
      </c>
      <c r="N24" s="44" t="s">
        <v>388</v>
      </c>
      <c r="O24" s="32">
        <v>13942</v>
      </c>
      <c r="P24" s="33" t="s">
        <v>529</v>
      </c>
      <c r="Q24" s="16">
        <f t="shared" si="9"/>
        <v>1.6617144192044699</v>
      </c>
      <c r="R24" s="33" t="s">
        <v>18</v>
      </c>
      <c r="S24" s="32">
        <v>12570</v>
      </c>
      <c r="T24" s="33" t="s">
        <v>530</v>
      </c>
      <c r="U24" s="16">
        <f t="shared" si="10"/>
        <v>1.5101693143687143</v>
      </c>
      <c r="V24" s="33" t="s">
        <v>18</v>
      </c>
      <c r="W24" s="32">
        <v>3448</v>
      </c>
      <c r="X24" s="33" t="s">
        <v>531</v>
      </c>
      <c r="Y24" s="16">
        <f t="shared" si="11"/>
        <v>1.9601266578362431</v>
      </c>
      <c r="Z24" s="33" t="s">
        <v>8</v>
      </c>
      <c r="AA24" s="28"/>
      <c r="AB24" s="28"/>
      <c r="AC24" s="28"/>
      <c r="AD24" s="28"/>
      <c r="AE24" s="28"/>
      <c r="AF24" s="28"/>
      <c r="AG24" s="28"/>
    </row>
    <row r="25" spans="1:33" s="18" customFormat="1" ht="14.25" customHeight="1">
      <c r="A25" s="44" t="s">
        <v>389</v>
      </c>
      <c r="B25" s="14">
        <v>95676</v>
      </c>
      <c r="C25" s="15" t="s">
        <v>58</v>
      </c>
      <c r="D25" s="16">
        <f t="shared" si="6"/>
        <v>2.8616173120728927</v>
      </c>
      <c r="E25" s="15" t="s">
        <v>18</v>
      </c>
      <c r="F25" s="17">
        <v>13157</v>
      </c>
      <c r="G25" s="15" t="s">
        <v>55</v>
      </c>
      <c r="H25" s="16">
        <f t="shared" si="7"/>
        <v>2.5814996124905574</v>
      </c>
      <c r="I25" s="15" t="s">
        <v>10</v>
      </c>
      <c r="J25" s="14">
        <v>24138</v>
      </c>
      <c r="K25" s="15" t="s">
        <v>56</v>
      </c>
      <c r="L25" s="16">
        <f t="shared" si="8"/>
        <v>2.4468768816866397</v>
      </c>
      <c r="M25" s="15" t="s">
        <v>18</v>
      </c>
      <c r="N25" s="44" t="s">
        <v>389</v>
      </c>
      <c r="O25" s="32">
        <v>29437</v>
      </c>
      <c r="P25" s="33" t="s">
        <v>532</v>
      </c>
      <c r="Q25" s="16">
        <f t="shared" si="9"/>
        <v>3.508527281460478</v>
      </c>
      <c r="R25" s="33" t="s">
        <v>18</v>
      </c>
      <c r="S25" s="32">
        <v>18417</v>
      </c>
      <c r="T25" s="33" t="s">
        <v>533</v>
      </c>
      <c r="U25" s="16">
        <f t="shared" si="10"/>
        <v>2.2126323200261426</v>
      </c>
      <c r="V25" s="33" t="s">
        <v>18</v>
      </c>
      <c r="W25" s="32">
        <v>10527</v>
      </c>
      <c r="X25" s="33" t="s">
        <v>57</v>
      </c>
      <c r="Y25" s="16">
        <f t="shared" si="11"/>
        <v>5.9844122178196439</v>
      </c>
      <c r="Z25" s="33" t="s">
        <v>11</v>
      </c>
      <c r="AA25" s="28"/>
      <c r="AB25" s="28"/>
      <c r="AC25" s="28"/>
      <c r="AD25" s="28"/>
      <c r="AE25" s="28"/>
      <c r="AF25" s="28"/>
      <c r="AG25" s="28"/>
    </row>
    <row r="26" spans="1:33" s="18" customFormat="1" ht="14.25" customHeight="1">
      <c r="A26" s="44" t="s">
        <v>390</v>
      </c>
      <c r="B26" s="14">
        <v>115154</v>
      </c>
      <c r="C26" s="15" t="s">
        <v>61</v>
      </c>
      <c r="D26" s="16">
        <f t="shared" si="6"/>
        <v>3.4441937367202002</v>
      </c>
      <c r="E26" s="15" t="s">
        <v>18</v>
      </c>
      <c r="F26" s="17">
        <v>19610</v>
      </c>
      <c r="G26" s="15" t="s">
        <v>59</v>
      </c>
      <c r="H26" s="16">
        <f t="shared" si="7"/>
        <v>3.847625400998695</v>
      </c>
      <c r="I26" s="15" t="s">
        <v>10</v>
      </c>
      <c r="J26" s="14">
        <v>26351</v>
      </c>
      <c r="K26" s="15" t="s">
        <v>60</v>
      </c>
      <c r="L26" s="16">
        <f t="shared" si="8"/>
        <v>2.6712094087879961</v>
      </c>
      <c r="M26" s="15" t="s">
        <v>18</v>
      </c>
      <c r="N26" s="44" t="s">
        <v>390</v>
      </c>
      <c r="O26" s="32">
        <v>27384</v>
      </c>
      <c r="P26" s="33" t="s">
        <v>534</v>
      </c>
      <c r="Q26" s="16">
        <f t="shared" si="9"/>
        <v>3.2638350061322057</v>
      </c>
      <c r="R26" s="33" t="s">
        <v>18</v>
      </c>
      <c r="S26" s="32">
        <v>21485</v>
      </c>
      <c r="T26" s="33" t="s">
        <v>535</v>
      </c>
      <c r="U26" s="16">
        <f t="shared" si="10"/>
        <v>2.5812241622284668</v>
      </c>
      <c r="V26" s="33" t="s">
        <v>18</v>
      </c>
      <c r="W26" s="32">
        <v>20324</v>
      </c>
      <c r="X26" s="33" t="s">
        <v>536</v>
      </c>
      <c r="Y26" s="16">
        <f t="shared" si="11"/>
        <v>11.553832422814327</v>
      </c>
      <c r="Z26" s="33" t="s">
        <v>12</v>
      </c>
      <c r="AA26" s="28"/>
      <c r="AB26" s="28"/>
      <c r="AC26" s="28"/>
      <c r="AD26" s="28"/>
      <c r="AE26" s="28"/>
      <c r="AF26" s="28"/>
      <c r="AG26" s="28"/>
    </row>
    <row r="27" spans="1:33" s="18" customFormat="1" ht="14.25" customHeight="1">
      <c r="A27" s="44" t="s">
        <v>391</v>
      </c>
      <c r="B27" s="14">
        <v>152536</v>
      </c>
      <c r="C27" s="15" t="s">
        <v>65</v>
      </c>
      <c r="D27" s="16">
        <f t="shared" si="6"/>
        <v>4.562269098983557</v>
      </c>
      <c r="E27" s="15" t="s">
        <v>18</v>
      </c>
      <c r="F27" s="17">
        <v>18937</v>
      </c>
      <c r="G27" s="15" t="s">
        <v>62</v>
      </c>
      <c r="H27" s="16">
        <f t="shared" si="7"/>
        <v>3.7155778795875718</v>
      </c>
      <c r="I27" s="15" t="s">
        <v>10</v>
      </c>
      <c r="J27" s="14">
        <v>27585</v>
      </c>
      <c r="K27" s="15" t="s">
        <v>63</v>
      </c>
      <c r="L27" s="16">
        <f t="shared" si="8"/>
        <v>2.7963003886538225</v>
      </c>
      <c r="M27" s="15" t="s">
        <v>18</v>
      </c>
      <c r="N27" s="44" t="s">
        <v>391</v>
      </c>
      <c r="O27" s="32">
        <v>52190</v>
      </c>
      <c r="P27" s="33" t="s">
        <v>537</v>
      </c>
      <c r="Q27" s="16">
        <f t="shared" si="9"/>
        <v>6.2204042130455672</v>
      </c>
      <c r="R27" s="33" t="s">
        <v>10</v>
      </c>
      <c r="S27" s="32">
        <v>27486</v>
      </c>
      <c r="T27" s="33" t="s">
        <v>538</v>
      </c>
      <c r="U27" s="16">
        <f t="shared" si="10"/>
        <v>3.3021888444501579</v>
      </c>
      <c r="V27" s="33" t="s">
        <v>18</v>
      </c>
      <c r="W27" s="32">
        <v>26338</v>
      </c>
      <c r="X27" s="33" t="s">
        <v>539</v>
      </c>
      <c r="Y27" s="16">
        <f t="shared" si="11"/>
        <v>14.972684429840768</v>
      </c>
      <c r="Z27" s="33" t="s">
        <v>64</v>
      </c>
      <c r="AA27" s="28"/>
      <c r="AB27" s="28"/>
      <c r="AC27" s="28"/>
      <c r="AD27" s="28"/>
      <c r="AE27" s="28"/>
      <c r="AF27" s="28"/>
      <c r="AG27" s="28"/>
    </row>
    <row r="28" spans="1:33" s="18" customFormat="1" ht="14.25" customHeight="1">
      <c r="A28" s="44" t="s">
        <v>392</v>
      </c>
      <c r="B28" s="14">
        <v>239198</v>
      </c>
      <c r="C28" s="15" t="s">
        <v>68</v>
      </c>
      <c r="D28" s="16">
        <f t="shared" si="6"/>
        <v>7.1542825558469403</v>
      </c>
      <c r="E28" s="15" t="s">
        <v>18</v>
      </c>
      <c r="F28" s="17">
        <v>41464</v>
      </c>
      <c r="G28" s="15" t="s">
        <v>66</v>
      </c>
      <c r="H28" s="16">
        <f t="shared" si="7"/>
        <v>8.1355400115762304</v>
      </c>
      <c r="I28" s="15" t="s">
        <v>10</v>
      </c>
      <c r="J28" s="14">
        <v>51960</v>
      </c>
      <c r="K28" s="15" t="s">
        <v>67</v>
      </c>
      <c r="L28" s="16">
        <f t="shared" si="8"/>
        <v>5.2672020371380324</v>
      </c>
      <c r="M28" s="15" t="s">
        <v>18</v>
      </c>
      <c r="N28" s="44" t="s">
        <v>392</v>
      </c>
      <c r="O28" s="32">
        <v>66971</v>
      </c>
      <c r="P28" s="33" t="s">
        <v>540</v>
      </c>
      <c r="Q28" s="16">
        <f t="shared" si="9"/>
        <v>7.9821170828103973</v>
      </c>
      <c r="R28" s="33" t="s">
        <v>10</v>
      </c>
      <c r="S28" s="32">
        <v>49402</v>
      </c>
      <c r="T28" s="33" t="s">
        <v>541</v>
      </c>
      <c r="U28" s="16">
        <f t="shared" si="10"/>
        <v>5.9351936729071779</v>
      </c>
      <c r="V28" s="33" t="s">
        <v>10</v>
      </c>
      <c r="W28" s="32">
        <v>29401</v>
      </c>
      <c r="X28" s="33" t="s">
        <v>542</v>
      </c>
      <c r="Y28" s="16">
        <f t="shared" si="11"/>
        <v>16.713945437077545</v>
      </c>
      <c r="Z28" s="33" t="s">
        <v>64</v>
      </c>
      <c r="AA28" s="28"/>
      <c r="AB28" s="28"/>
      <c r="AC28" s="28"/>
      <c r="AD28" s="28"/>
      <c r="AE28" s="28"/>
      <c r="AF28" s="28"/>
      <c r="AG28" s="28"/>
    </row>
    <row r="29" spans="1:33" s="18" customFormat="1" ht="14.25" customHeight="1">
      <c r="A29" s="44" t="s">
        <v>393</v>
      </c>
      <c r="B29" s="14">
        <v>412650</v>
      </c>
      <c r="C29" s="15" t="s">
        <v>71</v>
      </c>
      <c r="D29" s="16">
        <f t="shared" si="6"/>
        <v>12.34213788020903</v>
      </c>
      <c r="E29" s="15" t="s">
        <v>18</v>
      </c>
      <c r="F29" s="17">
        <v>70193</v>
      </c>
      <c r="G29" s="15" t="s">
        <v>69</v>
      </c>
      <c r="H29" s="16">
        <f t="shared" si="7"/>
        <v>13.772379896598746</v>
      </c>
      <c r="I29" s="15" t="s">
        <v>8</v>
      </c>
      <c r="J29" s="14">
        <v>97780</v>
      </c>
      <c r="K29" s="15" t="s">
        <v>70</v>
      </c>
      <c r="L29" s="16">
        <f t="shared" si="8"/>
        <v>9.9119902846681445</v>
      </c>
      <c r="M29" s="15" t="s">
        <v>10</v>
      </c>
      <c r="N29" s="44" t="s">
        <v>393</v>
      </c>
      <c r="O29" s="32">
        <v>105594</v>
      </c>
      <c r="P29" s="33" t="s">
        <v>543</v>
      </c>
      <c r="Q29" s="16">
        <f t="shared" si="9"/>
        <v>12.585502250859046</v>
      </c>
      <c r="R29" s="33" t="s">
        <v>10</v>
      </c>
      <c r="S29" s="32">
        <v>113702</v>
      </c>
      <c r="T29" s="33" t="s">
        <v>544</v>
      </c>
      <c r="U29" s="16">
        <f t="shared" si="10"/>
        <v>13.660244342271405</v>
      </c>
      <c r="V29" s="33" t="s">
        <v>10</v>
      </c>
      <c r="W29" s="32">
        <v>25381</v>
      </c>
      <c r="X29" s="33" t="s">
        <v>545</v>
      </c>
      <c r="Y29" s="16">
        <f t="shared" si="11"/>
        <v>14.428646955493527</v>
      </c>
      <c r="Z29" s="33" t="s">
        <v>23</v>
      </c>
      <c r="AA29" s="28"/>
      <c r="AB29" s="28"/>
      <c r="AC29" s="28"/>
      <c r="AD29" s="28"/>
      <c r="AE29" s="28"/>
      <c r="AF29" s="28"/>
      <c r="AG29" s="28"/>
    </row>
    <row r="30" spans="1:33" s="18" customFormat="1" ht="14.25" customHeight="1">
      <c r="A30" s="44" t="s">
        <v>394</v>
      </c>
      <c r="B30" s="14">
        <v>482140</v>
      </c>
      <c r="C30" s="15" t="s">
        <v>74</v>
      </c>
      <c r="D30" s="16">
        <f t="shared" si="6"/>
        <v>14.420546122777129</v>
      </c>
      <c r="E30" s="15" t="s">
        <v>18</v>
      </c>
      <c r="F30" s="17">
        <v>86560</v>
      </c>
      <c r="G30" s="15" t="s">
        <v>72</v>
      </c>
      <c r="H30" s="16">
        <f t="shared" si="7"/>
        <v>16.983704982684706</v>
      </c>
      <c r="I30" s="15" t="s">
        <v>11</v>
      </c>
      <c r="J30" s="14">
        <v>122432</v>
      </c>
      <c r="K30" s="15" t="s">
        <v>73</v>
      </c>
      <c r="L30" s="16">
        <f t="shared" si="8"/>
        <v>12.410971512911537</v>
      </c>
      <c r="M30" s="15" t="s">
        <v>10</v>
      </c>
      <c r="N30" s="44" t="s">
        <v>394</v>
      </c>
      <c r="O30" s="32">
        <v>82090</v>
      </c>
      <c r="P30" s="33" t="s">
        <v>546</v>
      </c>
      <c r="Q30" s="16">
        <f t="shared" si="9"/>
        <v>9.7841153831943011</v>
      </c>
      <c r="R30" s="33" t="s">
        <v>10</v>
      </c>
      <c r="S30" s="32">
        <v>175103</v>
      </c>
      <c r="T30" s="33" t="s">
        <v>547</v>
      </c>
      <c r="U30" s="16">
        <f t="shared" si="10"/>
        <v>21.037006957351231</v>
      </c>
      <c r="V30" s="33" t="s">
        <v>8</v>
      </c>
      <c r="W30" s="32">
        <v>15955</v>
      </c>
      <c r="X30" s="33" t="s">
        <v>548</v>
      </c>
      <c r="Y30" s="16">
        <f t="shared" si="11"/>
        <v>9.0701336501674188</v>
      </c>
      <c r="Z30" s="33" t="s">
        <v>12</v>
      </c>
      <c r="AA30" s="28"/>
      <c r="AB30" s="28"/>
      <c r="AC30" s="28"/>
      <c r="AD30" s="28"/>
      <c r="AE30" s="28"/>
      <c r="AF30" s="28"/>
      <c r="AG30" s="28"/>
    </row>
    <row r="31" spans="1:33" s="18" customFormat="1" ht="14.25" customHeight="1">
      <c r="A31" s="44" t="s">
        <v>395</v>
      </c>
      <c r="B31" s="14">
        <v>385100</v>
      </c>
      <c r="C31" s="15" t="s">
        <v>77</v>
      </c>
      <c r="D31" s="16">
        <f t="shared" si="6"/>
        <v>11.518132309871557</v>
      </c>
      <c r="E31" s="15" t="s">
        <v>18</v>
      </c>
      <c r="F31" s="17">
        <v>58332</v>
      </c>
      <c r="G31" s="15" t="s">
        <v>70</v>
      </c>
      <c r="H31" s="16">
        <f t="shared" si="7"/>
        <v>11.445164961298108</v>
      </c>
      <c r="I31" s="15" t="s">
        <v>11</v>
      </c>
      <c r="J31" s="14">
        <v>106707</v>
      </c>
      <c r="K31" s="15" t="s">
        <v>75</v>
      </c>
      <c r="L31" s="16">
        <f t="shared" si="8"/>
        <v>10.816923167376597</v>
      </c>
      <c r="M31" s="15" t="s">
        <v>10</v>
      </c>
      <c r="N31" s="44" t="s">
        <v>395</v>
      </c>
      <c r="O31" s="32">
        <v>67305</v>
      </c>
      <c r="P31" s="33" t="s">
        <v>549</v>
      </c>
      <c r="Q31" s="16">
        <f t="shared" si="9"/>
        <v>8.0219257627712572</v>
      </c>
      <c r="R31" s="33" t="s">
        <v>10</v>
      </c>
      <c r="S31" s="32">
        <v>144442</v>
      </c>
      <c r="T31" s="33" t="s">
        <v>550</v>
      </c>
      <c r="U31" s="16">
        <f t="shared" si="10"/>
        <v>17.353371209709294</v>
      </c>
      <c r="V31" s="33" t="s">
        <v>8</v>
      </c>
      <c r="W31" s="32">
        <v>8314</v>
      </c>
      <c r="X31" s="33" t="s">
        <v>76</v>
      </c>
      <c r="Y31" s="16">
        <f t="shared" si="11"/>
        <v>4.7263610885297345</v>
      </c>
      <c r="Z31" s="33" t="s">
        <v>8</v>
      </c>
      <c r="AA31" s="28"/>
      <c r="AB31" s="28"/>
      <c r="AC31" s="28"/>
      <c r="AD31" s="28"/>
      <c r="AE31" s="28"/>
      <c r="AF31" s="28"/>
      <c r="AG31" s="28"/>
    </row>
    <row r="32" spans="1:33" s="18" customFormat="1" ht="14.25" customHeight="1">
      <c r="A32" s="44" t="s">
        <v>396</v>
      </c>
      <c r="B32" s="14">
        <v>1406951</v>
      </c>
      <c r="C32" s="15" t="s">
        <v>80</v>
      </c>
      <c r="D32" s="16">
        <f t="shared" si="6"/>
        <v>42.081141967037382</v>
      </c>
      <c r="E32" s="15" t="s">
        <v>10</v>
      </c>
      <c r="F32" s="17">
        <v>191799</v>
      </c>
      <c r="G32" s="15" t="s">
        <v>78</v>
      </c>
      <c r="H32" s="16">
        <f t="shared" si="7"/>
        <v>37.632366358294171</v>
      </c>
      <c r="I32" s="15" t="s">
        <v>12</v>
      </c>
      <c r="J32" s="14">
        <v>515083</v>
      </c>
      <c r="K32" s="15" t="s">
        <v>79</v>
      </c>
      <c r="L32" s="16">
        <f t="shared" si="8"/>
        <v>52.214130617689932</v>
      </c>
      <c r="M32" s="15" t="s">
        <v>8</v>
      </c>
      <c r="N32" s="44" t="s">
        <v>396</v>
      </c>
      <c r="O32" s="32">
        <v>394100</v>
      </c>
      <c r="P32" s="33" t="s">
        <v>551</v>
      </c>
      <c r="Q32" s="16">
        <f t="shared" si="9"/>
        <v>46.971858600522282</v>
      </c>
      <c r="R32" s="33" t="s">
        <v>11</v>
      </c>
      <c r="S32" s="32">
        <v>269750</v>
      </c>
      <c r="T32" s="33" t="s">
        <v>513</v>
      </c>
      <c r="U32" s="16">
        <f t="shared" si="10"/>
        <v>32.407969176687409</v>
      </c>
      <c r="V32" s="33" t="s">
        <v>8</v>
      </c>
      <c r="W32" s="32">
        <v>36219</v>
      </c>
      <c r="X32" s="33" t="s">
        <v>539</v>
      </c>
      <c r="Y32" s="16">
        <f t="shared" si="11"/>
        <v>20.58985714042079</v>
      </c>
      <c r="Z32" s="33" t="s">
        <v>64</v>
      </c>
      <c r="AA32" s="28"/>
      <c r="AB32" s="28"/>
      <c r="AC32" s="28"/>
      <c r="AD32" s="28"/>
      <c r="AE32" s="28"/>
      <c r="AF32" s="28"/>
      <c r="AG32" s="28"/>
    </row>
    <row r="33" spans="1:33" s="11" customFormat="1" ht="17.25" customHeight="1">
      <c r="A33" s="43" t="s">
        <v>81</v>
      </c>
      <c r="B33" s="8" t="s">
        <v>0</v>
      </c>
      <c r="C33" s="8" t="s">
        <v>0</v>
      </c>
      <c r="D33" s="9"/>
      <c r="E33" s="8" t="s">
        <v>0</v>
      </c>
      <c r="F33" s="10" t="s">
        <v>0</v>
      </c>
      <c r="G33" s="8" t="s">
        <v>0</v>
      </c>
      <c r="H33" s="9"/>
      <c r="I33" s="8" t="s">
        <v>0</v>
      </c>
      <c r="J33" s="8" t="s">
        <v>0</v>
      </c>
      <c r="K33" s="8" t="s">
        <v>0</v>
      </c>
      <c r="L33" s="9"/>
      <c r="M33" s="8" t="s">
        <v>0</v>
      </c>
      <c r="N33" s="43" t="s">
        <v>81</v>
      </c>
      <c r="O33" s="33" t="s">
        <v>0</v>
      </c>
      <c r="P33" s="33" t="s">
        <v>0</v>
      </c>
      <c r="Q33" s="9"/>
      <c r="R33" s="33" t="s">
        <v>0</v>
      </c>
      <c r="S33" s="33" t="s">
        <v>0</v>
      </c>
      <c r="T33" s="33" t="s">
        <v>0</v>
      </c>
      <c r="U33" s="9"/>
      <c r="V33" s="33" t="s">
        <v>0</v>
      </c>
      <c r="W33" s="33" t="s">
        <v>0</v>
      </c>
      <c r="X33" s="33" t="s">
        <v>0</v>
      </c>
      <c r="Y33" s="9"/>
      <c r="Z33" s="33" t="s">
        <v>0</v>
      </c>
      <c r="AA33" s="34"/>
      <c r="AB33" s="34"/>
      <c r="AC33" s="34"/>
      <c r="AD33" s="34"/>
      <c r="AE33" s="34"/>
      <c r="AF33" s="34"/>
      <c r="AG33" s="34"/>
    </row>
    <row r="34" spans="1:33" s="11" customFormat="1" ht="17.25" customHeight="1">
      <c r="A34" s="43" t="s">
        <v>376</v>
      </c>
      <c r="B34" s="12">
        <v>3343424</v>
      </c>
      <c r="C34" s="8" t="s">
        <v>6</v>
      </c>
      <c r="D34" s="9">
        <f t="shared" si="6"/>
        <v>100</v>
      </c>
      <c r="E34" s="8" t="s">
        <v>496</v>
      </c>
      <c r="F34" s="13">
        <v>509665</v>
      </c>
      <c r="G34" s="8" t="s">
        <v>3</v>
      </c>
      <c r="H34" s="9">
        <f t="shared" si="7"/>
        <v>100</v>
      </c>
      <c r="I34" s="8" t="s">
        <v>496</v>
      </c>
      <c r="J34" s="12">
        <v>986482</v>
      </c>
      <c r="K34" s="8" t="s">
        <v>4</v>
      </c>
      <c r="L34" s="9">
        <f t="shared" si="8"/>
        <v>100</v>
      </c>
      <c r="M34" s="8" t="s">
        <v>496</v>
      </c>
      <c r="N34" s="43" t="s">
        <v>376</v>
      </c>
      <c r="O34" s="37">
        <v>839013</v>
      </c>
      <c r="P34" s="38" t="s">
        <v>499</v>
      </c>
      <c r="Q34" s="9">
        <f t="shared" si="9"/>
        <v>100</v>
      </c>
      <c r="R34" s="38" t="s">
        <v>498</v>
      </c>
      <c r="S34" s="37">
        <v>832357</v>
      </c>
      <c r="T34" s="38" t="s">
        <v>500</v>
      </c>
      <c r="U34" s="9">
        <f t="shared" si="10"/>
        <v>100</v>
      </c>
      <c r="V34" s="38" t="s">
        <v>498</v>
      </c>
      <c r="W34" s="37">
        <v>175907</v>
      </c>
      <c r="X34" s="38" t="s">
        <v>5</v>
      </c>
      <c r="Y34" s="9">
        <f t="shared" si="11"/>
        <v>100</v>
      </c>
      <c r="Z34" s="38" t="s">
        <v>498</v>
      </c>
      <c r="AA34" s="34"/>
      <c r="AB34" s="34"/>
      <c r="AC34" s="34"/>
      <c r="AD34" s="34"/>
      <c r="AE34" s="34"/>
      <c r="AF34" s="34"/>
      <c r="AG34" s="34"/>
    </row>
    <row r="35" spans="1:33" s="18" customFormat="1" ht="14.25" customHeight="1">
      <c r="A35" s="44" t="s">
        <v>397</v>
      </c>
      <c r="B35" s="14">
        <v>203108</v>
      </c>
      <c r="C35" s="15" t="s">
        <v>84</v>
      </c>
      <c r="D35" s="16">
        <f t="shared" si="6"/>
        <v>6.0748502134338933</v>
      </c>
      <c r="E35" s="15" t="s">
        <v>18</v>
      </c>
      <c r="F35" s="17">
        <v>21054</v>
      </c>
      <c r="G35" s="15" t="s">
        <v>82</v>
      </c>
      <c r="H35" s="16">
        <f t="shared" si="7"/>
        <v>4.1309487604603028</v>
      </c>
      <c r="I35" s="15" t="s">
        <v>10</v>
      </c>
      <c r="J35" s="14">
        <v>47373</v>
      </c>
      <c r="K35" s="15" t="s">
        <v>83</v>
      </c>
      <c r="L35" s="16">
        <f t="shared" si="8"/>
        <v>4.8022163607648185</v>
      </c>
      <c r="M35" s="15" t="s">
        <v>18</v>
      </c>
      <c r="N35" s="44" t="s">
        <v>397</v>
      </c>
      <c r="O35" s="32">
        <v>102127</v>
      </c>
      <c r="P35" s="33" t="s">
        <v>552</v>
      </c>
      <c r="Q35" s="16">
        <f t="shared" si="9"/>
        <v>12.172278617852166</v>
      </c>
      <c r="R35" s="33" t="s">
        <v>8</v>
      </c>
      <c r="S35" s="32">
        <v>29897</v>
      </c>
      <c r="T35" s="33" t="s">
        <v>553</v>
      </c>
      <c r="U35" s="16">
        <f t="shared" si="10"/>
        <v>3.5918482093620883</v>
      </c>
      <c r="V35" s="33" t="s">
        <v>10</v>
      </c>
      <c r="W35" s="32">
        <v>2657</v>
      </c>
      <c r="X35" s="33" t="s">
        <v>554</v>
      </c>
      <c r="Y35" s="16">
        <f t="shared" si="11"/>
        <v>1.5104572302409796</v>
      </c>
      <c r="Z35" s="33" t="s">
        <v>10</v>
      </c>
      <c r="AA35" s="28"/>
      <c r="AB35" s="28"/>
      <c r="AC35" s="28"/>
      <c r="AD35" s="28"/>
      <c r="AE35" s="28"/>
      <c r="AF35" s="28"/>
      <c r="AG35" s="28"/>
    </row>
    <row r="36" spans="1:33" s="18" customFormat="1" ht="14.25" customHeight="1">
      <c r="A36" s="44" t="s">
        <v>398</v>
      </c>
      <c r="B36" s="14">
        <v>229969</v>
      </c>
      <c r="C36" s="15" t="s">
        <v>88</v>
      </c>
      <c r="D36" s="16">
        <f t="shared" si="6"/>
        <v>6.8782481671484081</v>
      </c>
      <c r="E36" s="15" t="s">
        <v>18</v>
      </c>
      <c r="F36" s="17">
        <v>17791</v>
      </c>
      <c r="G36" s="15" t="s">
        <v>85</v>
      </c>
      <c r="H36" s="16">
        <f t="shared" si="7"/>
        <v>3.490724299294635</v>
      </c>
      <c r="I36" s="15" t="s">
        <v>10</v>
      </c>
      <c r="J36" s="14">
        <v>56588</v>
      </c>
      <c r="K36" s="15" t="s">
        <v>86</v>
      </c>
      <c r="L36" s="16">
        <f t="shared" si="8"/>
        <v>5.7363438967969005</v>
      </c>
      <c r="M36" s="15" t="s">
        <v>10</v>
      </c>
      <c r="N36" s="44" t="s">
        <v>398</v>
      </c>
      <c r="O36" s="32">
        <v>113685</v>
      </c>
      <c r="P36" s="33" t="s">
        <v>87</v>
      </c>
      <c r="Q36" s="16">
        <f t="shared" si="9"/>
        <v>13.549849644761167</v>
      </c>
      <c r="R36" s="33" t="s">
        <v>8</v>
      </c>
      <c r="S36" s="32">
        <v>38826</v>
      </c>
      <c r="T36" s="33" t="s">
        <v>555</v>
      </c>
      <c r="U36" s="16">
        <f t="shared" si="10"/>
        <v>4.6645850278185925</v>
      </c>
      <c r="V36" s="33" t="s">
        <v>10</v>
      </c>
      <c r="W36" s="32">
        <v>3079</v>
      </c>
      <c r="X36" s="33" t="s">
        <v>556</v>
      </c>
      <c r="Y36" s="16">
        <f t="shared" si="11"/>
        <v>1.7503567225863665</v>
      </c>
      <c r="Z36" s="33" t="s">
        <v>8</v>
      </c>
      <c r="AA36" s="28"/>
      <c r="AB36" s="28"/>
      <c r="AC36" s="28"/>
      <c r="AD36" s="28"/>
      <c r="AE36" s="28"/>
      <c r="AF36" s="28"/>
      <c r="AG36" s="28"/>
    </row>
    <row r="37" spans="1:33" s="18" customFormat="1" ht="14.25" customHeight="1">
      <c r="A37" s="44" t="s">
        <v>399</v>
      </c>
      <c r="B37" s="14">
        <v>826545</v>
      </c>
      <c r="C37" s="15" t="s">
        <v>91</v>
      </c>
      <c r="D37" s="16">
        <f t="shared" si="6"/>
        <v>24.721513035738212</v>
      </c>
      <c r="E37" s="15" t="s">
        <v>10</v>
      </c>
      <c r="F37" s="17">
        <v>152183</v>
      </c>
      <c r="G37" s="15" t="s">
        <v>89</v>
      </c>
      <c r="H37" s="16">
        <f t="shared" si="7"/>
        <v>29.859417460488753</v>
      </c>
      <c r="I37" s="15" t="s">
        <v>12</v>
      </c>
      <c r="J37" s="14">
        <v>226386</v>
      </c>
      <c r="K37" s="15" t="s">
        <v>90</v>
      </c>
      <c r="L37" s="16">
        <f t="shared" si="8"/>
        <v>22.948822178204974</v>
      </c>
      <c r="M37" s="15" t="s">
        <v>8</v>
      </c>
      <c r="N37" s="44" t="s">
        <v>399</v>
      </c>
      <c r="O37" s="32">
        <v>259712</v>
      </c>
      <c r="P37" s="33" t="s">
        <v>557</v>
      </c>
      <c r="Q37" s="16">
        <f t="shared" si="9"/>
        <v>30.954466736510639</v>
      </c>
      <c r="R37" s="33" t="s">
        <v>11</v>
      </c>
      <c r="S37" s="32">
        <v>169165</v>
      </c>
      <c r="T37" s="33" t="s">
        <v>558</v>
      </c>
      <c r="U37" s="16">
        <f t="shared" si="10"/>
        <v>20.323611142814922</v>
      </c>
      <c r="V37" s="33" t="s">
        <v>8</v>
      </c>
      <c r="W37" s="32">
        <v>19099</v>
      </c>
      <c r="X37" s="33" t="s">
        <v>559</v>
      </c>
      <c r="Y37" s="16">
        <f t="shared" si="11"/>
        <v>10.857441716361487</v>
      </c>
      <c r="Z37" s="33" t="s">
        <v>12</v>
      </c>
      <c r="AA37" s="28"/>
      <c r="AB37" s="28"/>
      <c r="AC37" s="28"/>
      <c r="AD37" s="28"/>
      <c r="AE37" s="28"/>
      <c r="AF37" s="28"/>
      <c r="AG37" s="28"/>
    </row>
    <row r="38" spans="1:33" s="18" customFormat="1" ht="14.25" customHeight="1">
      <c r="A38" s="44" t="s">
        <v>400</v>
      </c>
      <c r="B38" s="14">
        <v>833182</v>
      </c>
      <c r="C38" s="15" t="s">
        <v>94</v>
      </c>
      <c r="D38" s="16">
        <f t="shared" si="6"/>
        <v>24.920022109071418</v>
      </c>
      <c r="E38" s="15" t="s">
        <v>10</v>
      </c>
      <c r="F38" s="17">
        <v>151254</v>
      </c>
      <c r="G38" s="15" t="s">
        <v>92</v>
      </c>
      <c r="H38" s="16">
        <f t="shared" si="7"/>
        <v>29.677140867040112</v>
      </c>
      <c r="I38" s="15" t="s">
        <v>11</v>
      </c>
      <c r="J38" s="14">
        <v>267983</v>
      </c>
      <c r="K38" s="15" t="s">
        <v>93</v>
      </c>
      <c r="L38" s="16">
        <f t="shared" si="8"/>
        <v>27.165523547312571</v>
      </c>
      <c r="M38" s="15" t="s">
        <v>8</v>
      </c>
      <c r="N38" s="44" t="s">
        <v>400</v>
      </c>
      <c r="O38" s="32">
        <v>201441</v>
      </c>
      <c r="P38" s="33" t="s">
        <v>560</v>
      </c>
      <c r="Q38" s="16">
        <f t="shared" si="9"/>
        <v>24.009282335315422</v>
      </c>
      <c r="R38" s="33" t="s">
        <v>11</v>
      </c>
      <c r="S38" s="32">
        <v>187970</v>
      </c>
      <c r="T38" s="33" t="s">
        <v>561</v>
      </c>
      <c r="U38" s="16">
        <f t="shared" si="10"/>
        <v>22.582858076522452</v>
      </c>
      <c r="V38" s="33" t="s">
        <v>11</v>
      </c>
      <c r="W38" s="32">
        <v>24534</v>
      </c>
      <c r="X38" s="33" t="s">
        <v>562</v>
      </c>
      <c r="Y38" s="16">
        <f t="shared" si="11"/>
        <v>13.947142524174705</v>
      </c>
      <c r="Z38" s="33" t="s">
        <v>23</v>
      </c>
      <c r="AA38" s="28"/>
      <c r="AB38" s="28"/>
      <c r="AC38" s="28"/>
      <c r="AD38" s="28"/>
      <c r="AE38" s="28"/>
      <c r="AF38" s="28"/>
      <c r="AG38" s="28"/>
    </row>
    <row r="39" spans="1:33" s="18" customFormat="1" ht="14.25" customHeight="1">
      <c r="A39" s="44" t="s">
        <v>401</v>
      </c>
      <c r="B39" s="14">
        <v>560717</v>
      </c>
      <c r="C39" s="15" t="s">
        <v>98</v>
      </c>
      <c r="D39" s="16">
        <f t="shared" si="6"/>
        <v>16.770741610995195</v>
      </c>
      <c r="E39" s="15" t="s">
        <v>10</v>
      </c>
      <c r="F39" s="17">
        <v>92280</v>
      </c>
      <c r="G39" s="15" t="s">
        <v>95</v>
      </c>
      <c r="H39" s="16">
        <f t="shared" si="7"/>
        <v>18.106010811022927</v>
      </c>
      <c r="I39" s="15" t="s">
        <v>8</v>
      </c>
      <c r="J39" s="14">
        <v>179596</v>
      </c>
      <c r="K39" s="15" t="s">
        <v>96</v>
      </c>
      <c r="L39" s="16">
        <f t="shared" si="8"/>
        <v>18.205704716355697</v>
      </c>
      <c r="M39" s="15" t="s">
        <v>8</v>
      </c>
      <c r="N39" s="44" t="s">
        <v>401</v>
      </c>
      <c r="O39" s="32">
        <v>90474</v>
      </c>
      <c r="P39" s="33" t="s">
        <v>563</v>
      </c>
      <c r="Q39" s="16">
        <f t="shared" si="9"/>
        <v>10.783384762810588</v>
      </c>
      <c r="R39" s="33" t="s">
        <v>10</v>
      </c>
      <c r="S39" s="32">
        <v>166022</v>
      </c>
      <c r="T39" s="33" t="s">
        <v>564</v>
      </c>
      <c r="U39" s="16">
        <f t="shared" si="10"/>
        <v>19.946008743844288</v>
      </c>
      <c r="V39" s="33" t="s">
        <v>8</v>
      </c>
      <c r="W39" s="32">
        <v>32345</v>
      </c>
      <c r="X39" s="33" t="s">
        <v>97</v>
      </c>
      <c r="Y39" s="16">
        <f t="shared" si="11"/>
        <v>18.387557061401765</v>
      </c>
      <c r="Z39" s="33" t="s">
        <v>64</v>
      </c>
      <c r="AA39" s="28"/>
      <c r="AB39" s="28"/>
      <c r="AC39" s="28"/>
      <c r="AD39" s="28"/>
      <c r="AE39" s="28"/>
      <c r="AF39" s="28"/>
      <c r="AG39" s="28"/>
    </row>
    <row r="40" spans="1:33" s="18" customFormat="1" ht="14.25" customHeight="1">
      <c r="A40" s="44" t="s">
        <v>402</v>
      </c>
      <c r="B40" s="14">
        <v>331018</v>
      </c>
      <c r="C40" s="15" t="s">
        <v>102</v>
      </c>
      <c r="D40" s="16">
        <f t="shared" si="6"/>
        <v>9.9005689975306748</v>
      </c>
      <c r="E40" s="15" t="s">
        <v>18</v>
      </c>
      <c r="F40" s="17">
        <v>42322</v>
      </c>
      <c r="G40" s="15" t="s">
        <v>99</v>
      </c>
      <c r="H40" s="16">
        <f t="shared" si="7"/>
        <v>8.3038858858269649</v>
      </c>
      <c r="I40" s="15" t="s">
        <v>8</v>
      </c>
      <c r="J40" s="14">
        <v>95874</v>
      </c>
      <c r="K40" s="15" t="s">
        <v>100</v>
      </c>
      <c r="L40" s="16">
        <f t="shared" si="8"/>
        <v>9.7187784470471836</v>
      </c>
      <c r="M40" s="15" t="s">
        <v>10</v>
      </c>
      <c r="N40" s="44" t="s">
        <v>402</v>
      </c>
      <c r="O40" s="32">
        <v>35934</v>
      </c>
      <c r="P40" s="33" t="s">
        <v>565</v>
      </c>
      <c r="Q40" s="16">
        <f t="shared" si="9"/>
        <v>4.2828895380643681</v>
      </c>
      <c r="R40" s="33" t="s">
        <v>10</v>
      </c>
      <c r="S40" s="32">
        <v>118523</v>
      </c>
      <c r="T40" s="33" t="s">
        <v>566</v>
      </c>
      <c r="U40" s="16">
        <f t="shared" si="10"/>
        <v>14.239442931338356</v>
      </c>
      <c r="V40" s="33" t="s">
        <v>10</v>
      </c>
      <c r="W40" s="32">
        <v>38365</v>
      </c>
      <c r="X40" s="33" t="s">
        <v>101</v>
      </c>
      <c r="Y40" s="16">
        <f t="shared" si="11"/>
        <v>21.809819961684298</v>
      </c>
      <c r="Z40" s="33" t="s">
        <v>30</v>
      </c>
      <c r="AA40" s="28"/>
      <c r="AB40" s="28"/>
      <c r="AC40" s="28"/>
      <c r="AD40" s="28"/>
      <c r="AE40" s="28"/>
      <c r="AF40" s="28"/>
      <c r="AG40" s="28"/>
    </row>
    <row r="41" spans="1:33" s="18" customFormat="1" ht="14.25" customHeight="1">
      <c r="A41" s="44" t="s">
        <v>403</v>
      </c>
      <c r="B41" s="14">
        <v>144955</v>
      </c>
      <c r="C41" s="15" t="s">
        <v>104</v>
      </c>
      <c r="D41" s="16">
        <f t="shared" si="6"/>
        <v>4.3355254972148316</v>
      </c>
      <c r="E41" s="15" t="s">
        <v>18</v>
      </c>
      <c r="F41" s="17">
        <v>13299</v>
      </c>
      <c r="G41" s="15" t="s">
        <v>103</v>
      </c>
      <c r="H41" s="16">
        <f t="shared" si="7"/>
        <v>2.6093610508863665</v>
      </c>
      <c r="I41" s="15" t="s">
        <v>10</v>
      </c>
      <c r="J41" s="14">
        <v>40543</v>
      </c>
      <c r="K41" s="15" t="s">
        <v>101</v>
      </c>
      <c r="L41" s="16">
        <f t="shared" si="8"/>
        <v>4.1098570475690384</v>
      </c>
      <c r="M41" s="15" t="s">
        <v>18</v>
      </c>
      <c r="N41" s="44" t="s">
        <v>403</v>
      </c>
      <c r="O41" s="32">
        <v>14500</v>
      </c>
      <c r="P41" s="33" t="s">
        <v>567</v>
      </c>
      <c r="Q41" s="16">
        <f t="shared" si="9"/>
        <v>1.7282211360253059</v>
      </c>
      <c r="R41" s="33" t="s">
        <v>18</v>
      </c>
      <c r="S41" s="32">
        <v>51756</v>
      </c>
      <c r="T41" s="33" t="s">
        <v>568</v>
      </c>
      <c r="U41" s="16">
        <f t="shared" si="10"/>
        <v>6.2180050146751942</v>
      </c>
      <c r="V41" s="33" t="s">
        <v>10</v>
      </c>
      <c r="W41" s="32">
        <v>24857</v>
      </c>
      <c r="X41" s="33" t="s">
        <v>569</v>
      </c>
      <c r="Y41" s="16">
        <f t="shared" si="11"/>
        <v>14.130762277794517</v>
      </c>
      <c r="Z41" s="33" t="s">
        <v>64</v>
      </c>
      <c r="AA41" s="28"/>
      <c r="AB41" s="28"/>
      <c r="AC41" s="28"/>
      <c r="AD41" s="28"/>
      <c r="AE41" s="28"/>
      <c r="AF41" s="28"/>
      <c r="AG41" s="28"/>
    </row>
    <row r="42" spans="1:33" s="18" customFormat="1" ht="14.25" customHeight="1">
      <c r="A42" s="44" t="s">
        <v>404</v>
      </c>
      <c r="B42" s="14">
        <v>82866</v>
      </c>
      <c r="C42" s="15" t="s">
        <v>107</v>
      </c>
      <c r="D42" s="16">
        <f t="shared" si="6"/>
        <v>2.4784771539595338</v>
      </c>
      <c r="E42" s="15" t="s">
        <v>18</v>
      </c>
      <c r="F42" s="17">
        <v>7948</v>
      </c>
      <c r="G42" s="15" t="s">
        <v>105</v>
      </c>
      <c r="H42" s="16">
        <f t="shared" si="7"/>
        <v>1.5594557209147184</v>
      </c>
      <c r="I42" s="15" t="s">
        <v>18</v>
      </c>
      <c r="J42" s="14">
        <v>24353</v>
      </c>
      <c r="K42" s="15" t="s">
        <v>106</v>
      </c>
      <c r="L42" s="16">
        <f t="shared" si="8"/>
        <v>2.4686715013553213</v>
      </c>
      <c r="M42" s="15" t="s">
        <v>18</v>
      </c>
      <c r="N42" s="44" t="s">
        <v>404</v>
      </c>
      <c r="O42" s="32">
        <v>7991</v>
      </c>
      <c r="P42" s="33" t="s">
        <v>570</v>
      </c>
      <c r="Q42" s="16">
        <f t="shared" si="9"/>
        <v>0.95242862744677381</v>
      </c>
      <c r="R42" s="33" t="s">
        <v>18</v>
      </c>
      <c r="S42" s="32">
        <v>28948</v>
      </c>
      <c r="T42" s="33" t="s">
        <v>571</v>
      </c>
      <c r="U42" s="16">
        <f t="shared" si="10"/>
        <v>3.4778346310537422</v>
      </c>
      <c r="V42" s="33" t="s">
        <v>18</v>
      </c>
      <c r="W42" s="32">
        <v>13626</v>
      </c>
      <c r="X42" s="33" t="s">
        <v>572</v>
      </c>
      <c r="Y42" s="16">
        <f t="shared" si="11"/>
        <v>7.7461385845929946</v>
      </c>
      <c r="Z42" s="33" t="s">
        <v>11</v>
      </c>
      <c r="AA42" s="28"/>
      <c r="AB42" s="28"/>
      <c r="AC42" s="28"/>
      <c r="AD42" s="28"/>
      <c r="AE42" s="28"/>
      <c r="AF42" s="28"/>
      <c r="AG42" s="28"/>
    </row>
    <row r="43" spans="1:33" s="18" customFormat="1" ht="14.25" customHeight="1">
      <c r="A43" s="44" t="s">
        <v>405</v>
      </c>
      <c r="B43" s="14">
        <v>131064</v>
      </c>
      <c r="C43" s="15" t="s">
        <v>110</v>
      </c>
      <c r="D43" s="16">
        <f t="shared" si="6"/>
        <v>3.9200532149078309</v>
      </c>
      <c r="E43" s="15" t="s">
        <v>18</v>
      </c>
      <c r="F43" s="17">
        <v>11534</v>
      </c>
      <c r="G43" s="15" t="s">
        <v>33</v>
      </c>
      <c r="H43" s="16">
        <f t="shared" si="7"/>
        <v>2.2630551440652193</v>
      </c>
      <c r="I43" s="15" t="s">
        <v>18</v>
      </c>
      <c r="J43" s="14">
        <v>47786</v>
      </c>
      <c r="K43" s="15" t="s">
        <v>108</v>
      </c>
      <c r="L43" s="16">
        <f t="shared" si="8"/>
        <v>4.8440823045934955</v>
      </c>
      <c r="M43" s="15" t="s">
        <v>18</v>
      </c>
      <c r="N43" s="44" t="s">
        <v>405</v>
      </c>
      <c r="O43" s="32">
        <v>13149</v>
      </c>
      <c r="P43" s="33" t="s">
        <v>573</v>
      </c>
      <c r="Q43" s="16">
        <f t="shared" si="9"/>
        <v>1.5671986012135688</v>
      </c>
      <c r="R43" s="33" t="s">
        <v>18</v>
      </c>
      <c r="S43" s="32">
        <v>41250</v>
      </c>
      <c r="T43" s="33" t="s">
        <v>574</v>
      </c>
      <c r="U43" s="16">
        <f t="shared" si="10"/>
        <v>4.9558062225703639</v>
      </c>
      <c r="V43" s="33" t="s">
        <v>18</v>
      </c>
      <c r="W43" s="32">
        <v>17345</v>
      </c>
      <c r="X43" s="33" t="s">
        <v>109</v>
      </c>
      <c r="Y43" s="16">
        <f t="shared" si="11"/>
        <v>9.8603239211628875</v>
      </c>
      <c r="Z43" s="33" t="s">
        <v>12</v>
      </c>
      <c r="AA43" s="28"/>
      <c r="AB43" s="28"/>
      <c r="AC43" s="28"/>
      <c r="AD43" s="28"/>
      <c r="AE43" s="28"/>
      <c r="AF43" s="28"/>
      <c r="AG43" s="28"/>
    </row>
    <row r="44" spans="1:33" s="11" customFormat="1" ht="20.25" customHeight="1">
      <c r="A44" s="43" t="s">
        <v>111</v>
      </c>
      <c r="B44" s="8" t="s">
        <v>0</v>
      </c>
      <c r="C44" s="8" t="s">
        <v>0</v>
      </c>
      <c r="D44" s="9"/>
      <c r="E44" s="8" t="s">
        <v>0</v>
      </c>
      <c r="F44" s="10" t="s">
        <v>0</v>
      </c>
      <c r="G44" s="8" t="s">
        <v>0</v>
      </c>
      <c r="H44" s="9"/>
      <c r="I44" s="8" t="s">
        <v>0</v>
      </c>
      <c r="J44" s="8" t="s">
        <v>0</v>
      </c>
      <c r="K44" s="8" t="s">
        <v>0</v>
      </c>
      <c r="L44" s="9"/>
      <c r="M44" s="8" t="s">
        <v>0</v>
      </c>
      <c r="N44" s="43" t="s">
        <v>111</v>
      </c>
      <c r="O44" s="33" t="s">
        <v>0</v>
      </c>
      <c r="P44" s="33" t="s">
        <v>0</v>
      </c>
      <c r="Q44" s="9"/>
      <c r="R44" s="33" t="s">
        <v>0</v>
      </c>
      <c r="S44" s="33" t="s">
        <v>0</v>
      </c>
      <c r="T44" s="33" t="s">
        <v>0</v>
      </c>
      <c r="U44" s="9"/>
      <c r="V44" s="33" t="s">
        <v>0</v>
      </c>
      <c r="W44" s="33" t="s">
        <v>0</v>
      </c>
      <c r="X44" s="33" t="s">
        <v>0</v>
      </c>
      <c r="Y44" s="9"/>
      <c r="Z44" s="33" t="s">
        <v>0</v>
      </c>
      <c r="AA44" s="34"/>
      <c r="AB44" s="34"/>
      <c r="AC44" s="34"/>
      <c r="AD44" s="34"/>
      <c r="AE44" s="34"/>
      <c r="AF44" s="34"/>
      <c r="AG44" s="34"/>
    </row>
    <row r="45" spans="1:33" s="11" customFormat="1" ht="18.75" customHeight="1">
      <c r="A45" s="43" t="s">
        <v>376</v>
      </c>
      <c r="B45" s="12">
        <v>3343424</v>
      </c>
      <c r="C45" s="8" t="s">
        <v>6</v>
      </c>
      <c r="D45" s="9">
        <f t="shared" si="6"/>
        <v>100</v>
      </c>
      <c r="E45" s="8" t="s">
        <v>496</v>
      </c>
      <c r="F45" s="13">
        <v>509665</v>
      </c>
      <c r="G45" s="8" t="s">
        <v>3</v>
      </c>
      <c r="H45" s="9">
        <f t="shared" si="7"/>
        <v>100</v>
      </c>
      <c r="I45" s="8" t="s">
        <v>496</v>
      </c>
      <c r="J45" s="12">
        <v>986482</v>
      </c>
      <c r="K45" s="8" t="s">
        <v>4</v>
      </c>
      <c r="L45" s="9">
        <f t="shared" si="8"/>
        <v>100</v>
      </c>
      <c r="M45" s="8" t="s">
        <v>496</v>
      </c>
      <c r="N45" s="43" t="s">
        <v>376</v>
      </c>
      <c r="O45" s="37">
        <v>839013</v>
      </c>
      <c r="P45" s="38" t="s">
        <v>499</v>
      </c>
      <c r="Q45" s="9">
        <f t="shared" si="9"/>
        <v>100</v>
      </c>
      <c r="R45" s="38" t="s">
        <v>498</v>
      </c>
      <c r="S45" s="37">
        <v>832357</v>
      </c>
      <c r="T45" s="38" t="s">
        <v>500</v>
      </c>
      <c r="U45" s="9">
        <f t="shared" si="10"/>
        <v>100</v>
      </c>
      <c r="V45" s="38" t="s">
        <v>498</v>
      </c>
      <c r="W45" s="37">
        <v>175907</v>
      </c>
      <c r="X45" s="38" t="s">
        <v>5</v>
      </c>
      <c r="Y45" s="9">
        <f t="shared" si="11"/>
        <v>100</v>
      </c>
      <c r="Z45" s="38" t="s">
        <v>498</v>
      </c>
      <c r="AA45" s="34"/>
      <c r="AB45" s="34"/>
      <c r="AC45" s="34"/>
      <c r="AD45" s="34"/>
      <c r="AE45" s="34"/>
      <c r="AF45" s="34"/>
      <c r="AG45" s="34"/>
    </row>
    <row r="46" spans="1:33" s="18" customFormat="1" ht="14.25" customHeight="1">
      <c r="A46" s="44" t="s">
        <v>406</v>
      </c>
      <c r="B46" s="14">
        <v>241149</v>
      </c>
      <c r="C46" s="15" t="s">
        <v>114</v>
      </c>
      <c r="D46" s="16">
        <f t="shared" si="6"/>
        <v>7.2126359085775542</v>
      </c>
      <c r="E46" s="15" t="s">
        <v>18</v>
      </c>
      <c r="F46" s="17">
        <v>23465</v>
      </c>
      <c r="G46" s="15" t="s">
        <v>112</v>
      </c>
      <c r="H46" s="16">
        <f t="shared" si="7"/>
        <v>4.6040045912511163</v>
      </c>
      <c r="I46" s="15" t="s">
        <v>10</v>
      </c>
      <c r="J46" s="14">
        <v>52354</v>
      </c>
      <c r="K46" s="15" t="s">
        <v>113</v>
      </c>
      <c r="L46" s="16">
        <f t="shared" si="8"/>
        <v>5.3071419448099411</v>
      </c>
      <c r="M46" s="15" t="s">
        <v>18</v>
      </c>
      <c r="N46" s="44" t="s">
        <v>406</v>
      </c>
      <c r="O46" s="32">
        <v>125838</v>
      </c>
      <c r="P46" s="33" t="s">
        <v>575</v>
      </c>
      <c r="Q46" s="16">
        <f t="shared" si="9"/>
        <v>14.998337332079478</v>
      </c>
      <c r="R46" s="33" t="s">
        <v>8</v>
      </c>
      <c r="S46" s="32">
        <v>36434</v>
      </c>
      <c r="T46" s="33" t="s">
        <v>576</v>
      </c>
      <c r="U46" s="16">
        <f t="shared" si="10"/>
        <v>4.3772083372879669</v>
      </c>
      <c r="V46" s="33" t="s">
        <v>10</v>
      </c>
      <c r="W46" s="32">
        <v>3058</v>
      </c>
      <c r="X46" s="33" t="s">
        <v>577</v>
      </c>
      <c r="Y46" s="16">
        <f t="shared" si="11"/>
        <v>1.7384185961900323</v>
      </c>
      <c r="Z46" s="33" t="s">
        <v>10</v>
      </c>
      <c r="AA46" s="28"/>
      <c r="AB46" s="28"/>
      <c r="AC46" s="28"/>
      <c r="AD46" s="28"/>
      <c r="AE46" s="28"/>
      <c r="AF46" s="28"/>
      <c r="AG46" s="28"/>
    </row>
    <row r="47" spans="1:33" s="18" customFormat="1" ht="14.25" customHeight="1">
      <c r="A47" s="44" t="s">
        <v>407</v>
      </c>
      <c r="B47" s="14">
        <v>1049654</v>
      </c>
      <c r="C47" s="15" t="s">
        <v>117</v>
      </c>
      <c r="D47" s="16">
        <f t="shared" si="6"/>
        <v>31.394582320399689</v>
      </c>
      <c r="E47" s="15" t="s">
        <v>10</v>
      </c>
      <c r="F47" s="17">
        <v>174654</v>
      </c>
      <c r="G47" s="15" t="s">
        <v>115</v>
      </c>
      <c r="H47" s="16">
        <f t="shared" si="7"/>
        <v>34.268391982969206</v>
      </c>
      <c r="I47" s="15" t="s">
        <v>12</v>
      </c>
      <c r="J47" s="14">
        <v>285942</v>
      </c>
      <c r="K47" s="15" t="s">
        <v>116</v>
      </c>
      <c r="L47" s="16">
        <f t="shared" si="8"/>
        <v>28.98603319675372</v>
      </c>
      <c r="M47" s="15" t="s">
        <v>8</v>
      </c>
      <c r="N47" s="44" t="s">
        <v>407</v>
      </c>
      <c r="O47" s="32">
        <v>347368</v>
      </c>
      <c r="P47" s="33" t="s">
        <v>578</v>
      </c>
      <c r="Q47" s="16">
        <f t="shared" si="9"/>
        <v>41.401980660609553</v>
      </c>
      <c r="R47" s="33" t="s">
        <v>11</v>
      </c>
      <c r="S47" s="32">
        <v>217947</v>
      </c>
      <c r="T47" s="33" t="s">
        <v>579</v>
      </c>
      <c r="U47" s="16">
        <f t="shared" si="10"/>
        <v>26.184317546437409</v>
      </c>
      <c r="V47" s="33" t="s">
        <v>11</v>
      </c>
      <c r="W47" s="32">
        <v>23743</v>
      </c>
      <c r="X47" s="33" t="s">
        <v>580</v>
      </c>
      <c r="Y47" s="16">
        <f t="shared" si="11"/>
        <v>13.497473096579442</v>
      </c>
      <c r="Z47" s="33" t="s">
        <v>64</v>
      </c>
      <c r="AA47" s="28"/>
      <c r="AB47" s="28"/>
      <c r="AC47" s="28"/>
      <c r="AD47" s="28"/>
      <c r="AE47" s="28"/>
      <c r="AF47" s="28"/>
      <c r="AG47" s="28"/>
    </row>
    <row r="48" spans="1:33" s="18" customFormat="1" ht="14.25" customHeight="1">
      <c r="A48" s="44" t="s">
        <v>408</v>
      </c>
      <c r="B48" s="14">
        <v>1063982</v>
      </c>
      <c r="C48" s="15" t="s">
        <v>120</v>
      </c>
      <c r="D48" s="16">
        <f t="shared" si="6"/>
        <v>31.823125035891348</v>
      </c>
      <c r="E48" s="15" t="s">
        <v>10</v>
      </c>
      <c r="F48" s="17">
        <v>172347</v>
      </c>
      <c r="G48" s="15" t="s">
        <v>118</v>
      </c>
      <c r="H48" s="16">
        <f t="shared" si="7"/>
        <v>33.815741712693629</v>
      </c>
      <c r="I48" s="15" t="s">
        <v>12</v>
      </c>
      <c r="J48" s="14">
        <v>343215</v>
      </c>
      <c r="K48" s="15" t="s">
        <v>119</v>
      </c>
      <c r="L48" s="16">
        <f t="shared" si="8"/>
        <v>34.791815765518272</v>
      </c>
      <c r="M48" s="15" t="s">
        <v>11</v>
      </c>
      <c r="N48" s="44" t="s">
        <v>408</v>
      </c>
      <c r="O48" s="32">
        <v>248704</v>
      </c>
      <c r="P48" s="33" t="s">
        <v>581</v>
      </c>
      <c r="Q48" s="16">
        <f t="shared" si="9"/>
        <v>29.642448925106045</v>
      </c>
      <c r="R48" s="33" t="s">
        <v>11</v>
      </c>
      <c r="S48" s="32">
        <v>260552</v>
      </c>
      <c r="T48" s="33" t="s">
        <v>582</v>
      </c>
      <c r="U48" s="16">
        <f t="shared" si="10"/>
        <v>31.302914494621898</v>
      </c>
      <c r="V48" s="33" t="s">
        <v>8</v>
      </c>
      <c r="W48" s="32">
        <v>39164</v>
      </c>
      <c r="X48" s="33" t="s">
        <v>583</v>
      </c>
      <c r="Y48" s="16">
        <f t="shared" si="11"/>
        <v>22.264037246954356</v>
      </c>
      <c r="Z48" s="33" t="s">
        <v>30</v>
      </c>
      <c r="AA48" s="28"/>
      <c r="AB48" s="28"/>
      <c r="AC48" s="28"/>
      <c r="AD48" s="28"/>
      <c r="AE48" s="28"/>
      <c r="AF48" s="28"/>
      <c r="AG48" s="28"/>
    </row>
    <row r="49" spans="1:36" s="18" customFormat="1" ht="14.25" customHeight="1">
      <c r="A49" s="44" t="s">
        <v>409</v>
      </c>
      <c r="B49" s="14">
        <v>717285</v>
      </c>
      <c r="C49" s="15" t="s">
        <v>124</v>
      </c>
      <c r="D49" s="16">
        <f t="shared" si="6"/>
        <v>21.453605644991484</v>
      </c>
      <c r="E49" s="15" t="s">
        <v>18</v>
      </c>
      <c r="F49" s="17">
        <v>109469</v>
      </c>
      <c r="G49" s="15" t="s">
        <v>121</v>
      </c>
      <c r="H49" s="16">
        <f t="shared" si="7"/>
        <v>21.478618308104345</v>
      </c>
      <c r="I49" s="15" t="s">
        <v>8</v>
      </c>
      <c r="J49" s="14">
        <v>211070</v>
      </c>
      <c r="K49" s="15" t="s">
        <v>122</v>
      </c>
      <c r="L49" s="16">
        <f t="shared" si="8"/>
        <v>21.39623429520255</v>
      </c>
      <c r="M49" s="15" t="s">
        <v>8</v>
      </c>
      <c r="N49" s="44" t="s">
        <v>409</v>
      </c>
      <c r="O49" s="32">
        <v>88965</v>
      </c>
      <c r="P49" s="33" t="s">
        <v>584</v>
      </c>
      <c r="Q49" s="16">
        <f t="shared" si="9"/>
        <v>10.603530576999402</v>
      </c>
      <c r="R49" s="33" t="s">
        <v>8</v>
      </c>
      <c r="S49" s="32">
        <v>229738</v>
      </c>
      <c r="T49" s="33" t="s">
        <v>89</v>
      </c>
      <c r="U49" s="16">
        <f t="shared" si="10"/>
        <v>27.600897211172608</v>
      </c>
      <c r="V49" s="33" t="s">
        <v>8</v>
      </c>
      <c r="W49" s="32">
        <v>78043</v>
      </c>
      <c r="X49" s="33" t="s">
        <v>585</v>
      </c>
      <c r="Y49" s="16">
        <f t="shared" si="11"/>
        <v>44.366057064244174</v>
      </c>
      <c r="Z49" s="33" t="s">
        <v>123</v>
      </c>
      <c r="AA49" s="28"/>
      <c r="AB49" s="28"/>
      <c r="AC49" s="28"/>
      <c r="AD49" s="28"/>
      <c r="AE49" s="28"/>
      <c r="AF49" s="28"/>
      <c r="AG49" s="28"/>
    </row>
    <row r="50" spans="1:36" s="18" customFormat="1" ht="14.25" customHeight="1">
      <c r="A50" s="44" t="s">
        <v>410</v>
      </c>
      <c r="B50" s="14">
        <v>178281</v>
      </c>
      <c r="C50" s="15" t="s">
        <v>127</v>
      </c>
      <c r="D50" s="16">
        <f t="shared" si="6"/>
        <v>5.3322880974713351</v>
      </c>
      <c r="E50" s="15" t="s">
        <v>18</v>
      </c>
      <c r="F50" s="17">
        <v>19542</v>
      </c>
      <c r="G50" s="15" t="s">
        <v>125</v>
      </c>
      <c r="H50" s="16">
        <f t="shared" si="7"/>
        <v>3.8342833037387303</v>
      </c>
      <c r="I50" s="15" t="s">
        <v>10</v>
      </c>
      <c r="J50" s="14">
        <v>56581</v>
      </c>
      <c r="K50" s="15" t="s">
        <v>126</v>
      </c>
      <c r="L50" s="16">
        <f t="shared" si="8"/>
        <v>5.7356343045286184</v>
      </c>
      <c r="M50" s="15" t="s">
        <v>10</v>
      </c>
      <c r="N50" s="44" t="s">
        <v>410</v>
      </c>
      <c r="O50" s="32">
        <v>19417</v>
      </c>
      <c r="P50" s="33" t="s">
        <v>586</v>
      </c>
      <c r="Q50" s="16">
        <f t="shared" si="9"/>
        <v>2.314266882634715</v>
      </c>
      <c r="R50" s="33" t="s">
        <v>18</v>
      </c>
      <c r="S50" s="32">
        <v>58722</v>
      </c>
      <c r="T50" s="33" t="s">
        <v>29</v>
      </c>
      <c r="U50" s="16">
        <f t="shared" si="10"/>
        <v>7.0549055273158041</v>
      </c>
      <c r="V50" s="33" t="s">
        <v>10</v>
      </c>
      <c r="W50" s="32">
        <v>24019</v>
      </c>
      <c r="X50" s="33" t="s">
        <v>587</v>
      </c>
      <c r="Y50" s="16">
        <f t="shared" si="11"/>
        <v>13.654374186359838</v>
      </c>
      <c r="Z50" s="33" t="s">
        <v>64</v>
      </c>
      <c r="AA50" s="28"/>
      <c r="AB50" s="28"/>
      <c r="AC50" s="28"/>
      <c r="AD50" s="28"/>
      <c r="AE50" s="28"/>
      <c r="AF50" s="28"/>
      <c r="AG50" s="28"/>
    </row>
    <row r="51" spans="1:36" s="18" customFormat="1" ht="14.25" customHeight="1">
      <c r="A51" s="44" t="s">
        <v>411</v>
      </c>
      <c r="B51" s="14">
        <v>93073</v>
      </c>
      <c r="C51" s="15" t="s">
        <v>130</v>
      </c>
      <c r="D51" s="16">
        <f t="shared" si="6"/>
        <v>2.7837629926685934</v>
      </c>
      <c r="E51" s="15" t="s">
        <v>18</v>
      </c>
      <c r="F51" s="17">
        <v>10188</v>
      </c>
      <c r="G51" s="15" t="s">
        <v>128</v>
      </c>
      <c r="H51" s="16">
        <f t="shared" si="7"/>
        <v>1.9989601012429734</v>
      </c>
      <c r="I51" s="15" t="s">
        <v>18</v>
      </c>
      <c r="J51" s="14">
        <v>37320</v>
      </c>
      <c r="K51" s="15" t="s">
        <v>129</v>
      </c>
      <c r="L51" s="16">
        <f t="shared" si="8"/>
        <v>3.7831404931869006</v>
      </c>
      <c r="M51" s="15" t="s">
        <v>18</v>
      </c>
      <c r="N51" s="44" t="s">
        <v>411</v>
      </c>
      <c r="O51" s="32">
        <v>8721</v>
      </c>
      <c r="P51" s="33" t="s">
        <v>588</v>
      </c>
      <c r="Q51" s="16">
        <f t="shared" si="9"/>
        <v>1.0394356225708064</v>
      </c>
      <c r="R51" s="33" t="s">
        <v>18</v>
      </c>
      <c r="S51" s="32">
        <v>28964</v>
      </c>
      <c r="T51" s="33" t="s">
        <v>589</v>
      </c>
      <c r="U51" s="16">
        <f t="shared" si="10"/>
        <v>3.4797568831643151</v>
      </c>
      <c r="V51" s="33" t="s">
        <v>18</v>
      </c>
      <c r="W51" s="32">
        <v>7880</v>
      </c>
      <c r="X51" s="33" t="s">
        <v>590</v>
      </c>
      <c r="Y51" s="16">
        <f t="shared" si="11"/>
        <v>4.4796398096721566</v>
      </c>
      <c r="Z51" s="33" t="s">
        <v>8</v>
      </c>
      <c r="AA51" s="34"/>
      <c r="AB51" s="34"/>
      <c r="AC51" s="34"/>
      <c r="AD51" s="34"/>
      <c r="AE51" s="34"/>
      <c r="AF51" s="34"/>
      <c r="AG51" s="34"/>
      <c r="AH51" s="11"/>
      <c r="AI51" s="11"/>
      <c r="AJ51" s="11"/>
    </row>
    <row r="52" spans="1:36" s="11" customFormat="1" ht="17.25" customHeight="1">
      <c r="A52" s="43" t="s">
        <v>131</v>
      </c>
      <c r="B52" s="8" t="s">
        <v>0</v>
      </c>
      <c r="C52" s="8" t="s">
        <v>0</v>
      </c>
      <c r="D52" s="9"/>
      <c r="E52" s="8" t="s">
        <v>0</v>
      </c>
      <c r="F52" s="10" t="s">
        <v>0</v>
      </c>
      <c r="G52" s="8" t="s">
        <v>0</v>
      </c>
      <c r="H52" s="9"/>
      <c r="I52" s="8" t="s">
        <v>0</v>
      </c>
      <c r="J52" s="8" t="s">
        <v>0</v>
      </c>
      <c r="K52" s="8" t="s">
        <v>0</v>
      </c>
      <c r="L52" s="9"/>
      <c r="M52" s="8" t="s">
        <v>0</v>
      </c>
      <c r="N52" s="43" t="s">
        <v>131</v>
      </c>
      <c r="O52" s="33" t="s">
        <v>0</v>
      </c>
      <c r="P52" s="33" t="s">
        <v>0</v>
      </c>
      <c r="Q52" s="9"/>
      <c r="R52" s="33" t="s">
        <v>0</v>
      </c>
      <c r="S52" s="33" t="s">
        <v>0</v>
      </c>
      <c r="T52" s="33" t="s">
        <v>0</v>
      </c>
      <c r="U52" s="9"/>
      <c r="V52" s="33" t="s">
        <v>0</v>
      </c>
      <c r="W52" s="33" t="s">
        <v>0</v>
      </c>
      <c r="X52" s="33" t="s">
        <v>0</v>
      </c>
      <c r="Y52" s="9"/>
      <c r="Z52" s="33" t="s">
        <v>0</v>
      </c>
      <c r="AA52" s="34"/>
      <c r="AB52" s="34"/>
      <c r="AC52" s="34"/>
      <c r="AD52" s="34"/>
      <c r="AE52" s="34"/>
      <c r="AF52" s="34"/>
      <c r="AG52" s="34"/>
    </row>
    <row r="53" spans="1:36" s="11" customFormat="1" ht="18.75" customHeight="1">
      <c r="A53" s="43" t="s">
        <v>412</v>
      </c>
      <c r="B53" s="12">
        <v>3047249</v>
      </c>
      <c r="C53" s="8" t="s">
        <v>13</v>
      </c>
      <c r="D53" s="9">
        <f>+B53/B$53*100</f>
        <v>100</v>
      </c>
      <c r="E53" s="8" t="s">
        <v>496</v>
      </c>
      <c r="F53" s="13">
        <v>472464</v>
      </c>
      <c r="G53" s="8" t="s">
        <v>7</v>
      </c>
      <c r="H53" s="9">
        <f>+F53/F$53*100</f>
        <v>100</v>
      </c>
      <c r="I53" s="8" t="s">
        <v>496</v>
      </c>
      <c r="J53" s="12">
        <v>903991</v>
      </c>
      <c r="K53" s="8" t="s">
        <v>9</v>
      </c>
      <c r="L53" s="9">
        <f>+J53/J$53*100</f>
        <v>100</v>
      </c>
      <c r="M53" s="8" t="s">
        <v>496</v>
      </c>
      <c r="N53" s="43" t="s">
        <v>412</v>
      </c>
      <c r="O53" s="37">
        <v>732204</v>
      </c>
      <c r="P53" s="38" t="s">
        <v>501</v>
      </c>
      <c r="Q53" s="9">
        <f>+O53/O$53*100</f>
        <v>100</v>
      </c>
      <c r="R53" s="38" t="s">
        <v>498</v>
      </c>
      <c r="S53" s="37">
        <v>774311</v>
      </c>
      <c r="T53" s="38" t="s">
        <v>502</v>
      </c>
      <c r="U53" s="9">
        <f>+S53/S$53*100</f>
        <v>100</v>
      </c>
      <c r="V53" s="38" t="s">
        <v>498</v>
      </c>
      <c r="W53" s="37">
        <v>164279</v>
      </c>
      <c r="X53" s="38" t="s">
        <v>503</v>
      </c>
      <c r="Y53" s="9">
        <f>+W53/W$53*100</f>
        <v>100</v>
      </c>
      <c r="Z53" s="38" t="s">
        <v>498</v>
      </c>
      <c r="AA53" s="34"/>
      <c r="AB53" s="34"/>
      <c r="AC53" s="34"/>
      <c r="AD53" s="34"/>
      <c r="AE53" s="34"/>
      <c r="AF53" s="34"/>
      <c r="AG53" s="34"/>
    </row>
    <row r="54" spans="1:36" s="18" customFormat="1" ht="14.25" customHeight="1">
      <c r="A54" s="44" t="s">
        <v>413</v>
      </c>
      <c r="B54" s="14">
        <v>1006657</v>
      </c>
      <c r="C54" s="15" t="s">
        <v>133</v>
      </c>
      <c r="D54" s="16">
        <f t="shared" ref="D54:D55" si="12">+B54/B$53*100</f>
        <v>33.034943977338251</v>
      </c>
      <c r="E54" s="15" t="s">
        <v>10</v>
      </c>
      <c r="F54" s="17">
        <v>97786</v>
      </c>
      <c r="G54" s="15" t="s">
        <v>132</v>
      </c>
      <c r="H54" s="16">
        <f t="shared" ref="H54:H55" si="13">+F54/F$53*100</f>
        <v>20.697026651766059</v>
      </c>
      <c r="I54" s="15" t="s">
        <v>11</v>
      </c>
      <c r="J54" s="14">
        <v>274203</v>
      </c>
      <c r="K54" s="15" t="s">
        <v>84</v>
      </c>
      <c r="L54" s="16">
        <f t="shared" ref="L54:L55" si="14">+J54/J$53*100</f>
        <v>30.332492248263531</v>
      </c>
      <c r="M54" s="15" t="s">
        <v>8</v>
      </c>
      <c r="N54" s="44" t="s">
        <v>413</v>
      </c>
      <c r="O54" s="32">
        <v>167031</v>
      </c>
      <c r="P54" s="33" t="s">
        <v>591</v>
      </c>
      <c r="Q54" s="16">
        <f t="shared" ref="Q54:Q55" si="15">+O54/O$53*100</f>
        <v>22.812085156595703</v>
      </c>
      <c r="R54" s="33" t="s">
        <v>8</v>
      </c>
      <c r="S54" s="32">
        <v>352110</v>
      </c>
      <c r="T54" s="33" t="s">
        <v>592</v>
      </c>
      <c r="U54" s="16">
        <f t="shared" ref="U54:U55" si="16">+S54/S$53*100</f>
        <v>45.4739762188578</v>
      </c>
      <c r="V54" s="33" t="s">
        <v>11</v>
      </c>
      <c r="W54" s="32">
        <v>115527</v>
      </c>
      <c r="X54" s="33" t="s">
        <v>593</v>
      </c>
      <c r="Y54" s="16">
        <f t="shared" ref="Y54:Y55" si="17">+W54/W$53*100</f>
        <v>70.323656705969711</v>
      </c>
      <c r="Z54" s="33" t="s">
        <v>23</v>
      </c>
      <c r="AA54" s="28"/>
      <c r="AB54" s="28"/>
      <c r="AC54" s="28"/>
      <c r="AD54" s="28"/>
      <c r="AE54" s="28"/>
      <c r="AF54" s="28"/>
      <c r="AG54" s="28"/>
    </row>
    <row r="55" spans="1:36" s="18" customFormat="1" ht="14.25" customHeight="1">
      <c r="A55" s="44" t="s">
        <v>414</v>
      </c>
      <c r="B55" s="14">
        <v>2040592</v>
      </c>
      <c r="C55" s="15" t="s">
        <v>137</v>
      </c>
      <c r="D55" s="16">
        <f t="shared" si="12"/>
        <v>66.965056022661756</v>
      </c>
      <c r="E55" s="15" t="s">
        <v>10</v>
      </c>
      <c r="F55" s="17">
        <v>374678</v>
      </c>
      <c r="G55" s="15" t="s">
        <v>134</v>
      </c>
      <c r="H55" s="16">
        <f t="shared" si="13"/>
        <v>79.302973348233934</v>
      </c>
      <c r="I55" s="15" t="s">
        <v>11</v>
      </c>
      <c r="J55" s="14">
        <v>629788</v>
      </c>
      <c r="K55" s="15" t="s">
        <v>135</v>
      </c>
      <c r="L55" s="16">
        <f t="shared" si="14"/>
        <v>69.667507751736466</v>
      </c>
      <c r="M55" s="15" t="s">
        <v>8</v>
      </c>
      <c r="N55" s="44" t="s">
        <v>414</v>
      </c>
      <c r="O55" s="32">
        <v>565173</v>
      </c>
      <c r="P55" s="33" t="s">
        <v>594</v>
      </c>
      <c r="Q55" s="16">
        <f t="shared" si="15"/>
        <v>77.187914843404286</v>
      </c>
      <c r="R55" s="33" t="s">
        <v>8</v>
      </c>
      <c r="S55" s="32">
        <v>422201</v>
      </c>
      <c r="T55" s="33" t="s">
        <v>595</v>
      </c>
      <c r="U55" s="16">
        <f t="shared" si="16"/>
        <v>54.526023781142207</v>
      </c>
      <c r="V55" s="33" t="s">
        <v>11</v>
      </c>
      <c r="W55" s="32">
        <v>48752</v>
      </c>
      <c r="X55" s="33" t="s">
        <v>136</v>
      </c>
      <c r="Y55" s="16">
        <f t="shared" si="17"/>
        <v>29.676343294030278</v>
      </c>
      <c r="Z55" s="33" t="s">
        <v>23</v>
      </c>
      <c r="AA55" s="34"/>
      <c r="AB55" s="34"/>
      <c r="AC55" s="34"/>
      <c r="AD55" s="34"/>
      <c r="AE55" s="34"/>
      <c r="AF55" s="34"/>
      <c r="AG55" s="34"/>
      <c r="AH55" s="11"/>
      <c r="AI55" s="11"/>
      <c r="AJ55" s="11"/>
    </row>
    <row r="56" spans="1:36" s="11" customFormat="1" ht="29.25" customHeight="1">
      <c r="A56" s="45" t="s">
        <v>138</v>
      </c>
      <c r="B56" s="8" t="s">
        <v>0</v>
      </c>
      <c r="C56" s="8" t="s">
        <v>0</v>
      </c>
      <c r="D56" s="9"/>
      <c r="E56" s="8" t="s">
        <v>0</v>
      </c>
      <c r="F56" s="10" t="s">
        <v>0</v>
      </c>
      <c r="G56" s="8" t="s">
        <v>0</v>
      </c>
      <c r="H56" s="9"/>
      <c r="I56" s="8" t="s">
        <v>0</v>
      </c>
      <c r="J56" s="8" t="s">
        <v>0</v>
      </c>
      <c r="K56" s="8" t="s">
        <v>0</v>
      </c>
      <c r="L56" s="9"/>
      <c r="M56" s="8" t="s">
        <v>0</v>
      </c>
      <c r="N56" s="45" t="s">
        <v>138</v>
      </c>
      <c r="O56" s="33" t="s">
        <v>0</v>
      </c>
      <c r="P56" s="33" t="s">
        <v>0</v>
      </c>
      <c r="Q56" s="9"/>
      <c r="R56" s="33" t="s">
        <v>0</v>
      </c>
      <c r="S56" s="33" t="s">
        <v>0</v>
      </c>
      <c r="T56" s="33" t="s">
        <v>0</v>
      </c>
      <c r="U56" s="9"/>
      <c r="V56" s="33" t="s">
        <v>0</v>
      </c>
      <c r="W56" s="33" t="s">
        <v>0</v>
      </c>
      <c r="X56" s="33" t="s">
        <v>0</v>
      </c>
      <c r="Y56" s="9"/>
      <c r="Z56" s="33" t="s">
        <v>0</v>
      </c>
      <c r="AA56" s="28"/>
      <c r="AB56" s="28"/>
      <c r="AC56" s="28"/>
      <c r="AD56" s="28"/>
      <c r="AE56" s="28"/>
      <c r="AF56" s="28"/>
      <c r="AG56" s="28"/>
      <c r="AH56" s="18"/>
    </row>
    <row r="57" spans="1:36" s="11" customFormat="1" ht="16.5" customHeight="1">
      <c r="A57" s="43" t="s">
        <v>412</v>
      </c>
      <c r="B57" s="12">
        <v>3047249</v>
      </c>
      <c r="C57" s="8" t="s">
        <v>13</v>
      </c>
      <c r="D57" s="9">
        <f t="shared" ref="D57:D90" si="18">+B57/B$53*100</f>
        <v>100</v>
      </c>
      <c r="E57" s="8" t="s">
        <v>496</v>
      </c>
      <c r="F57" s="13">
        <v>472464</v>
      </c>
      <c r="G57" s="8" t="s">
        <v>7</v>
      </c>
      <c r="H57" s="9">
        <f t="shared" ref="H57:H90" si="19">+F57/F$53*100</f>
        <v>100</v>
      </c>
      <c r="I57" s="8" t="s">
        <v>496</v>
      </c>
      <c r="J57" s="12">
        <v>903991</v>
      </c>
      <c r="K57" s="8" t="s">
        <v>9</v>
      </c>
      <c r="L57" s="9">
        <f t="shared" ref="L57:L90" si="20">+J57/J$53*100</f>
        <v>100</v>
      </c>
      <c r="M57" s="8" t="s">
        <v>496</v>
      </c>
      <c r="N57" s="43" t="s">
        <v>412</v>
      </c>
      <c r="O57" s="37">
        <v>732204</v>
      </c>
      <c r="P57" s="38" t="s">
        <v>501</v>
      </c>
      <c r="Q57" s="9">
        <f t="shared" ref="Q57:Q90" si="21">+O57/O$53*100</f>
        <v>100</v>
      </c>
      <c r="R57" s="38" t="s">
        <v>498</v>
      </c>
      <c r="S57" s="37">
        <v>774311</v>
      </c>
      <c r="T57" s="38" t="s">
        <v>502</v>
      </c>
      <c r="U57" s="9">
        <f t="shared" ref="U57:U90" si="22">+S57/S$53*100</f>
        <v>100</v>
      </c>
      <c r="V57" s="38" t="s">
        <v>498</v>
      </c>
      <c r="W57" s="37">
        <v>164279</v>
      </c>
      <c r="X57" s="38" t="s">
        <v>503</v>
      </c>
      <c r="Y57" s="9">
        <f t="shared" ref="Y57:Y90" si="23">+W57/W$53*100</f>
        <v>100</v>
      </c>
      <c r="Z57" s="38" t="s">
        <v>498</v>
      </c>
      <c r="AA57" s="34"/>
      <c r="AB57" s="34"/>
      <c r="AC57" s="34"/>
      <c r="AD57" s="34"/>
      <c r="AE57" s="34"/>
      <c r="AF57" s="34"/>
      <c r="AG57" s="34"/>
    </row>
    <row r="58" spans="1:36" s="18" customFormat="1" ht="14.25" customHeight="1">
      <c r="A58" s="44" t="s">
        <v>415</v>
      </c>
      <c r="B58" s="14">
        <v>945038</v>
      </c>
      <c r="C58" s="15" t="s">
        <v>141</v>
      </c>
      <c r="D58" s="16">
        <f t="shared" si="18"/>
        <v>31.012825010361805</v>
      </c>
      <c r="E58" s="15" t="s">
        <v>10</v>
      </c>
      <c r="F58" s="17">
        <v>143039</v>
      </c>
      <c r="G58" s="15" t="s">
        <v>139</v>
      </c>
      <c r="H58" s="16">
        <f t="shared" si="19"/>
        <v>30.275110907921025</v>
      </c>
      <c r="I58" s="15" t="s">
        <v>11</v>
      </c>
      <c r="J58" s="14">
        <v>275481</v>
      </c>
      <c r="K58" s="15" t="s">
        <v>140</v>
      </c>
      <c r="L58" s="16">
        <f t="shared" si="20"/>
        <v>30.473865337154905</v>
      </c>
      <c r="M58" s="15" t="s">
        <v>11</v>
      </c>
      <c r="N58" s="44" t="s">
        <v>415</v>
      </c>
      <c r="O58" s="32">
        <v>253189</v>
      </c>
      <c r="P58" s="33" t="s">
        <v>596</v>
      </c>
      <c r="Q58" s="16">
        <f t="shared" si="21"/>
        <v>34.579024424887059</v>
      </c>
      <c r="R58" s="33" t="s">
        <v>11</v>
      </c>
      <c r="S58" s="32">
        <v>232436</v>
      </c>
      <c r="T58" s="33" t="s">
        <v>597</v>
      </c>
      <c r="U58" s="16">
        <f t="shared" si="22"/>
        <v>30.018429287456851</v>
      </c>
      <c r="V58" s="33" t="s">
        <v>11</v>
      </c>
      <c r="W58" s="32">
        <v>40893</v>
      </c>
      <c r="X58" s="33" t="s">
        <v>598</v>
      </c>
      <c r="Y58" s="16">
        <f t="shared" si="23"/>
        <v>24.892408646266411</v>
      </c>
      <c r="Z58" s="33" t="s">
        <v>23</v>
      </c>
      <c r="AA58" s="28"/>
      <c r="AB58" s="28"/>
      <c r="AC58" s="28"/>
      <c r="AD58" s="28"/>
      <c r="AE58" s="28"/>
      <c r="AF58" s="28"/>
      <c r="AG58" s="28"/>
    </row>
    <row r="59" spans="1:36" s="18" customFormat="1" ht="14.25" customHeight="1">
      <c r="A59" s="44" t="s">
        <v>416</v>
      </c>
      <c r="B59" s="14">
        <v>680628</v>
      </c>
      <c r="C59" s="15" t="s">
        <v>144</v>
      </c>
      <c r="D59" s="16">
        <f t="shared" si="18"/>
        <v>22.335818306938489</v>
      </c>
      <c r="E59" s="15" t="s">
        <v>10</v>
      </c>
      <c r="F59" s="17">
        <v>112304</v>
      </c>
      <c r="G59" s="15" t="s">
        <v>142</v>
      </c>
      <c r="H59" s="16">
        <f t="shared" si="19"/>
        <v>23.769853364489148</v>
      </c>
      <c r="I59" s="15" t="s">
        <v>11</v>
      </c>
      <c r="J59" s="14">
        <v>207670</v>
      </c>
      <c r="K59" s="15" t="s">
        <v>143</v>
      </c>
      <c r="L59" s="16">
        <f t="shared" si="20"/>
        <v>22.972573841996212</v>
      </c>
      <c r="M59" s="15" t="s">
        <v>8</v>
      </c>
      <c r="N59" s="44" t="s">
        <v>416</v>
      </c>
      <c r="O59" s="32">
        <v>150342</v>
      </c>
      <c r="P59" s="33" t="s">
        <v>599</v>
      </c>
      <c r="Q59" s="16">
        <f t="shared" si="21"/>
        <v>20.53280233377583</v>
      </c>
      <c r="R59" s="33" t="s">
        <v>8</v>
      </c>
      <c r="S59" s="32">
        <v>170351</v>
      </c>
      <c r="T59" s="33" t="s">
        <v>600</v>
      </c>
      <c r="U59" s="16">
        <f t="shared" si="22"/>
        <v>22.000333199450868</v>
      </c>
      <c r="V59" s="33" t="s">
        <v>8</v>
      </c>
      <c r="W59" s="32">
        <v>39961</v>
      </c>
      <c r="X59" s="33" t="s">
        <v>601</v>
      </c>
      <c r="Y59" s="16">
        <f t="shared" si="23"/>
        <v>24.325081112010665</v>
      </c>
      <c r="Z59" s="33" t="s">
        <v>123</v>
      </c>
      <c r="AA59" s="28"/>
      <c r="AB59" s="28"/>
      <c r="AC59" s="28"/>
      <c r="AD59" s="28"/>
      <c r="AE59" s="28"/>
      <c r="AF59" s="28"/>
      <c r="AG59" s="28"/>
    </row>
    <row r="60" spans="1:36" s="18" customFormat="1" ht="14.25" customHeight="1">
      <c r="A60" s="44" t="s">
        <v>417</v>
      </c>
      <c r="B60" s="14">
        <v>670907</v>
      </c>
      <c r="C60" s="15" t="s">
        <v>147</v>
      </c>
      <c r="D60" s="16">
        <f t="shared" si="18"/>
        <v>22.016809259761839</v>
      </c>
      <c r="E60" s="15" t="s">
        <v>10</v>
      </c>
      <c r="F60" s="17">
        <v>110430</v>
      </c>
      <c r="G60" s="15" t="s">
        <v>145</v>
      </c>
      <c r="H60" s="16">
        <f t="shared" si="19"/>
        <v>23.373209387381895</v>
      </c>
      <c r="I60" s="15" t="s">
        <v>11</v>
      </c>
      <c r="J60" s="14">
        <v>204935</v>
      </c>
      <c r="K60" s="15" t="s">
        <v>146</v>
      </c>
      <c r="L60" s="16">
        <f t="shared" si="20"/>
        <v>22.67002658212305</v>
      </c>
      <c r="M60" s="15" t="s">
        <v>8</v>
      </c>
      <c r="N60" s="44" t="s">
        <v>417</v>
      </c>
      <c r="O60" s="32">
        <v>145475</v>
      </c>
      <c r="P60" s="33" t="s">
        <v>602</v>
      </c>
      <c r="Q60" s="16">
        <f t="shared" si="21"/>
        <v>19.868096869178533</v>
      </c>
      <c r="R60" s="33" t="s">
        <v>8</v>
      </c>
      <c r="S60" s="32">
        <v>171602</v>
      </c>
      <c r="T60" s="33" t="s">
        <v>603</v>
      </c>
      <c r="U60" s="16">
        <f t="shared" si="22"/>
        <v>22.161896188998995</v>
      </c>
      <c r="V60" s="33" t="s">
        <v>8</v>
      </c>
      <c r="W60" s="32">
        <v>38465</v>
      </c>
      <c r="X60" s="33" t="s">
        <v>604</v>
      </c>
      <c r="Y60" s="16">
        <f t="shared" si="23"/>
        <v>23.414435198655944</v>
      </c>
      <c r="Z60" s="33" t="s">
        <v>30</v>
      </c>
      <c r="AA60" s="28"/>
      <c r="AB60" s="28"/>
      <c r="AC60" s="28"/>
      <c r="AD60" s="28"/>
      <c r="AE60" s="28"/>
      <c r="AF60" s="28"/>
      <c r="AG60" s="28"/>
    </row>
    <row r="61" spans="1:36" s="18" customFormat="1" ht="14.25" customHeight="1">
      <c r="A61" s="44" t="s">
        <v>418</v>
      </c>
      <c r="B61" s="14">
        <v>319368</v>
      </c>
      <c r="C61" s="15" t="s">
        <v>150</v>
      </c>
      <c r="D61" s="16">
        <f t="shared" si="18"/>
        <v>10.480535066218744</v>
      </c>
      <c r="E61" s="15" t="s">
        <v>18</v>
      </c>
      <c r="F61" s="17">
        <v>49537</v>
      </c>
      <c r="G61" s="15" t="s">
        <v>148</v>
      </c>
      <c r="H61" s="16">
        <f t="shared" si="19"/>
        <v>10.484820007450303</v>
      </c>
      <c r="I61" s="15" t="s">
        <v>8</v>
      </c>
      <c r="J61" s="14">
        <v>97579</v>
      </c>
      <c r="K61" s="15" t="s">
        <v>149</v>
      </c>
      <c r="L61" s="16">
        <f t="shared" si="20"/>
        <v>10.79424463296648</v>
      </c>
      <c r="M61" s="15" t="s">
        <v>10</v>
      </c>
      <c r="N61" s="44" t="s">
        <v>418</v>
      </c>
      <c r="O61" s="32">
        <v>70946</v>
      </c>
      <c r="P61" s="33" t="s">
        <v>605</v>
      </c>
      <c r="Q61" s="16">
        <f t="shared" si="21"/>
        <v>9.6893761847791051</v>
      </c>
      <c r="R61" s="33" t="s">
        <v>8</v>
      </c>
      <c r="S61" s="32">
        <v>81973</v>
      </c>
      <c r="T61" s="33" t="s">
        <v>606</v>
      </c>
      <c r="U61" s="16">
        <f t="shared" si="22"/>
        <v>10.586573095306665</v>
      </c>
      <c r="V61" s="33" t="s">
        <v>10</v>
      </c>
      <c r="W61" s="32">
        <v>19333</v>
      </c>
      <c r="X61" s="33" t="s">
        <v>607</v>
      </c>
      <c r="Y61" s="16">
        <f t="shared" si="23"/>
        <v>11.768394012624864</v>
      </c>
      <c r="Z61" s="33" t="s">
        <v>12</v>
      </c>
      <c r="AA61" s="34"/>
      <c r="AB61" s="34"/>
      <c r="AC61" s="34"/>
      <c r="AD61" s="34"/>
      <c r="AE61" s="34"/>
      <c r="AF61" s="34"/>
      <c r="AG61" s="34"/>
      <c r="AH61" s="11"/>
    </row>
    <row r="62" spans="1:36" s="18" customFormat="1" ht="14.25" customHeight="1">
      <c r="A62" s="44" t="s">
        <v>419</v>
      </c>
      <c r="B62" s="14">
        <v>251007</v>
      </c>
      <c r="C62" s="15" t="s">
        <v>154</v>
      </c>
      <c r="D62" s="16">
        <f t="shared" si="18"/>
        <v>8.2371673598055164</v>
      </c>
      <c r="E62" s="15" t="s">
        <v>18</v>
      </c>
      <c r="F62" s="17">
        <v>36819</v>
      </c>
      <c r="G62" s="15" t="s">
        <v>151</v>
      </c>
      <c r="H62" s="16">
        <f t="shared" si="19"/>
        <v>7.7929747028345018</v>
      </c>
      <c r="I62" s="15" t="s">
        <v>8</v>
      </c>
      <c r="J62" s="14">
        <v>69207</v>
      </c>
      <c r="K62" s="15" t="s">
        <v>152</v>
      </c>
      <c r="L62" s="16">
        <f t="shared" si="20"/>
        <v>7.6557178113498923</v>
      </c>
      <c r="M62" s="15" t="s">
        <v>10</v>
      </c>
      <c r="N62" s="44" t="s">
        <v>419</v>
      </c>
      <c r="O62" s="32">
        <v>69091</v>
      </c>
      <c r="P62" s="33" t="s">
        <v>608</v>
      </c>
      <c r="Q62" s="16">
        <f t="shared" si="21"/>
        <v>9.4360314884922776</v>
      </c>
      <c r="R62" s="33" t="s">
        <v>10</v>
      </c>
      <c r="S62" s="32">
        <v>61917</v>
      </c>
      <c r="T62" s="33" t="s">
        <v>153</v>
      </c>
      <c r="U62" s="16">
        <f t="shared" si="22"/>
        <v>7.9963993795774568</v>
      </c>
      <c r="V62" s="33" t="s">
        <v>10</v>
      </c>
      <c r="W62" s="32">
        <v>13973</v>
      </c>
      <c r="X62" s="33" t="s">
        <v>43</v>
      </c>
      <c r="Y62" s="16">
        <f t="shared" si="23"/>
        <v>8.5056519701239974</v>
      </c>
      <c r="Z62" s="33" t="s">
        <v>11</v>
      </c>
      <c r="AA62" s="34"/>
      <c r="AB62" s="34"/>
      <c r="AC62" s="34"/>
      <c r="AD62" s="34"/>
      <c r="AE62" s="34"/>
      <c r="AF62" s="34"/>
      <c r="AG62" s="34"/>
      <c r="AH62" s="11"/>
    </row>
    <row r="63" spans="1:36" s="18" customFormat="1" ht="14.25" customHeight="1">
      <c r="A63" s="44" t="s">
        <v>420</v>
      </c>
      <c r="B63" s="14">
        <v>180301</v>
      </c>
      <c r="C63" s="15" t="s">
        <v>158</v>
      </c>
      <c r="D63" s="16">
        <f t="shared" si="18"/>
        <v>5.9168449969136097</v>
      </c>
      <c r="E63" s="15" t="s">
        <v>18</v>
      </c>
      <c r="F63" s="17">
        <v>20335</v>
      </c>
      <c r="G63" s="15" t="s">
        <v>155</v>
      </c>
      <c r="H63" s="16">
        <f t="shared" si="19"/>
        <v>4.3040316299231263</v>
      </c>
      <c r="I63" s="15" t="s">
        <v>10</v>
      </c>
      <c r="J63" s="14">
        <v>49119</v>
      </c>
      <c r="K63" s="15" t="s">
        <v>156</v>
      </c>
      <c r="L63" s="16">
        <f t="shared" si="20"/>
        <v>5.4335717944094579</v>
      </c>
      <c r="M63" s="15" t="s">
        <v>18</v>
      </c>
      <c r="N63" s="44" t="s">
        <v>420</v>
      </c>
      <c r="O63" s="32">
        <v>43161</v>
      </c>
      <c r="P63" s="33" t="s">
        <v>157</v>
      </c>
      <c r="Q63" s="16">
        <f t="shared" si="21"/>
        <v>5.8946686988871955</v>
      </c>
      <c r="R63" s="33" t="s">
        <v>10</v>
      </c>
      <c r="S63" s="32">
        <v>56032</v>
      </c>
      <c r="T63" s="33" t="s">
        <v>609</v>
      </c>
      <c r="U63" s="16">
        <f t="shared" si="22"/>
        <v>7.2363688492091685</v>
      </c>
      <c r="V63" s="33" t="s">
        <v>10</v>
      </c>
      <c r="W63" s="32">
        <v>11654</v>
      </c>
      <c r="X63" s="33" t="s">
        <v>610</v>
      </c>
      <c r="Y63" s="16">
        <f t="shared" si="23"/>
        <v>7.0940290603181175</v>
      </c>
      <c r="Z63" s="33" t="s">
        <v>8</v>
      </c>
      <c r="AA63" s="28"/>
      <c r="AB63" s="28"/>
      <c r="AC63" s="28"/>
      <c r="AD63" s="28"/>
      <c r="AE63" s="28"/>
      <c r="AF63" s="28"/>
      <c r="AG63" s="28"/>
      <c r="AI63" s="11"/>
      <c r="AJ63" s="11"/>
    </row>
    <row r="64" spans="1:36" s="11" customFormat="1" ht="15" customHeight="1">
      <c r="A64" s="43" t="s">
        <v>159</v>
      </c>
      <c r="B64" s="8" t="s">
        <v>0</v>
      </c>
      <c r="C64" s="8" t="s">
        <v>0</v>
      </c>
      <c r="D64" s="9"/>
      <c r="E64" s="8" t="s">
        <v>0</v>
      </c>
      <c r="F64" s="10" t="s">
        <v>0</v>
      </c>
      <c r="G64" s="8" t="s">
        <v>0</v>
      </c>
      <c r="H64" s="9"/>
      <c r="I64" s="8" t="s">
        <v>0</v>
      </c>
      <c r="J64" s="8" t="s">
        <v>0</v>
      </c>
      <c r="K64" s="8" t="s">
        <v>0</v>
      </c>
      <c r="L64" s="9"/>
      <c r="M64" s="8" t="s">
        <v>0</v>
      </c>
      <c r="N64" s="43" t="s">
        <v>159</v>
      </c>
      <c r="O64" s="33" t="s">
        <v>0</v>
      </c>
      <c r="P64" s="33" t="s">
        <v>0</v>
      </c>
      <c r="Q64" s="9"/>
      <c r="R64" s="33" t="s">
        <v>0</v>
      </c>
      <c r="S64" s="33" t="s">
        <v>0</v>
      </c>
      <c r="T64" s="33" t="s">
        <v>0</v>
      </c>
      <c r="U64" s="9"/>
      <c r="V64" s="33" t="s">
        <v>0</v>
      </c>
      <c r="W64" s="33" t="s">
        <v>0</v>
      </c>
      <c r="X64" s="33" t="s">
        <v>0</v>
      </c>
      <c r="Y64" s="9"/>
      <c r="Z64" s="33" t="s">
        <v>0</v>
      </c>
      <c r="AA64" s="28"/>
      <c r="AB64" s="28"/>
      <c r="AC64" s="28"/>
      <c r="AD64" s="28"/>
      <c r="AE64" s="28"/>
      <c r="AF64" s="28"/>
      <c r="AG64" s="28"/>
      <c r="AH64" s="18"/>
    </row>
    <row r="65" spans="1:36" s="11" customFormat="1" ht="18.75" customHeight="1">
      <c r="A65" s="43" t="s">
        <v>412</v>
      </c>
      <c r="B65" s="12">
        <v>3047249</v>
      </c>
      <c r="C65" s="8" t="s">
        <v>13</v>
      </c>
      <c r="D65" s="9">
        <f t="shared" si="18"/>
        <v>100</v>
      </c>
      <c r="E65" s="8" t="s">
        <v>496</v>
      </c>
      <c r="F65" s="13">
        <v>472464</v>
      </c>
      <c r="G65" s="8" t="s">
        <v>7</v>
      </c>
      <c r="H65" s="9">
        <f t="shared" si="19"/>
        <v>100</v>
      </c>
      <c r="I65" s="8" t="s">
        <v>496</v>
      </c>
      <c r="J65" s="12">
        <v>903991</v>
      </c>
      <c r="K65" s="8" t="s">
        <v>9</v>
      </c>
      <c r="L65" s="9">
        <f t="shared" si="20"/>
        <v>100</v>
      </c>
      <c r="M65" s="8" t="s">
        <v>496</v>
      </c>
      <c r="N65" s="43" t="s">
        <v>412</v>
      </c>
      <c r="O65" s="37">
        <v>732204</v>
      </c>
      <c r="P65" s="38" t="s">
        <v>501</v>
      </c>
      <c r="Q65" s="9">
        <f t="shared" si="21"/>
        <v>100</v>
      </c>
      <c r="R65" s="38" t="s">
        <v>498</v>
      </c>
      <c r="S65" s="37">
        <v>774311</v>
      </c>
      <c r="T65" s="38" t="s">
        <v>502</v>
      </c>
      <c r="U65" s="9">
        <f t="shared" si="22"/>
        <v>100</v>
      </c>
      <c r="V65" s="38" t="s">
        <v>498</v>
      </c>
      <c r="W65" s="37">
        <v>164279</v>
      </c>
      <c r="X65" s="38" t="s">
        <v>503</v>
      </c>
      <c r="Y65" s="9">
        <f t="shared" si="23"/>
        <v>100</v>
      </c>
      <c r="Z65" s="38" t="s">
        <v>498</v>
      </c>
      <c r="AA65" s="34"/>
      <c r="AB65" s="34"/>
      <c r="AC65" s="34"/>
      <c r="AD65" s="34"/>
      <c r="AE65" s="34"/>
      <c r="AF65" s="34"/>
      <c r="AG65" s="34"/>
    </row>
    <row r="66" spans="1:36" s="18" customFormat="1" ht="14.25" customHeight="1">
      <c r="A66" s="44" t="s">
        <v>421</v>
      </c>
      <c r="B66" s="14">
        <v>1664376</v>
      </c>
      <c r="C66" s="15" t="s">
        <v>163</v>
      </c>
      <c r="D66" s="16">
        <f t="shared" si="18"/>
        <v>54.618969437679688</v>
      </c>
      <c r="E66" s="15" t="s">
        <v>10</v>
      </c>
      <c r="F66" s="17">
        <v>277959</v>
      </c>
      <c r="G66" s="15" t="s">
        <v>160</v>
      </c>
      <c r="H66" s="16">
        <f t="shared" si="19"/>
        <v>58.831784008940367</v>
      </c>
      <c r="I66" s="15" t="s">
        <v>12</v>
      </c>
      <c r="J66" s="14">
        <v>510338</v>
      </c>
      <c r="K66" s="15" t="s">
        <v>161</v>
      </c>
      <c r="L66" s="16">
        <f t="shared" si="20"/>
        <v>56.45388062491773</v>
      </c>
      <c r="M66" s="15" t="s">
        <v>11</v>
      </c>
      <c r="N66" s="44" t="s">
        <v>421</v>
      </c>
      <c r="O66" s="32">
        <v>568824</v>
      </c>
      <c r="P66" s="33" t="s">
        <v>162</v>
      </c>
      <c r="Q66" s="16">
        <f t="shared" si="21"/>
        <v>77.686546372322468</v>
      </c>
      <c r="R66" s="33" t="s">
        <v>11</v>
      </c>
      <c r="S66" s="32">
        <v>281418</v>
      </c>
      <c r="T66" s="33" t="s">
        <v>564</v>
      </c>
      <c r="U66" s="16">
        <f t="shared" si="22"/>
        <v>36.34431126511182</v>
      </c>
      <c r="V66" s="33" t="s">
        <v>8</v>
      </c>
      <c r="W66" s="32">
        <v>25837</v>
      </c>
      <c r="X66" s="33" t="s">
        <v>611</v>
      </c>
      <c r="Y66" s="16">
        <f t="shared" si="23"/>
        <v>15.727512341808753</v>
      </c>
      <c r="Z66" s="33" t="s">
        <v>64</v>
      </c>
      <c r="AA66" s="28"/>
      <c r="AB66" s="28"/>
      <c r="AC66" s="28"/>
      <c r="AD66" s="28"/>
      <c r="AE66" s="28"/>
      <c r="AF66" s="28"/>
      <c r="AG66" s="28"/>
    </row>
    <row r="67" spans="1:36" s="18" customFormat="1" ht="14.25" customHeight="1">
      <c r="A67" s="44" t="s">
        <v>422</v>
      </c>
      <c r="B67" s="14">
        <v>959320</v>
      </c>
      <c r="C67" s="15" t="s">
        <v>165</v>
      </c>
      <c r="D67" s="16">
        <f t="shared" si="18"/>
        <v>31.481510043977373</v>
      </c>
      <c r="E67" s="15" t="s">
        <v>10</v>
      </c>
      <c r="F67" s="17">
        <v>144073</v>
      </c>
      <c r="G67" s="15" t="s">
        <v>164</v>
      </c>
      <c r="H67" s="16">
        <f t="shared" si="19"/>
        <v>30.493963561244879</v>
      </c>
      <c r="I67" s="15" t="s">
        <v>12</v>
      </c>
      <c r="J67" s="14">
        <v>297887</v>
      </c>
      <c r="K67" s="15" t="s">
        <v>24</v>
      </c>
      <c r="L67" s="16">
        <f t="shared" si="20"/>
        <v>32.952429836137746</v>
      </c>
      <c r="M67" s="15" t="s">
        <v>8</v>
      </c>
      <c r="N67" s="44" t="s">
        <v>422</v>
      </c>
      <c r="O67" s="32">
        <v>145120</v>
      </c>
      <c r="P67" s="33" t="s">
        <v>612</v>
      </c>
      <c r="Q67" s="16">
        <f t="shared" si="21"/>
        <v>19.819613113285371</v>
      </c>
      <c r="R67" s="33" t="s">
        <v>8</v>
      </c>
      <c r="S67" s="32">
        <v>311536</v>
      </c>
      <c r="T67" s="33" t="s">
        <v>613</v>
      </c>
      <c r="U67" s="16">
        <f t="shared" si="22"/>
        <v>40.233962839220929</v>
      </c>
      <c r="V67" s="33" t="s">
        <v>11</v>
      </c>
      <c r="W67" s="32">
        <v>60704</v>
      </c>
      <c r="X67" s="33" t="s">
        <v>614</v>
      </c>
      <c r="Y67" s="16">
        <f t="shared" si="23"/>
        <v>36.951771072382961</v>
      </c>
      <c r="Z67" s="33" t="s">
        <v>23</v>
      </c>
      <c r="AA67" s="34"/>
      <c r="AB67" s="34"/>
      <c r="AC67" s="34"/>
      <c r="AD67" s="34"/>
      <c r="AE67" s="34"/>
      <c r="AF67" s="34"/>
      <c r="AG67" s="34"/>
      <c r="AH67" s="11"/>
    </row>
    <row r="68" spans="1:36" s="18" customFormat="1" ht="14.25" customHeight="1">
      <c r="A68" s="44" t="s">
        <v>423</v>
      </c>
      <c r="B68" s="14">
        <v>331693</v>
      </c>
      <c r="C68" s="15" t="s">
        <v>168</v>
      </c>
      <c r="D68" s="16">
        <f t="shared" si="18"/>
        <v>10.8849982393956</v>
      </c>
      <c r="E68" s="15" t="s">
        <v>18</v>
      </c>
      <c r="F68" s="17">
        <v>40560</v>
      </c>
      <c r="G68" s="15" t="s">
        <v>166</v>
      </c>
      <c r="H68" s="16">
        <f t="shared" si="19"/>
        <v>8.5847810626841401</v>
      </c>
      <c r="I68" s="15" t="s">
        <v>8</v>
      </c>
      <c r="J68" s="14">
        <v>78588</v>
      </c>
      <c r="K68" s="15" t="s">
        <v>167</v>
      </c>
      <c r="L68" s="16">
        <f t="shared" si="20"/>
        <v>8.693449381686321</v>
      </c>
      <c r="M68" s="15" t="s">
        <v>10</v>
      </c>
      <c r="N68" s="44" t="s">
        <v>423</v>
      </c>
      <c r="O68" s="32">
        <v>15825</v>
      </c>
      <c r="P68" s="33" t="s">
        <v>615</v>
      </c>
      <c r="Q68" s="16">
        <f t="shared" si="21"/>
        <v>2.1612829211531213</v>
      </c>
      <c r="R68" s="33" t="s">
        <v>18</v>
      </c>
      <c r="S68" s="32">
        <v>140231</v>
      </c>
      <c r="T68" s="33" t="s">
        <v>616</v>
      </c>
      <c r="U68" s="16">
        <f t="shared" si="22"/>
        <v>18.110423331193797</v>
      </c>
      <c r="V68" s="33" t="s">
        <v>8</v>
      </c>
      <c r="W68" s="32">
        <v>56489</v>
      </c>
      <c r="X68" s="33" t="s">
        <v>617</v>
      </c>
      <c r="Y68" s="16">
        <f t="shared" si="23"/>
        <v>34.386014037095428</v>
      </c>
      <c r="Z68" s="33" t="s">
        <v>23</v>
      </c>
      <c r="AA68" s="34"/>
      <c r="AB68" s="34"/>
      <c r="AC68" s="34"/>
      <c r="AD68" s="34"/>
      <c r="AE68" s="34"/>
      <c r="AF68" s="34"/>
      <c r="AG68" s="34"/>
      <c r="AH68" s="11"/>
    </row>
    <row r="69" spans="1:36" s="18" customFormat="1" ht="14.25" customHeight="1">
      <c r="A69" s="44" t="s">
        <v>424</v>
      </c>
      <c r="B69" s="14">
        <v>91860</v>
      </c>
      <c r="C69" s="15" t="s">
        <v>171</v>
      </c>
      <c r="D69" s="16">
        <f t="shared" si="18"/>
        <v>3.0145222789473394</v>
      </c>
      <c r="E69" s="15" t="s">
        <v>18</v>
      </c>
      <c r="F69" s="17">
        <v>9872</v>
      </c>
      <c r="G69" s="15" t="s">
        <v>169</v>
      </c>
      <c r="H69" s="16">
        <f t="shared" si="19"/>
        <v>2.0894713671306171</v>
      </c>
      <c r="I69" s="15" t="s">
        <v>18</v>
      </c>
      <c r="J69" s="14">
        <v>17178</v>
      </c>
      <c r="K69" s="15" t="s">
        <v>170</v>
      </c>
      <c r="L69" s="16">
        <f t="shared" si="20"/>
        <v>1.9002401572582028</v>
      </c>
      <c r="M69" s="15" t="s">
        <v>18</v>
      </c>
      <c r="N69" s="44" t="s">
        <v>424</v>
      </c>
      <c r="O69" s="32">
        <v>2435</v>
      </c>
      <c r="P69" s="33" t="s">
        <v>618</v>
      </c>
      <c r="Q69" s="16">
        <f t="shared" si="21"/>
        <v>0.33255759323904271</v>
      </c>
      <c r="R69" s="33" t="s">
        <v>18</v>
      </c>
      <c r="S69" s="32">
        <v>41126</v>
      </c>
      <c r="T69" s="33" t="s">
        <v>619</v>
      </c>
      <c r="U69" s="16">
        <f t="shared" si="22"/>
        <v>5.311302564473448</v>
      </c>
      <c r="V69" s="33" t="s">
        <v>10</v>
      </c>
      <c r="W69" s="32">
        <v>21249</v>
      </c>
      <c r="X69" s="33" t="s">
        <v>620</v>
      </c>
      <c r="Y69" s="16">
        <f t="shared" si="23"/>
        <v>12.93470254871286</v>
      </c>
      <c r="Z69" s="33" t="s">
        <v>64</v>
      </c>
      <c r="AA69" s="28"/>
      <c r="AB69" s="28"/>
      <c r="AC69" s="28"/>
      <c r="AD69" s="28"/>
      <c r="AE69" s="28"/>
      <c r="AF69" s="28"/>
      <c r="AG69" s="28"/>
      <c r="AI69" s="11"/>
      <c r="AJ69" s="11"/>
    </row>
    <row r="70" spans="1:36" s="11" customFormat="1" ht="20.25" customHeight="1">
      <c r="A70" s="43" t="s">
        <v>172</v>
      </c>
      <c r="B70" s="8" t="s">
        <v>0</v>
      </c>
      <c r="C70" s="8" t="s">
        <v>0</v>
      </c>
      <c r="D70" s="9"/>
      <c r="E70" s="8" t="s">
        <v>0</v>
      </c>
      <c r="F70" s="10" t="s">
        <v>0</v>
      </c>
      <c r="G70" s="8" t="s">
        <v>0</v>
      </c>
      <c r="H70" s="9"/>
      <c r="I70" s="8" t="s">
        <v>0</v>
      </c>
      <c r="J70" s="8" t="s">
        <v>0</v>
      </c>
      <c r="K70" s="8" t="s">
        <v>0</v>
      </c>
      <c r="L70" s="9"/>
      <c r="M70" s="8" t="s">
        <v>0</v>
      </c>
      <c r="N70" s="43" t="s">
        <v>172</v>
      </c>
      <c r="O70" s="33" t="s">
        <v>0</v>
      </c>
      <c r="P70" s="33" t="s">
        <v>0</v>
      </c>
      <c r="Q70" s="9"/>
      <c r="R70" s="33" t="s">
        <v>0</v>
      </c>
      <c r="S70" s="33" t="s">
        <v>0</v>
      </c>
      <c r="T70" s="33" t="s">
        <v>0</v>
      </c>
      <c r="U70" s="9"/>
      <c r="V70" s="33" t="s">
        <v>0</v>
      </c>
      <c r="W70" s="33" t="s">
        <v>0</v>
      </c>
      <c r="X70" s="33" t="s">
        <v>0</v>
      </c>
      <c r="Y70" s="9"/>
      <c r="Z70" s="33" t="s">
        <v>0</v>
      </c>
      <c r="AA70" s="28"/>
      <c r="AB70" s="28"/>
      <c r="AC70" s="28"/>
      <c r="AD70" s="28"/>
      <c r="AE70" s="28"/>
      <c r="AF70" s="28"/>
      <c r="AG70" s="28"/>
      <c r="AH70" s="18"/>
    </row>
    <row r="71" spans="1:36" s="11" customFormat="1" ht="18.75" customHeight="1">
      <c r="A71" s="43" t="s">
        <v>412</v>
      </c>
      <c r="B71" s="12">
        <v>3047249</v>
      </c>
      <c r="C71" s="8" t="s">
        <v>13</v>
      </c>
      <c r="D71" s="9">
        <f t="shared" si="18"/>
        <v>100</v>
      </c>
      <c r="E71" s="8" t="s">
        <v>496</v>
      </c>
      <c r="F71" s="13">
        <v>472464</v>
      </c>
      <c r="G71" s="8" t="s">
        <v>7</v>
      </c>
      <c r="H71" s="9">
        <f t="shared" si="19"/>
        <v>100</v>
      </c>
      <c r="I71" s="8" t="s">
        <v>496</v>
      </c>
      <c r="J71" s="12">
        <v>903991</v>
      </c>
      <c r="K71" s="8" t="s">
        <v>9</v>
      </c>
      <c r="L71" s="9">
        <f t="shared" si="20"/>
        <v>100</v>
      </c>
      <c r="M71" s="8" t="s">
        <v>496</v>
      </c>
      <c r="N71" s="43" t="s">
        <v>412</v>
      </c>
      <c r="O71" s="37">
        <v>732204</v>
      </c>
      <c r="P71" s="38" t="s">
        <v>501</v>
      </c>
      <c r="Q71" s="9">
        <f t="shared" si="21"/>
        <v>100</v>
      </c>
      <c r="R71" s="38" t="s">
        <v>498</v>
      </c>
      <c r="S71" s="37">
        <v>774311</v>
      </c>
      <c r="T71" s="38" t="s">
        <v>502</v>
      </c>
      <c r="U71" s="9">
        <f t="shared" si="22"/>
        <v>100</v>
      </c>
      <c r="V71" s="38" t="s">
        <v>498</v>
      </c>
      <c r="W71" s="37">
        <v>164279</v>
      </c>
      <c r="X71" s="38" t="s">
        <v>503</v>
      </c>
      <c r="Y71" s="9">
        <f t="shared" si="23"/>
        <v>100</v>
      </c>
      <c r="Z71" s="38" t="s">
        <v>498</v>
      </c>
      <c r="AA71" s="34"/>
      <c r="AB71" s="34"/>
      <c r="AC71" s="34"/>
      <c r="AD71" s="34"/>
      <c r="AE71" s="34"/>
      <c r="AF71" s="34"/>
      <c r="AG71" s="34"/>
    </row>
    <row r="72" spans="1:36" s="18" customFormat="1" ht="14.25" customHeight="1">
      <c r="A72" s="44" t="s">
        <v>425</v>
      </c>
      <c r="B72" s="14">
        <v>1656438</v>
      </c>
      <c r="C72" s="15" t="s">
        <v>175</v>
      </c>
      <c r="D72" s="16">
        <f t="shared" si="18"/>
        <v>54.358472182614548</v>
      </c>
      <c r="E72" s="15" t="s">
        <v>10</v>
      </c>
      <c r="F72" s="17">
        <v>145744</v>
      </c>
      <c r="G72" s="15" t="s">
        <v>173</v>
      </c>
      <c r="H72" s="16">
        <f t="shared" si="19"/>
        <v>30.847641301771141</v>
      </c>
      <c r="I72" s="15" t="s">
        <v>12</v>
      </c>
      <c r="J72" s="14">
        <v>634843</v>
      </c>
      <c r="K72" s="15" t="s">
        <v>174</v>
      </c>
      <c r="L72" s="16">
        <f t="shared" si="20"/>
        <v>70.226694734792716</v>
      </c>
      <c r="M72" s="15" t="s">
        <v>11</v>
      </c>
      <c r="N72" s="44" t="s">
        <v>425</v>
      </c>
      <c r="O72" s="32">
        <v>234754</v>
      </c>
      <c r="P72" s="33" t="s">
        <v>621</v>
      </c>
      <c r="Q72" s="16">
        <f t="shared" si="21"/>
        <v>32.061283467448966</v>
      </c>
      <c r="R72" s="33" t="s">
        <v>12</v>
      </c>
      <c r="S72" s="32">
        <v>500211</v>
      </c>
      <c r="T72" s="33" t="s">
        <v>622</v>
      </c>
      <c r="U72" s="16">
        <f t="shared" si="22"/>
        <v>64.600787022268833</v>
      </c>
      <c r="V72" s="33" t="s">
        <v>8</v>
      </c>
      <c r="W72" s="32">
        <v>140886</v>
      </c>
      <c r="X72" s="33" t="s">
        <v>623</v>
      </c>
      <c r="Y72" s="16">
        <f t="shared" si="23"/>
        <v>85.76020063428679</v>
      </c>
      <c r="Z72" s="33" t="s">
        <v>64</v>
      </c>
      <c r="AA72" s="28"/>
      <c r="AB72" s="28"/>
      <c r="AC72" s="28"/>
      <c r="AD72" s="28"/>
      <c r="AE72" s="28"/>
      <c r="AF72" s="28"/>
      <c r="AG72" s="28"/>
    </row>
    <row r="73" spans="1:36" s="18" customFormat="1" ht="14.25" customHeight="1">
      <c r="A73" s="44" t="s">
        <v>426</v>
      </c>
      <c r="B73" s="14">
        <v>44094</v>
      </c>
      <c r="C73" s="15" t="s">
        <v>177</v>
      </c>
      <c r="D73" s="16">
        <f t="shared" si="18"/>
        <v>1.4470100736762896</v>
      </c>
      <c r="E73" s="15" t="s">
        <v>18</v>
      </c>
      <c r="F73" s="17">
        <v>5447</v>
      </c>
      <c r="G73" s="15" t="s">
        <v>176</v>
      </c>
      <c r="H73" s="16">
        <f t="shared" si="19"/>
        <v>1.1528920722002101</v>
      </c>
      <c r="I73" s="15" t="s">
        <v>18</v>
      </c>
      <c r="J73" s="14">
        <v>15035</v>
      </c>
      <c r="K73" s="15" t="s">
        <v>57</v>
      </c>
      <c r="L73" s="16">
        <f t="shared" si="20"/>
        <v>1.6631802750248621</v>
      </c>
      <c r="M73" s="15" t="s">
        <v>18</v>
      </c>
      <c r="N73" s="44" t="s">
        <v>426</v>
      </c>
      <c r="O73" s="32">
        <v>10133</v>
      </c>
      <c r="P73" s="33" t="s">
        <v>624</v>
      </c>
      <c r="Q73" s="16">
        <f t="shared" si="21"/>
        <v>1.3839039393393098</v>
      </c>
      <c r="R73" s="33" t="s">
        <v>18</v>
      </c>
      <c r="S73" s="32">
        <v>11598</v>
      </c>
      <c r="T73" s="33" t="s">
        <v>625</v>
      </c>
      <c r="U73" s="16">
        <f t="shared" si="22"/>
        <v>1.4978477640121346</v>
      </c>
      <c r="V73" s="33" t="s">
        <v>18</v>
      </c>
      <c r="W73" s="32">
        <v>1881</v>
      </c>
      <c r="X73" s="33" t="s">
        <v>626</v>
      </c>
      <c r="Y73" s="16">
        <f t="shared" si="23"/>
        <v>1.1450033175268901</v>
      </c>
      <c r="Z73" s="33" t="s">
        <v>10</v>
      </c>
      <c r="AA73" s="28"/>
      <c r="AB73" s="28"/>
      <c r="AC73" s="28"/>
      <c r="AD73" s="28"/>
      <c r="AE73" s="28"/>
      <c r="AF73" s="28"/>
      <c r="AG73" s="28"/>
    </row>
    <row r="74" spans="1:36" s="18" customFormat="1" ht="14.25" customHeight="1">
      <c r="A74" s="44" t="s">
        <v>427</v>
      </c>
      <c r="B74" s="14">
        <v>251658</v>
      </c>
      <c r="C74" s="15" t="s">
        <v>179</v>
      </c>
      <c r="D74" s="16">
        <f t="shared" si="18"/>
        <v>8.2585308913055684</v>
      </c>
      <c r="E74" s="15" t="s">
        <v>18</v>
      </c>
      <c r="F74" s="17">
        <v>34824</v>
      </c>
      <c r="G74" s="15" t="s">
        <v>178</v>
      </c>
      <c r="H74" s="16">
        <f t="shared" si="19"/>
        <v>7.3707203088489281</v>
      </c>
      <c r="I74" s="15" t="s">
        <v>8</v>
      </c>
      <c r="J74" s="14">
        <v>43954</v>
      </c>
      <c r="K74" s="15" t="s">
        <v>157</v>
      </c>
      <c r="L74" s="16">
        <f t="shared" si="20"/>
        <v>4.8622165486160815</v>
      </c>
      <c r="M74" s="15" t="s">
        <v>10</v>
      </c>
      <c r="N74" s="44" t="s">
        <v>427</v>
      </c>
      <c r="O74" s="32">
        <v>126006</v>
      </c>
      <c r="P74" s="33" t="s">
        <v>42</v>
      </c>
      <c r="Q74" s="16">
        <f t="shared" si="21"/>
        <v>17.209138436829079</v>
      </c>
      <c r="R74" s="33" t="s">
        <v>8</v>
      </c>
      <c r="S74" s="32">
        <v>41901</v>
      </c>
      <c r="T74" s="33" t="s">
        <v>627</v>
      </c>
      <c r="U74" s="16">
        <f t="shared" si="22"/>
        <v>5.4113915468074199</v>
      </c>
      <c r="V74" s="33" t="s">
        <v>10</v>
      </c>
      <c r="W74" s="32">
        <v>4973</v>
      </c>
      <c r="X74" s="33" t="s">
        <v>628</v>
      </c>
      <c r="Y74" s="16">
        <f t="shared" si="23"/>
        <v>3.0271671972680623</v>
      </c>
      <c r="Z74" s="33" t="s">
        <v>8</v>
      </c>
      <c r="AA74" s="28"/>
      <c r="AB74" s="28"/>
      <c r="AC74" s="28"/>
      <c r="AD74" s="28"/>
      <c r="AE74" s="28"/>
      <c r="AF74" s="28"/>
      <c r="AG74" s="28"/>
    </row>
    <row r="75" spans="1:36" s="18" customFormat="1" ht="14.25" customHeight="1">
      <c r="A75" s="44" t="s">
        <v>428</v>
      </c>
      <c r="B75" s="14">
        <v>1023630</v>
      </c>
      <c r="C75" s="15" t="s">
        <v>182</v>
      </c>
      <c r="D75" s="16">
        <f t="shared" si="18"/>
        <v>33.591938171117619</v>
      </c>
      <c r="E75" s="15" t="s">
        <v>10</v>
      </c>
      <c r="F75" s="17">
        <v>276609</v>
      </c>
      <c r="G75" s="15" t="s">
        <v>180</v>
      </c>
      <c r="H75" s="16">
        <f t="shared" si="19"/>
        <v>58.546047952859901</v>
      </c>
      <c r="I75" s="15" t="s">
        <v>64</v>
      </c>
      <c r="J75" s="14">
        <v>195726</v>
      </c>
      <c r="K75" s="15" t="s">
        <v>181</v>
      </c>
      <c r="L75" s="16">
        <f t="shared" si="20"/>
        <v>21.651321749884676</v>
      </c>
      <c r="M75" s="15" t="s">
        <v>8</v>
      </c>
      <c r="N75" s="44" t="s">
        <v>428</v>
      </c>
      <c r="O75" s="32">
        <v>325815</v>
      </c>
      <c r="P75" s="33" t="s">
        <v>629</v>
      </c>
      <c r="Q75" s="16">
        <f t="shared" si="21"/>
        <v>44.497844862907058</v>
      </c>
      <c r="R75" s="33" t="s">
        <v>12</v>
      </c>
      <c r="S75" s="32">
        <v>209813</v>
      </c>
      <c r="T75" s="33" t="s">
        <v>630</v>
      </c>
      <c r="U75" s="16">
        <f t="shared" si="22"/>
        <v>27.096735032822728</v>
      </c>
      <c r="V75" s="33" t="s">
        <v>8</v>
      </c>
      <c r="W75" s="32">
        <v>15667</v>
      </c>
      <c r="X75" s="33" t="s">
        <v>631</v>
      </c>
      <c r="Y75" s="16">
        <f t="shared" si="23"/>
        <v>9.5368245484815475</v>
      </c>
      <c r="Z75" s="33" t="s">
        <v>11</v>
      </c>
      <c r="AA75" s="28"/>
      <c r="AB75" s="28"/>
      <c r="AC75" s="28"/>
      <c r="AD75" s="28"/>
      <c r="AE75" s="28"/>
      <c r="AF75" s="28"/>
      <c r="AG75" s="28"/>
    </row>
    <row r="76" spans="1:36" s="18" customFormat="1" ht="14.25" customHeight="1">
      <c r="A76" s="44" t="s">
        <v>429</v>
      </c>
      <c r="B76" s="14">
        <v>2566</v>
      </c>
      <c r="C76" s="15" t="s">
        <v>186</v>
      </c>
      <c r="D76" s="16">
        <f t="shared" si="18"/>
        <v>8.4207099583919781E-2</v>
      </c>
      <c r="E76" s="15" t="s">
        <v>18</v>
      </c>
      <c r="F76" s="20">
        <v>637</v>
      </c>
      <c r="G76" s="15" t="s">
        <v>183</v>
      </c>
      <c r="H76" s="16">
        <f t="shared" si="19"/>
        <v>0.13482508720241118</v>
      </c>
      <c r="I76" s="15" t="s">
        <v>18</v>
      </c>
      <c r="J76" s="19">
        <v>640</v>
      </c>
      <c r="K76" s="15" t="s">
        <v>184</v>
      </c>
      <c r="L76" s="16">
        <f t="shared" si="20"/>
        <v>7.0797165016023386E-2</v>
      </c>
      <c r="M76" s="15" t="s">
        <v>18</v>
      </c>
      <c r="N76" s="44" t="s">
        <v>429</v>
      </c>
      <c r="O76" s="35">
        <v>850</v>
      </c>
      <c r="P76" s="33" t="s">
        <v>632</v>
      </c>
      <c r="Q76" s="16">
        <f t="shared" si="21"/>
        <v>0.11608786622307443</v>
      </c>
      <c r="R76" s="33" t="s">
        <v>18</v>
      </c>
      <c r="S76" s="35">
        <v>397</v>
      </c>
      <c r="T76" s="33" t="s">
        <v>633</v>
      </c>
      <c r="U76" s="16">
        <f t="shared" si="22"/>
        <v>5.1271388369789395E-2</v>
      </c>
      <c r="V76" s="33" t="s">
        <v>18</v>
      </c>
      <c r="W76" s="35">
        <v>42</v>
      </c>
      <c r="X76" s="33" t="s">
        <v>185</v>
      </c>
      <c r="Y76" s="16">
        <f t="shared" si="23"/>
        <v>2.5566262273327693E-2</v>
      </c>
      <c r="Z76" s="33" t="s">
        <v>18</v>
      </c>
      <c r="AA76" s="28"/>
      <c r="AB76" s="28"/>
      <c r="AC76" s="28"/>
      <c r="AD76" s="28"/>
      <c r="AE76" s="28"/>
      <c r="AF76" s="28"/>
      <c r="AG76" s="28"/>
    </row>
    <row r="77" spans="1:36" s="18" customFormat="1" ht="14.25" customHeight="1">
      <c r="A77" s="44" t="s">
        <v>430</v>
      </c>
      <c r="B77" s="14">
        <v>1792</v>
      </c>
      <c r="C77" s="15" t="s">
        <v>189</v>
      </c>
      <c r="D77" s="16">
        <f t="shared" si="18"/>
        <v>5.8807140473259654E-2</v>
      </c>
      <c r="E77" s="15" t="s">
        <v>18</v>
      </c>
      <c r="F77" s="20">
        <v>230</v>
      </c>
      <c r="G77" s="15" t="s">
        <v>187</v>
      </c>
      <c r="H77" s="16">
        <f t="shared" si="19"/>
        <v>4.8680957702597449E-2</v>
      </c>
      <c r="I77" s="15" t="s">
        <v>18</v>
      </c>
      <c r="J77" s="19">
        <v>778</v>
      </c>
      <c r="K77" s="15" t="s">
        <v>188</v>
      </c>
      <c r="L77" s="16">
        <f t="shared" si="20"/>
        <v>8.6062803722603429E-2</v>
      </c>
      <c r="M77" s="15" t="s">
        <v>18</v>
      </c>
      <c r="N77" s="44" t="s">
        <v>430</v>
      </c>
      <c r="O77" s="35">
        <v>189</v>
      </c>
      <c r="P77" s="33" t="s">
        <v>634</v>
      </c>
      <c r="Q77" s="16">
        <f t="shared" si="21"/>
        <v>2.5812478489601259E-2</v>
      </c>
      <c r="R77" s="33" t="s">
        <v>18</v>
      </c>
      <c r="S77" s="35">
        <v>538</v>
      </c>
      <c r="T77" s="33" t="s">
        <v>635</v>
      </c>
      <c r="U77" s="16">
        <f t="shared" si="22"/>
        <v>6.9481125800873289E-2</v>
      </c>
      <c r="V77" s="33" t="s">
        <v>18</v>
      </c>
      <c r="W77" s="35">
        <v>57</v>
      </c>
      <c r="X77" s="33" t="s">
        <v>636</v>
      </c>
      <c r="Y77" s="16">
        <f t="shared" si="23"/>
        <v>3.469707022808758E-2</v>
      </c>
      <c r="Z77" s="33" t="s">
        <v>18</v>
      </c>
      <c r="AA77" s="28"/>
      <c r="AB77" s="28"/>
      <c r="AC77" s="28"/>
      <c r="AD77" s="28"/>
      <c r="AE77" s="28"/>
      <c r="AF77" s="28"/>
      <c r="AG77" s="28"/>
    </row>
    <row r="78" spans="1:36" s="18" customFormat="1" ht="14.25" customHeight="1">
      <c r="A78" s="44" t="s">
        <v>431</v>
      </c>
      <c r="B78" s="19">
        <v>771</v>
      </c>
      <c r="C78" s="15" t="s">
        <v>192</v>
      </c>
      <c r="D78" s="16">
        <f t="shared" si="18"/>
        <v>2.5301509656742851E-2</v>
      </c>
      <c r="E78" s="15" t="s">
        <v>18</v>
      </c>
      <c r="F78" s="20">
        <v>99</v>
      </c>
      <c r="G78" s="15" t="s">
        <v>190</v>
      </c>
      <c r="H78" s="16">
        <f t="shared" si="19"/>
        <v>2.0953977445900641E-2</v>
      </c>
      <c r="I78" s="15" t="s">
        <v>18</v>
      </c>
      <c r="J78" s="19">
        <v>301</v>
      </c>
      <c r="K78" s="15" t="s">
        <v>191</v>
      </c>
      <c r="L78" s="16">
        <f t="shared" si="20"/>
        <v>3.3296791671598498E-2</v>
      </c>
      <c r="M78" s="15" t="s">
        <v>18</v>
      </c>
      <c r="N78" s="44" t="s">
        <v>431</v>
      </c>
      <c r="O78" s="35">
        <v>277</v>
      </c>
      <c r="P78" s="33" t="s">
        <v>637</v>
      </c>
      <c r="Q78" s="16">
        <f t="shared" si="21"/>
        <v>3.7830986992696027E-2</v>
      </c>
      <c r="R78" s="33" t="s">
        <v>18</v>
      </c>
      <c r="S78" s="35">
        <v>82</v>
      </c>
      <c r="T78" s="33" t="s">
        <v>638</v>
      </c>
      <c r="U78" s="16">
        <f t="shared" si="22"/>
        <v>1.0590060066304108E-2</v>
      </c>
      <c r="V78" s="33" t="s">
        <v>18</v>
      </c>
      <c r="W78" s="35">
        <v>12</v>
      </c>
      <c r="X78" s="33" t="s">
        <v>639</v>
      </c>
      <c r="Y78" s="16">
        <f t="shared" si="23"/>
        <v>7.3046463638079123E-3</v>
      </c>
      <c r="Z78" s="33" t="s">
        <v>18</v>
      </c>
      <c r="AA78" s="34"/>
      <c r="AB78" s="34"/>
      <c r="AC78" s="34"/>
      <c r="AD78" s="34"/>
      <c r="AE78" s="34"/>
      <c r="AF78" s="34"/>
      <c r="AG78" s="34"/>
      <c r="AH78" s="11"/>
    </row>
    <row r="79" spans="1:36" s="18" customFormat="1" ht="14.25" customHeight="1">
      <c r="A79" s="44" t="s">
        <v>432</v>
      </c>
      <c r="B79" s="14">
        <v>35932</v>
      </c>
      <c r="C79" s="15" t="s">
        <v>195</v>
      </c>
      <c r="D79" s="16">
        <f t="shared" si="18"/>
        <v>1.1791619260519899</v>
      </c>
      <c r="E79" s="15" t="s">
        <v>18</v>
      </c>
      <c r="F79" s="17">
        <v>4514</v>
      </c>
      <c r="G79" s="15" t="s">
        <v>193</v>
      </c>
      <c r="H79" s="16">
        <f t="shared" si="19"/>
        <v>0.95541670899793418</v>
      </c>
      <c r="I79" s="15" t="s">
        <v>18</v>
      </c>
      <c r="J79" s="14">
        <v>6508</v>
      </c>
      <c r="K79" s="15" t="s">
        <v>194</v>
      </c>
      <c r="L79" s="16">
        <f t="shared" si="20"/>
        <v>0.71991867175668778</v>
      </c>
      <c r="M79" s="15" t="s">
        <v>18</v>
      </c>
      <c r="N79" s="44" t="s">
        <v>432</v>
      </c>
      <c r="O79" s="32">
        <v>18949</v>
      </c>
      <c r="P79" s="33" t="s">
        <v>640</v>
      </c>
      <c r="Q79" s="16">
        <f t="shared" si="21"/>
        <v>2.5879399730129853</v>
      </c>
      <c r="R79" s="33" t="s">
        <v>18</v>
      </c>
      <c r="S79" s="32">
        <v>5630</v>
      </c>
      <c r="T79" s="33" t="s">
        <v>641</v>
      </c>
      <c r="U79" s="16">
        <f t="shared" si="22"/>
        <v>0.72709802650356248</v>
      </c>
      <c r="V79" s="33" t="s">
        <v>18</v>
      </c>
      <c r="W79" s="35">
        <v>331</v>
      </c>
      <c r="X79" s="33" t="s">
        <v>642</v>
      </c>
      <c r="Y79" s="16">
        <f t="shared" si="23"/>
        <v>0.20148649553503489</v>
      </c>
      <c r="Z79" s="33" t="s">
        <v>18</v>
      </c>
      <c r="AA79" s="34"/>
      <c r="AB79" s="34"/>
      <c r="AC79" s="34"/>
      <c r="AD79" s="34"/>
      <c r="AE79" s="34"/>
      <c r="AF79" s="34"/>
      <c r="AG79" s="34"/>
      <c r="AH79" s="11"/>
    </row>
    <row r="80" spans="1:36" s="18" customFormat="1" ht="14.25" customHeight="1">
      <c r="A80" s="44" t="s">
        <v>433</v>
      </c>
      <c r="B80" s="14">
        <v>30368</v>
      </c>
      <c r="C80" s="15" t="s">
        <v>66</v>
      </c>
      <c r="D80" s="16">
        <f t="shared" si="18"/>
        <v>0.99657100552006084</v>
      </c>
      <c r="E80" s="15" t="s">
        <v>18</v>
      </c>
      <c r="F80" s="17">
        <v>4360</v>
      </c>
      <c r="G80" s="15" t="s">
        <v>196</v>
      </c>
      <c r="H80" s="16">
        <f t="shared" si="19"/>
        <v>0.92282163297097763</v>
      </c>
      <c r="I80" s="15" t="s">
        <v>18</v>
      </c>
      <c r="J80" s="14">
        <v>6206</v>
      </c>
      <c r="K80" s="15" t="s">
        <v>197</v>
      </c>
      <c r="L80" s="16">
        <f t="shared" si="20"/>
        <v>0.68651125951475178</v>
      </c>
      <c r="M80" s="15" t="s">
        <v>18</v>
      </c>
      <c r="N80" s="44" t="s">
        <v>433</v>
      </c>
      <c r="O80" s="32">
        <v>15231</v>
      </c>
      <c r="P80" s="33" t="s">
        <v>643</v>
      </c>
      <c r="Q80" s="16">
        <f t="shared" si="21"/>
        <v>2.0801579887572315</v>
      </c>
      <c r="R80" s="33" t="s">
        <v>18</v>
      </c>
      <c r="S80" s="32">
        <v>4141</v>
      </c>
      <c r="T80" s="33" t="s">
        <v>644</v>
      </c>
      <c r="U80" s="16">
        <f t="shared" si="22"/>
        <v>0.5347980333483574</v>
      </c>
      <c r="V80" s="33" t="s">
        <v>18</v>
      </c>
      <c r="W80" s="35">
        <v>430</v>
      </c>
      <c r="X80" s="33" t="s">
        <v>645</v>
      </c>
      <c r="Y80" s="16">
        <f t="shared" si="23"/>
        <v>0.26174982803645019</v>
      </c>
      <c r="Z80" s="33" t="s">
        <v>18</v>
      </c>
      <c r="AA80" s="28"/>
      <c r="AB80" s="28"/>
      <c r="AC80" s="28"/>
      <c r="AD80" s="28"/>
      <c r="AE80" s="28"/>
      <c r="AF80" s="28"/>
      <c r="AG80" s="28"/>
      <c r="AI80" s="11"/>
      <c r="AJ80" s="11"/>
    </row>
    <row r="81" spans="1:36" s="11" customFormat="1" ht="20.25" customHeight="1">
      <c r="A81" s="43" t="s">
        <v>198</v>
      </c>
      <c r="B81" s="8" t="s">
        <v>0</v>
      </c>
      <c r="C81" s="8" t="s">
        <v>0</v>
      </c>
      <c r="D81" s="9"/>
      <c r="E81" s="8" t="s">
        <v>0</v>
      </c>
      <c r="F81" s="10" t="s">
        <v>0</v>
      </c>
      <c r="G81" s="8" t="s">
        <v>0</v>
      </c>
      <c r="H81" s="9"/>
      <c r="I81" s="8" t="s">
        <v>0</v>
      </c>
      <c r="J81" s="8" t="s">
        <v>0</v>
      </c>
      <c r="K81" s="8" t="s">
        <v>0</v>
      </c>
      <c r="L81" s="9"/>
      <c r="M81" s="8" t="s">
        <v>0</v>
      </c>
      <c r="N81" s="43" t="s">
        <v>198</v>
      </c>
      <c r="O81" s="33" t="s">
        <v>0</v>
      </c>
      <c r="P81" s="33" t="s">
        <v>0</v>
      </c>
      <c r="Q81" s="9"/>
      <c r="R81" s="33" t="s">
        <v>0</v>
      </c>
      <c r="S81" s="33" t="s">
        <v>0</v>
      </c>
      <c r="T81" s="33" t="s">
        <v>0</v>
      </c>
      <c r="U81" s="9"/>
      <c r="V81" s="33" t="s">
        <v>0</v>
      </c>
      <c r="W81" s="33" t="s">
        <v>0</v>
      </c>
      <c r="X81" s="33" t="s">
        <v>0</v>
      </c>
      <c r="Y81" s="9"/>
      <c r="Z81" s="33" t="s">
        <v>0</v>
      </c>
      <c r="AA81" s="28"/>
      <c r="AB81" s="28"/>
      <c r="AC81" s="28"/>
      <c r="AD81" s="28"/>
      <c r="AE81" s="28"/>
      <c r="AF81" s="28"/>
      <c r="AG81" s="28"/>
      <c r="AH81" s="18"/>
    </row>
    <row r="82" spans="1:36" s="11" customFormat="1" ht="18.75" customHeight="1">
      <c r="A82" s="43" t="s">
        <v>412</v>
      </c>
      <c r="B82" s="12">
        <v>3047249</v>
      </c>
      <c r="C82" s="8" t="s">
        <v>13</v>
      </c>
      <c r="D82" s="9">
        <f t="shared" si="18"/>
        <v>100</v>
      </c>
      <c r="E82" s="8" t="s">
        <v>496</v>
      </c>
      <c r="F82" s="13">
        <v>472464</v>
      </c>
      <c r="G82" s="8" t="s">
        <v>7</v>
      </c>
      <c r="H82" s="9">
        <f t="shared" si="19"/>
        <v>100</v>
      </c>
      <c r="I82" s="8" t="s">
        <v>496</v>
      </c>
      <c r="J82" s="12">
        <v>903991</v>
      </c>
      <c r="K82" s="8" t="s">
        <v>9</v>
      </c>
      <c r="L82" s="9">
        <f t="shared" si="20"/>
        <v>100</v>
      </c>
      <c r="M82" s="8" t="s">
        <v>496</v>
      </c>
      <c r="N82" s="43" t="s">
        <v>412</v>
      </c>
      <c r="O82" s="37">
        <v>732204</v>
      </c>
      <c r="P82" s="38" t="s">
        <v>501</v>
      </c>
      <c r="Q82" s="9">
        <f t="shared" si="21"/>
        <v>100</v>
      </c>
      <c r="R82" s="38" t="s">
        <v>498</v>
      </c>
      <c r="S82" s="37">
        <v>774311</v>
      </c>
      <c r="T82" s="38" t="s">
        <v>502</v>
      </c>
      <c r="U82" s="9">
        <f t="shared" si="22"/>
        <v>100</v>
      </c>
      <c r="V82" s="38" t="s">
        <v>498</v>
      </c>
      <c r="W82" s="37">
        <v>164279</v>
      </c>
      <c r="X82" s="38" t="s">
        <v>503</v>
      </c>
      <c r="Y82" s="9">
        <f t="shared" si="23"/>
        <v>100</v>
      </c>
      <c r="Z82" s="38" t="s">
        <v>498</v>
      </c>
      <c r="AA82" s="34"/>
      <c r="AB82" s="34"/>
      <c r="AC82" s="34"/>
      <c r="AD82" s="34"/>
      <c r="AE82" s="34"/>
      <c r="AF82" s="34"/>
      <c r="AG82" s="34"/>
    </row>
    <row r="83" spans="1:36" s="18" customFormat="1" ht="14.25" customHeight="1">
      <c r="A83" s="44" t="s">
        <v>434</v>
      </c>
      <c r="B83" s="14">
        <v>26286</v>
      </c>
      <c r="C83" s="15" t="s">
        <v>201</v>
      </c>
      <c r="D83" s="16">
        <f t="shared" si="18"/>
        <v>0.8626141152232718</v>
      </c>
      <c r="E83" s="15" t="s">
        <v>18</v>
      </c>
      <c r="F83" s="17">
        <v>4346</v>
      </c>
      <c r="G83" s="15" t="s">
        <v>199</v>
      </c>
      <c r="H83" s="16">
        <f t="shared" si="19"/>
        <v>0.91985844424125429</v>
      </c>
      <c r="I83" s="15" t="s">
        <v>18</v>
      </c>
      <c r="J83" s="14">
        <v>6564</v>
      </c>
      <c r="K83" s="15" t="s">
        <v>200</v>
      </c>
      <c r="L83" s="16">
        <f t="shared" si="20"/>
        <v>0.72611342369558995</v>
      </c>
      <c r="M83" s="15" t="s">
        <v>18</v>
      </c>
      <c r="N83" s="44" t="s">
        <v>434</v>
      </c>
      <c r="O83" s="32">
        <v>6553</v>
      </c>
      <c r="P83" s="33" t="s">
        <v>625</v>
      </c>
      <c r="Q83" s="16">
        <f t="shared" si="21"/>
        <v>0.8949691615997728</v>
      </c>
      <c r="R83" s="33" t="s">
        <v>18</v>
      </c>
      <c r="S83" s="32">
        <v>8226</v>
      </c>
      <c r="T83" s="33" t="s">
        <v>646</v>
      </c>
      <c r="U83" s="16">
        <f t="shared" si="22"/>
        <v>1.0623638305538732</v>
      </c>
      <c r="V83" s="33" t="s">
        <v>18</v>
      </c>
      <c r="W83" s="35">
        <v>597</v>
      </c>
      <c r="X83" s="33" t="s">
        <v>647</v>
      </c>
      <c r="Y83" s="16">
        <f t="shared" si="23"/>
        <v>0.36340615659944364</v>
      </c>
      <c r="Z83" s="33" t="s">
        <v>18</v>
      </c>
      <c r="AA83" s="34"/>
      <c r="AB83" s="34"/>
      <c r="AC83" s="34"/>
      <c r="AD83" s="34"/>
      <c r="AE83" s="34"/>
      <c r="AF83" s="34"/>
      <c r="AG83" s="34"/>
      <c r="AH83" s="11"/>
    </row>
    <row r="84" spans="1:36" s="18" customFormat="1" ht="14.25" customHeight="1">
      <c r="A84" s="44" t="s">
        <v>435</v>
      </c>
      <c r="B84" s="14">
        <v>36345</v>
      </c>
      <c r="C84" s="15" t="s">
        <v>203</v>
      </c>
      <c r="D84" s="16">
        <f t="shared" si="18"/>
        <v>1.1927151342079363</v>
      </c>
      <c r="E84" s="15" t="s">
        <v>18</v>
      </c>
      <c r="F84" s="17">
        <v>4768</v>
      </c>
      <c r="G84" s="15" t="s">
        <v>202</v>
      </c>
      <c r="H84" s="16">
        <f t="shared" si="19"/>
        <v>1.0091774188086287</v>
      </c>
      <c r="I84" s="15" t="s">
        <v>18</v>
      </c>
      <c r="J84" s="14">
        <v>7724</v>
      </c>
      <c r="K84" s="15" t="s">
        <v>76</v>
      </c>
      <c r="L84" s="16">
        <f t="shared" si="20"/>
        <v>0.85443328528713225</v>
      </c>
      <c r="M84" s="15" t="s">
        <v>18</v>
      </c>
      <c r="N84" s="44" t="s">
        <v>435</v>
      </c>
      <c r="O84" s="32">
        <v>9847</v>
      </c>
      <c r="P84" s="33" t="s">
        <v>648</v>
      </c>
      <c r="Q84" s="16">
        <f t="shared" si="21"/>
        <v>1.3448437867042518</v>
      </c>
      <c r="R84" s="33" t="s">
        <v>18</v>
      </c>
      <c r="S84" s="32">
        <v>13029</v>
      </c>
      <c r="T84" s="33" t="s">
        <v>649</v>
      </c>
      <c r="U84" s="16">
        <f t="shared" si="22"/>
        <v>1.6826572268765394</v>
      </c>
      <c r="V84" s="33" t="s">
        <v>18</v>
      </c>
      <c r="W84" s="35">
        <v>977</v>
      </c>
      <c r="X84" s="33" t="s">
        <v>650</v>
      </c>
      <c r="Y84" s="16">
        <f t="shared" si="23"/>
        <v>0.59471995812002743</v>
      </c>
      <c r="Z84" s="33" t="s">
        <v>10</v>
      </c>
      <c r="AA84" s="34"/>
      <c r="AB84" s="34"/>
      <c r="AC84" s="34"/>
      <c r="AD84" s="34"/>
      <c r="AE84" s="34"/>
      <c r="AF84" s="34"/>
      <c r="AG84" s="34"/>
      <c r="AH84" s="11"/>
    </row>
    <row r="85" spans="1:36" s="18" customFormat="1" ht="14.25" customHeight="1">
      <c r="A85" s="44" t="s">
        <v>436</v>
      </c>
      <c r="B85" s="14">
        <v>154229</v>
      </c>
      <c r="C85" s="15" t="s">
        <v>205</v>
      </c>
      <c r="D85" s="16">
        <f t="shared" si="18"/>
        <v>5.0612536094031038</v>
      </c>
      <c r="E85" s="15" t="s">
        <v>18</v>
      </c>
      <c r="F85" s="17">
        <v>27949</v>
      </c>
      <c r="G85" s="15" t="s">
        <v>204</v>
      </c>
      <c r="H85" s="16">
        <f t="shared" si="19"/>
        <v>5.9155829862169389</v>
      </c>
      <c r="I85" s="15" t="s">
        <v>8</v>
      </c>
      <c r="J85" s="14">
        <v>41148</v>
      </c>
      <c r="K85" s="15" t="s">
        <v>99</v>
      </c>
      <c r="L85" s="16">
        <f t="shared" si="20"/>
        <v>4.5518152282489535</v>
      </c>
      <c r="M85" s="15" t="s">
        <v>10</v>
      </c>
      <c r="N85" s="44" t="s">
        <v>436</v>
      </c>
      <c r="O85" s="32">
        <v>45311</v>
      </c>
      <c r="P85" s="33" t="s">
        <v>651</v>
      </c>
      <c r="Q85" s="16">
        <f t="shared" si="21"/>
        <v>6.188302713451443</v>
      </c>
      <c r="R85" s="33" t="s">
        <v>10</v>
      </c>
      <c r="S85" s="32">
        <v>36818</v>
      </c>
      <c r="T85" s="33" t="s">
        <v>652</v>
      </c>
      <c r="U85" s="16">
        <f t="shared" si="22"/>
        <v>4.7549369697705446</v>
      </c>
      <c r="V85" s="33" t="s">
        <v>10</v>
      </c>
      <c r="W85" s="32">
        <v>3003</v>
      </c>
      <c r="X85" s="33" t="s">
        <v>653</v>
      </c>
      <c r="Y85" s="16">
        <f t="shared" si="23"/>
        <v>1.82798775254293</v>
      </c>
      <c r="Z85" s="33" t="s">
        <v>8</v>
      </c>
      <c r="AA85" s="28"/>
      <c r="AB85" s="28"/>
      <c r="AC85" s="28"/>
      <c r="AD85" s="28"/>
      <c r="AE85" s="28"/>
      <c r="AF85" s="28"/>
      <c r="AG85" s="28"/>
      <c r="AI85" s="11"/>
      <c r="AJ85" s="11"/>
    </row>
    <row r="86" spans="1:36" s="11" customFormat="1" ht="20.25" customHeight="1">
      <c r="A86" s="43" t="s">
        <v>206</v>
      </c>
      <c r="B86" s="8" t="s">
        <v>0</v>
      </c>
      <c r="C86" s="8" t="s">
        <v>0</v>
      </c>
      <c r="D86" s="9"/>
      <c r="E86" s="8" t="s">
        <v>0</v>
      </c>
      <c r="F86" s="10" t="s">
        <v>0</v>
      </c>
      <c r="G86" s="8" t="s">
        <v>0</v>
      </c>
      <c r="H86" s="9"/>
      <c r="I86" s="8" t="s">
        <v>0</v>
      </c>
      <c r="J86" s="8" t="s">
        <v>0</v>
      </c>
      <c r="K86" s="8" t="s">
        <v>0</v>
      </c>
      <c r="L86" s="9"/>
      <c r="M86" s="8" t="s">
        <v>0</v>
      </c>
      <c r="N86" s="43" t="s">
        <v>206</v>
      </c>
      <c r="O86" s="33" t="s">
        <v>0</v>
      </c>
      <c r="P86" s="33" t="s">
        <v>0</v>
      </c>
      <c r="Q86" s="9"/>
      <c r="R86" s="33" t="s">
        <v>0</v>
      </c>
      <c r="S86" s="33" t="s">
        <v>0</v>
      </c>
      <c r="T86" s="33" t="s">
        <v>0</v>
      </c>
      <c r="U86" s="9"/>
      <c r="V86" s="33" t="s">
        <v>0</v>
      </c>
      <c r="W86" s="33" t="s">
        <v>0</v>
      </c>
      <c r="X86" s="33" t="s">
        <v>0</v>
      </c>
      <c r="Y86" s="9"/>
      <c r="Z86" s="33" t="s">
        <v>0</v>
      </c>
      <c r="AA86" s="28"/>
      <c r="AB86" s="28"/>
      <c r="AC86" s="28"/>
      <c r="AD86" s="28"/>
      <c r="AE86" s="28"/>
      <c r="AF86" s="28"/>
      <c r="AG86" s="28"/>
      <c r="AH86" s="18"/>
    </row>
    <row r="87" spans="1:36" s="11" customFormat="1" ht="16.5" customHeight="1">
      <c r="A87" s="43" t="s">
        <v>412</v>
      </c>
      <c r="B87" s="12">
        <v>3047249</v>
      </c>
      <c r="C87" s="8" t="s">
        <v>13</v>
      </c>
      <c r="D87" s="9">
        <f t="shared" si="18"/>
        <v>100</v>
      </c>
      <c r="E87" s="8" t="s">
        <v>496</v>
      </c>
      <c r="F87" s="13">
        <v>472464</v>
      </c>
      <c r="G87" s="8" t="s">
        <v>7</v>
      </c>
      <c r="H87" s="9">
        <f t="shared" si="19"/>
        <v>100</v>
      </c>
      <c r="I87" s="8" t="s">
        <v>496</v>
      </c>
      <c r="J87" s="12">
        <v>903991</v>
      </c>
      <c r="K87" s="8" t="s">
        <v>9</v>
      </c>
      <c r="L87" s="9">
        <f t="shared" si="20"/>
        <v>100</v>
      </c>
      <c r="M87" s="8" t="s">
        <v>496</v>
      </c>
      <c r="N87" s="43" t="s">
        <v>412</v>
      </c>
      <c r="O87" s="37">
        <v>732204</v>
      </c>
      <c r="P87" s="38" t="s">
        <v>501</v>
      </c>
      <c r="Q87" s="9">
        <f t="shared" si="21"/>
        <v>100</v>
      </c>
      <c r="R87" s="38" t="s">
        <v>498</v>
      </c>
      <c r="S87" s="37">
        <v>774311</v>
      </c>
      <c r="T87" s="38" t="s">
        <v>502</v>
      </c>
      <c r="U87" s="9">
        <f t="shared" si="22"/>
        <v>100</v>
      </c>
      <c r="V87" s="38" t="s">
        <v>498</v>
      </c>
      <c r="W87" s="37">
        <v>164279</v>
      </c>
      <c r="X87" s="38" t="s">
        <v>503</v>
      </c>
      <c r="Y87" s="9">
        <f t="shared" si="23"/>
        <v>100</v>
      </c>
      <c r="Z87" s="38" t="s">
        <v>498</v>
      </c>
      <c r="AA87" s="34"/>
      <c r="AB87" s="34"/>
      <c r="AC87" s="34"/>
      <c r="AD87" s="34"/>
      <c r="AE87" s="34"/>
      <c r="AF87" s="34"/>
      <c r="AG87" s="34"/>
    </row>
    <row r="88" spans="1:36" s="18" customFormat="1" ht="14.25" customHeight="1">
      <c r="A88" s="44" t="s">
        <v>437</v>
      </c>
      <c r="B88" s="14">
        <v>2793357</v>
      </c>
      <c r="C88" s="15" t="s">
        <v>209</v>
      </c>
      <c r="D88" s="16">
        <f t="shared" si="18"/>
        <v>91.668157082010694</v>
      </c>
      <c r="E88" s="15" t="s">
        <v>18</v>
      </c>
      <c r="F88" s="17">
        <v>421299</v>
      </c>
      <c r="G88" s="15" t="s">
        <v>207</v>
      </c>
      <c r="H88" s="16">
        <f t="shared" si="19"/>
        <v>89.170603474550447</v>
      </c>
      <c r="I88" s="15" t="s">
        <v>8</v>
      </c>
      <c r="J88" s="14">
        <v>815045</v>
      </c>
      <c r="K88" s="15" t="s">
        <v>208</v>
      </c>
      <c r="L88" s="16">
        <f t="shared" si="20"/>
        <v>90.160742750757478</v>
      </c>
      <c r="M88" s="15" t="s">
        <v>10</v>
      </c>
      <c r="N88" s="44" t="s">
        <v>437</v>
      </c>
      <c r="O88" s="32">
        <v>690885</v>
      </c>
      <c r="P88" s="33" t="s">
        <v>654</v>
      </c>
      <c r="Q88" s="16">
        <f t="shared" si="21"/>
        <v>94.356900535916225</v>
      </c>
      <c r="R88" s="33" t="s">
        <v>10</v>
      </c>
      <c r="S88" s="32">
        <v>707297</v>
      </c>
      <c r="T88" s="33" t="s">
        <v>655</v>
      </c>
      <c r="U88" s="16">
        <f t="shared" si="22"/>
        <v>91.345337984349968</v>
      </c>
      <c r="V88" s="33" t="s">
        <v>10</v>
      </c>
      <c r="W88" s="32">
        <v>158831</v>
      </c>
      <c r="X88" s="33" t="s">
        <v>656</v>
      </c>
      <c r="Y88" s="16">
        <f t="shared" si="23"/>
        <v>96.683690550831201</v>
      </c>
      <c r="Z88" s="33" t="s">
        <v>11</v>
      </c>
      <c r="AA88" s="34"/>
      <c r="AB88" s="34"/>
      <c r="AC88" s="34"/>
      <c r="AD88" s="34"/>
      <c r="AE88" s="34"/>
      <c r="AF88" s="34"/>
      <c r="AG88" s="34"/>
      <c r="AH88" s="11"/>
    </row>
    <row r="89" spans="1:36" s="18" customFormat="1" ht="14.25" customHeight="1">
      <c r="A89" s="44" t="s">
        <v>438</v>
      </c>
      <c r="B89" s="14">
        <v>163155</v>
      </c>
      <c r="C89" s="15" t="s">
        <v>143</v>
      </c>
      <c r="D89" s="16">
        <f t="shared" si="18"/>
        <v>5.354173551291673</v>
      </c>
      <c r="E89" s="15" t="s">
        <v>18</v>
      </c>
      <c r="F89" s="17">
        <v>34880</v>
      </c>
      <c r="G89" s="15" t="s">
        <v>97</v>
      </c>
      <c r="H89" s="16">
        <f t="shared" si="19"/>
        <v>7.3825730637678211</v>
      </c>
      <c r="I89" s="15" t="s">
        <v>10</v>
      </c>
      <c r="J89" s="14">
        <v>56971</v>
      </c>
      <c r="K89" s="15" t="s">
        <v>39</v>
      </c>
      <c r="L89" s="16">
        <f t="shared" si="20"/>
        <v>6.3021645126997941</v>
      </c>
      <c r="M89" s="15" t="s">
        <v>10</v>
      </c>
      <c r="N89" s="44" t="s">
        <v>438</v>
      </c>
      <c r="O89" s="32">
        <v>22544</v>
      </c>
      <c r="P89" s="33" t="s">
        <v>210</v>
      </c>
      <c r="Q89" s="16">
        <f t="shared" si="21"/>
        <v>3.0789233601564594</v>
      </c>
      <c r="R89" s="33" t="s">
        <v>18</v>
      </c>
      <c r="S89" s="32">
        <v>44604</v>
      </c>
      <c r="T89" s="33" t="s">
        <v>113</v>
      </c>
      <c r="U89" s="16">
        <f t="shared" si="22"/>
        <v>5.7604760877735171</v>
      </c>
      <c r="V89" s="33" t="s">
        <v>10</v>
      </c>
      <c r="W89" s="32">
        <v>4156</v>
      </c>
      <c r="X89" s="33" t="s">
        <v>509</v>
      </c>
      <c r="Y89" s="16">
        <f t="shared" si="23"/>
        <v>2.5298425239988069</v>
      </c>
      <c r="Z89" s="33" t="s">
        <v>8</v>
      </c>
      <c r="AA89" s="34"/>
      <c r="AB89" s="34"/>
      <c r="AC89" s="34"/>
      <c r="AD89" s="34"/>
      <c r="AE89" s="34"/>
      <c r="AF89" s="34"/>
      <c r="AG89" s="34"/>
      <c r="AH89" s="11"/>
    </row>
    <row r="90" spans="1:36" s="18" customFormat="1" ht="14.25" customHeight="1">
      <c r="A90" s="44" t="s">
        <v>439</v>
      </c>
      <c r="B90" s="14">
        <v>90737</v>
      </c>
      <c r="C90" s="15" t="s">
        <v>214</v>
      </c>
      <c r="D90" s="16">
        <f t="shared" si="18"/>
        <v>2.9776693666976346</v>
      </c>
      <c r="E90" s="15" t="s">
        <v>18</v>
      </c>
      <c r="F90" s="17">
        <v>16285</v>
      </c>
      <c r="G90" s="15" t="s">
        <v>211</v>
      </c>
      <c r="H90" s="16">
        <f t="shared" si="19"/>
        <v>3.446823461681737</v>
      </c>
      <c r="I90" s="15" t="s">
        <v>10</v>
      </c>
      <c r="J90" s="14">
        <v>31975</v>
      </c>
      <c r="K90" s="15" t="s">
        <v>212</v>
      </c>
      <c r="L90" s="16">
        <f t="shared" si="20"/>
        <v>3.5370927365427312</v>
      </c>
      <c r="M90" s="15" t="s">
        <v>10</v>
      </c>
      <c r="N90" s="44" t="s">
        <v>439</v>
      </c>
      <c r="O90" s="32">
        <v>18775</v>
      </c>
      <c r="P90" s="33" t="s">
        <v>213</v>
      </c>
      <c r="Q90" s="16">
        <f t="shared" si="21"/>
        <v>2.5641761039273208</v>
      </c>
      <c r="R90" s="33" t="s">
        <v>18</v>
      </c>
      <c r="S90" s="32">
        <v>22410</v>
      </c>
      <c r="T90" s="33" t="s">
        <v>657</v>
      </c>
      <c r="U90" s="16">
        <f t="shared" si="22"/>
        <v>2.8941859278765252</v>
      </c>
      <c r="V90" s="33" t="s">
        <v>18</v>
      </c>
      <c r="W90" s="32">
        <v>1292</v>
      </c>
      <c r="X90" s="33" t="s">
        <v>658</v>
      </c>
      <c r="Y90" s="16">
        <f t="shared" si="23"/>
        <v>0.78646692516998518</v>
      </c>
      <c r="Z90" s="33" t="s">
        <v>10</v>
      </c>
      <c r="AA90" s="28"/>
      <c r="AB90" s="28"/>
      <c r="AC90" s="28"/>
      <c r="AD90" s="28"/>
      <c r="AE90" s="28"/>
      <c r="AF90" s="28"/>
      <c r="AG90" s="28"/>
      <c r="AI90" s="11"/>
      <c r="AJ90" s="11"/>
    </row>
    <row r="91" spans="1:36" s="11" customFormat="1" ht="20.25" customHeight="1">
      <c r="A91" s="43" t="s">
        <v>215</v>
      </c>
      <c r="B91" s="8" t="s">
        <v>0</v>
      </c>
      <c r="C91" s="8" t="s">
        <v>0</v>
      </c>
      <c r="D91" s="9"/>
      <c r="E91" s="8" t="s">
        <v>0</v>
      </c>
      <c r="F91" s="10" t="s">
        <v>0</v>
      </c>
      <c r="G91" s="8" t="s">
        <v>0</v>
      </c>
      <c r="H91" s="9"/>
      <c r="I91" s="8" t="s">
        <v>0</v>
      </c>
      <c r="J91" s="8" t="s">
        <v>0</v>
      </c>
      <c r="K91" s="8" t="s">
        <v>0</v>
      </c>
      <c r="L91" s="9"/>
      <c r="M91" s="8" t="s">
        <v>0</v>
      </c>
      <c r="N91" s="43" t="s">
        <v>215</v>
      </c>
      <c r="O91" s="33" t="s">
        <v>0</v>
      </c>
      <c r="P91" s="33" t="s">
        <v>0</v>
      </c>
      <c r="Q91" s="9"/>
      <c r="R91" s="33" t="s">
        <v>0</v>
      </c>
      <c r="S91" s="33" t="s">
        <v>0</v>
      </c>
      <c r="T91" s="33" t="s">
        <v>0</v>
      </c>
      <c r="U91" s="9"/>
      <c r="V91" s="33" t="s">
        <v>0</v>
      </c>
      <c r="W91" s="33" t="s">
        <v>0</v>
      </c>
      <c r="X91" s="33" t="s">
        <v>0</v>
      </c>
      <c r="Y91" s="9"/>
      <c r="Z91" s="33" t="s">
        <v>0</v>
      </c>
      <c r="AA91" s="28"/>
      <c r="AB91" s="28"/>
      <c r="AC91" s="28"/>
      <c r="AD91" s="28"/>
      <c r="AE91" s="28"/>
      <c r="AF91" s="28"/>
      <c r="AG91" s="28"/>
      <c r="AH91" s="18"/>
    </row>
    <row r="92" spans="1:36" s="11" customFormat="1" ht="18" customHeight="1">
      <c r="A92" s="43" t="s">
        <v>440</v>
      </c>
      <c r="B92" s="12">
        <v>1006657</v>
      </c>
      <c r="C92" s="8" t="s">
        <v>133</v>
      </c>
      <c r="D92" s="9">
        <f>+B92/B$92*100</f>
        <v>100</v>
      </c>
      <c r="E92" s="8" t="s">
        <v>496</v>
      </c>
      <c r="F92" s="13">
        <v>97786</v>
      </c>
      <c r="G92" s="8" t="s">
        <v>132</v>
      </c>
      <c r="H92" s="9">
        <f>+F92/F$92*100</f>
        <v>100</v>
      </c>
      <c r="I92" s="8" t="s">
        <v>496</v>
      </c>
      <c r="J92" s="12">
        <v>274203</v>
      </c>
      <c r="K92" s="8" t="s">
        <v>84</v>
      </c>
      <c r="L92" s="9">
        <f>+J92/J$92*100</f>
        <v>100</v>
      </c>
      <c r="M92" s="8" t="s">
        <v>496</v>
      </c>
      <c r="N92" s="43" t="s">
        <v>440</v>
      </c>
      <c r="O92" s="37">
        <v>167031</v>
      </c>
      <c r="P92" s="38" t="s">
        <v>591</v>
      </c>
      <c r="Q92" s="9">
        <f>+O92/O$92*100</f>
        <v>100</v>
      </c>
      <c r="R92" s="38" t="s">
        <v>498</v>
      </c>
      <c r="S92" s="37">
        <v>352110</v>
      </c>
      <c r="T92" s="38" t="s">
        <v>592</v>
      </c>
      <c r="U92" s="9">
        <f>+S92/S$92*100</f>
        <v>100</v>
      </c>
      <c r="V92" s="38" t="s">
        <v>498</v>
      </c>
      <c r="W92" s="37">
        <v>115527</v>
      </c>
      <c r="X92" s="38" t="s">
        <v>593</v>
      </c>
      <c r="Y92" s="9">
        <f>+W92/W$92*100</f>
        <v>100</v>
      </c>
      <c r="Z92" s="38" t="s">
        <v>498</v>
      </c>
      <c r="AA92" s="34"/>
      <c r="AB92" s="34"/>
      <c r="AC92" s="34"/>
      <c r="AD92" s="34"/>
      <c r="AE92" s="34"/>
      <c r="AF92" s="34"/>
      <c r="AG92" s="34"/>
    </row>
    <row r="93" spans="1:36" s="18" customFormat="1" ht="14.25" customHeight="1">
      <c r="A93" s="44" t="s">
        <v>441</v>
      </c>
      <c r="B93" s="14">
        <v>24526</v>
      </c>
      <c r="C93" s="15" t="s">
        <v>213</v>
      </c>
      <c r="D93" s="16">
        <f t="shared" ref="D93:D100" si="24">+B93/B$92*100</f>
        <v>2.4363810116057407</v>
      </c>
      <c r="E93" s="15" t="s">
        <v>18</v>
      </c>
      <c r="F93" s="17">
        <v>7392</v>
      </c>
      <c r="G93" s="15" t="s">
        <v>216</v>
      </c>
      <c r="H93" s="16">
        <f t="shared" ref="H93:H100" si="25">+F93/F$92*100</f>
        <v>7.5593643261816625</v>
      </c>
      <c r="I93" s="15" t="s">
        <v>12</v>
      </c>
      <c r="J93" s="14">
        <v>4661</v>
      </c>
      <c r="K93" s="15" t="s">
        <v>217</v>
      </c>
      <c r="L93" s="16">
        <f t="shared" ref="L93:L100" si="26">+J93/J$92*100</f>
        <v>1.6998355233166669</v>
      </c>
      <c r="M93" s="15" t="s">
        <v>18</v>
      </c>
      <c r="N93" s="44" t="s">
        <v>441</v>
      </c>
      <c r="O93" s="32">
        <v>4417</v>
      </c>
      <c r="P93" s="33" t="s">
        <v>193</v>
      </c>
      <c r="Q93" s="16">
        <f t="shared" ref="Q93:Q100" si="27">+O93/O$92*100</f>
        <v>2.6444192994114863</v>
      </c>
      <c r="R93" s="33" t="s">
        <v>8</v>
      </c>
      <c r="S93" s="32">
        <v>6826</v>
      </c>
      <c r="T93" s="33" t="s">
        <v>659</v>
      </c>
      <c r="U93" s="16">
        <f t="shared" ref="U93:U100" si="28">+S93/S$92*100</f>
        <v>1.9385987333503736</v>
      </c>
      <c r="V93" s="33" t="s">
        <v>18</v>
      </c>
      <c r="W93" s="32">
        <v>1230</v>
      </c>
      <c r="X93" s="33" t="s">
        <v>660</v>
      </c>
      <c r="Y93" s="16">
        <f t="shared" ref="Y93:Y100" si="29">+W93/W$92*100</f>
        <v>1.0646861772572644</v>
      </c>
      <c r="Z93" s="33" t="s">
        <v>10</v>
      </c>
      <c r="AA93" s="28"/>
      <c r="AB93" s="28"/>
      <c r="AC93" s="28"/>
      <c r="AD93" s="28"/>
      <c r="AE93" s="28"/>
      <c r="AF93" s="28"/>
      <c r="AG93" s="28"/>
    </row>
    <row r="94" spans="1:36" s="18" customFormat="1" ht="14.25" customHeight="1">
      <c r="A94" s="44" t="s">
        <v>442</v>
      </c>
      <c r="B94" s="14">
        <v>23995</v>
      </c>
      <c r="C94" s="15" t="s">
        <v>221</v>
      </c>
      <c r="D94" s="16">
        <f t="shared" si="24"/>
        <v>2.383632160706179</v>
      </c>
      <c r="E94" s="15" t="s">
        <v>18</v>
      </c>
      <c r="F94" s="17">
        <v>6251</v>
      </c>
      <c r="G94" s="15" t="s">
        <v>218</v>
      </c>
      <c r="H94" s="16">
        <f t="shared" si="25"/>
        <v>6.3925306281062726</v>
      </c>
      <c r="I94" s="15" t="s">
        <v>23</v>
      </c>
      <c r="J94" s="14">
        <v>6276</v>
      </c>
      <c r="K94" s="15" t="s">
        <v>219</v>
      </c>
      <c r="L94" s="16">
        <f t="shared" si="26"/>
        <v>2.2888152208400343</v>
      </c>
      <c r="M94" s="15" t="s">
        <v>10</v>
      </c>
      <c r="N94" s="44" t="s">
        <v>442</v>
      </c>
      <c r="O94" s="32">
        <v>2143</v>
      </c>
      <c r="P94" s="33" t="s">
        <v>220</v>
      </c>
      <c r="Q94" s="16">
        <f t="shared" si="27"/>
        <v>1.2829953721165532</v>
      </c>
      <c r="R94" s="33" t="s">
        <v>10</v>
      </c>
      <c r="S94" s="32">
        <v>8317</v>
      </c>
      <c r="T94" s="33" t="s">
        <v>661</v>
      </c>
      <c r="U94" s="16">
        <f t="shared" si="28"/>
        <v>2.362045951549232</v>
      </c>
      <c r="V94" s="33" t="s">
        <v>10</v>
      </c>
      <c r="W94" s="32">
        <v>1008</v>
      </c>
      <c r="X94" s="33" t="s">
        <v>662</v>
      </c>
      <c r="Y94" s="16">
        <f t="shared" si="29"/>
        <v>0.87252330624009966</v>
      </c>
      <c r="Z94" s="33" t="s">
        <v>10</v>
      </c>
      <c r="AA94" s="28"/>
      <c r="AB94" s="28"/>
      <c r="AC94" s="28"/>
      <c r="AD94" s="28"/>
      <c r="AE94" s="28"/>
      <c r="AF94" s="28"/>
      <c r="AG94" s="28"/>
    </row>
    <row r="95" spans="1:36" s="18" customFormat="1" ht="14.25" customHeight="1">
      <c r="A95" s="44" t="s">
        <v>443</v>
      </c>
      <c r="B95" s="14">
        <v>23316</v>
      </c>
      <c r="C95" s="15" t="s">
        <v>225</v>
      </c>
      <c r="D95" s="16">
        <f t="shared" si="24"/>
        <v>2.3161811818722766</v>
      </c>
      <c r="E95" s="15" t="s">
        <v>18</v>
      </c>
      <c r="F95" s="17">
        <v>5233</v>
      </c>
      <c r="G95" s="15" t="s">
        <v>222</v>
      </c>
      <c r="H95" s="16">
        <f t="shared" si="25"/>
        <v>5.3514818072116661</v>
      </c>
      <c r="I95" s="15" t="s">
        <v>64</v>
      </c>
      <c r="J95" s="14">
        <v>5081</v>
      </c>
      <c r="K95" s="15" t="s">
        <v>223</v>
      </c>
      <c r="L95" s="16">
        <f t="shared" si="26"/>
        <v>1.8530067140038586</v>
      </c>
      <c r="M95" s="15" t="s">
        <v>10</v>
      </c>
      <c r="N95" s="44" t="s">
        <v>443</v>
      </c>
      <c r="O95" s="32">
        <v>1585</v>
      </c>
      <c r="P95" s="33" t="s">
        <v>663</v>
      </c>
      <c r="Q95" s="16">
        <f t="shared" si="27"/>
        <v>0.94892564853230832</v>
      </c>
      <c r="R95" s="33" t="s">
        <v>10</v>
      </c>
      <c r="S95" s="32">
        <v>10354</v>
      </c>
      <c r="T95" s="33" t="s">
        <v>224</v>
      </c>
      <c r="U95" s="16">
        <f t="shared" si="28"/>
        <v>2.9405583482434468</v>
      </c>
      <c r="V95" s="33" t="s">
        <v>10</v>
      </c>
      <c r="W95" s="32">
        <v>1063</v>
      </c>
      <c r="X95" s="33" t="s">
        <v>664</v>
      </c>
      <c r="Y95" s="16">
        <f t="shared" si="29"/>
        <v>0.92013122473534326</v>
      </c>
      <c r="Z95" s="33" t="s">
        <v>10</v>
      </c>
      <c r="AA95" s="28"/>
      <c r="AB95" s="28"/>
      <c r="AC95" s="28"/>
      <c r="AD95" s="28"/>
      <c r="AE95" s="28"/>
      <c r="AF95" s="28"/>
      <c r="AG95" s="28"/>
    </row>
    <row r="96" spans="1:36" s="18" customFormat="1" ht="14.25" customHeight="1">
      <c r="A96" s="44" t="s">
        <v>445</v>
      </c>
      <c r="B96" s="14">
        <v>34898</v>
      </c>
      <c r="C96" s="15" t="s">
        <v>228</v>
      </c>
      <c r="D96" s="16">
        <f t="shared" si="24"/>
        <v>3.466722031436726</v>
      </c>
      <c r="E96" s="15" t="s">
        <v>18</v>
      </c>
      <c r="F96" s="17">
        <v>4531</v>
      </c>
      <c r="G96" s="15" t="s">
        <v>226</v>
      </c>
      <c r="H96" s="16">
        <f t="shared" si="25"/>
        <v>4.6335876301311023</v>
      </c>
      <c r="I96" s="15" t="s">
        <v>12</v>
      </c>
      <c r="J96" s="14">
        <v>7732</v>
      </c>
      <c r="K96" s="15" t="s">
        <v>227</v>
      </c>
      <c r="L96" s="16">
        <f t="shared" si="26"/>
        <v>2.8198086818889654</v>
      </c>
      <c r="M96" s="15" t="s">
        <v>10</v>
      </c>
      <c r="N96" s="44" t="s">
        <v>445</v>
      </c>
      <c r="O96" s="32">
        <v>1737</v>
      </c>
      <c r="P96" s="33" t="s">
        <v>665</v>
      </c>
      <c r="Q96" s="16">
        <f t="shared" si="27"/>
        <v>1.0399267201896654</v>
      </c>
      <c r="R96" s="33" t="s">
        <v>10</v>
      </c>
      <c r="S96" s="32">
        <v>18659</v>
      </c>
      <c r="T96" s="33" t="s">
        <v>666</v>
      </c>
      <c r="U96" s="16">
        <f t="shared" si="28"/>
        <v>5.2991962738916811</v>
      </c>
      <c r="V96" s="33" t="s">
        <v>10</v>
      </c>
      <c r="W96" s="32">
        <v>2239</v>
      </c>
      <c r="X96" s="33" t="s">
        <v>663</v>
      </c>
      <c r="Y96" s="16">
        <f t="shared" si="29"/>
        <v>1.9380750820154595</v>
      </c>
      <c r="Z96" s="33" t="s">
        <v>10</v>
      </c>
      <c r="AA96" s="28"/>
      <c r="AB96" s="28"/>
      <c r="AC96" s="28"/>
      <c r="AD96" s="28"/>
      <c r="AE96" s="28"/>
      <c r="AF96" s="28"/>
      <c r="AG96" s="28"/>
    </row>
    <row r="97" spans="1:36" s="18" customFormat="1" ht="14.25" customHeight="1">
      <c r="A97" s="44" t="s">
        <v>444</v>
      </c>
      <c r="B97" s="14">
        <v>82053</v>
      </c>
      <c r="C97" s="15" t="s">
        <v>231</v>
      </c>
      <c r="D97" s="16">
        <f t="shared" si="24"/>
        <v>8.1510385364627673</v>
      </c>
      <c r="E97" s="15" t="s">
        <v>10</v>
      </c>
      <c r="F97" s="17">
        <v>9676</v>
      </c>
      <c r="G97" s="15" t="s">
        <v>229</v>
      </c>
      <c r="H97" s="16">
        <f t="shared" si="25"/>
        <v>9.8950770048882255</v>
      </c>
      <c r="I97" s="15" t="s">
        <v>64</v>
      </c>
      <c r="J97" s="14">
        <v>18948</v>
      </c>
      <c r="K97" s="15" t="s">
        <v>230</v>
      </c>
      <c r="L97" s="16">
        <f t="shared" si="26"/>
        <v>6.910208859859301</v>
      </c>
      <c r="M97" s="15" t="s">
        <v>8</v>
      </c>
      <c r="N97" s="44" t="s">
        <v>444</v>
      </c>
      <c r="O97" s="32">
        <v>6038</v>
      </c>
      <c r="P97" s="33" t="s">
        <v>219</v>
      </c>
      <c r="Q97" s="16">
        <f t="shared" si="27"/>
        <v>3.6148978333363266</v>
      </c>
      <c r="R97" s="33" t="s">
        <v>8</v>
      </c>
      <c r="S97" s="32">
        <v>38418</v>
      </c>
      <c r="T97" s="33" t="s">
        <v>667</v>
      </c>
      <c r="U97" s="16">
        <f t="shared" si="28"/>
        <v>10.910794922041408</v>
      </c>
      <c r="V97" s="33" t="s">
        <v>8</v>
      </c>
      <c r="W97" s="32">
        <v>8973</v>
      </c>
      <c r="X97" s="33" t="s">
        <v>668</v>
      </c>
      <c r="Y97" s="16">
        <f t="shared" si="29"/>
        <v>7.7670155028694596</v>
      </c>
      <c r="Z97" s="33" t="s">
        <v>12</v>
      </c>
      <c r="AA97" s="28"/>
      <c r="AB97" s="28"/>
      <c r="AC97" s="28"/>
      <c r="AD97" s="28"/>
      <c r="AE97" s="28"/>
      <c r="AF97" s="28"/>
      <c r="AG97" s="28"/>
    </row>
    <row r="98" spans="1:36" s="18" customFormat="1" ht="14.25" customHeight="1">
      <c r="A98" s="44" t="s">
        <v>446</v>
      </c>
      <c r="B98" s="14">
        <v>297530</v>
      </c>
      <c r="C98" s="15" t="s">
        <v>234</v>
      </c>
      <c r="D98" s="16">
        <f t="shared" si="24"/>
        <v>29.556244083138544</v>
      </c>
      <c r="E98" s="15" t="s">
        <v>8</v>
      </c>
      <c r="F98" s="17">
        <v>40534</v>
      </c>
      <c r="G98" s="15" t="s">
        <v>232</v>
      </c>
      <c r="H98" s="16">
        <f t="shared" si="25"/>
        <v>41.451741558096252</v>
      </c>
      <c r="I98" s="15" t="s">
        <v>19</v>
      </c>
      <c r="J98" s="14">
        <v>69767</v>
      </c>
      <c r="K98" s="15" t="s">
        <v>233</v>
      </c>
      <c r="L98" s="16">
        <f t="shared" si="26"/>
        <v>25.443558239698326</v>
      </c>
      <c r="M98" s="15" t="s">
        <v>64</v>
      </c>
      <c r="N98" s="44" t="s">
        <v>446</v>
      </c>
      <c r="O98" s="32">
        <v>25582</v>
      </c>
      <c r="P98" s="33" t="s">
        <v>669</v>
      </c>
      <c r="Q98" s="16">
        <f t="shared" si="27"/>
        <v>15.315719836437546</v>
      </c>
      <c r="R98" s="33" t="s">
        <v>64</v>
      </c>
      <c r="S98" s="32">
        <v>106470</v>
      </c>
      <c r="T98" s="33" t="s">
        <v>670</v>
      </c>
      <c r="U98" s="16">
        <f t="shared" si="28"/>
        <v>30.23770980659453</v>
      </c>
      <c r="V98" s="33" t="s">
        <v>12</v>
      </c>
      <c r="W98" s="32">
        <v>55177</v>
      </c>
      <c r="X98" s="33" t="s">
        <v>136</v>
      </c>
      <c r="Y98" s="16">
        <f t="shared" si="29"/>
        <v>47.761129432946412</v>
      </c>
      <c r="Z98" s="33" t="s">
        <v>19</v>
      </c>
      <c r="AA98" s="36"/>
      <c r="AB98" s="36"/>
      <c r="AC98" s="36"/>
      <c r="AD98" s="36"/>
      <c r="AE98" s="36"/>
      <c r="AF98" s="36"/>
      <c r="AG98" s="36"/>
      <c r="AH98" s="23"/>
    </row>
    <row r="99" spans="1:36" s="18" customFormat="1" ht="14.25" customHeight="1">
      <c r="A99" s="44" t="s">
        <v>447</v>
      </c>
      <c r="B99" s="14">
        <v>413181</v>
      </c>
      <c r="C99" s="15" t="s">
        <v>236</v>
      </c>
      <c r="D99" s="16">
        <f t="shared" si="24"/>
        <v>41.044864338101263</v>
      </c>
      <c r="E99" s="15" t="s">
        <v>8</v>
      </c>
      <c r="F99" s="17">
        <v>22524</v>
      </c>
      <c r="G99" s="15" t="s">
        <v>235</v>
      </c>
      <c r="H99" s="16">
        <f t="shared" si="25"/>
        <v>23.033972143251592</v>
      </c>
      <c r="I99" s="15" t="s">
        <v>123</v>
      </c>
      <c r="J99" s="14">
        <v>136250</v>
      </c>
      <c r="K99" s="15" t="s">
        <v>61</v>
      </c>
      <c r="L99" s="16">
        <f t="shared" si="26"/>
        <v>49.689463645547278</v>
      </c>
      <c r="M99" s="15" t="s">
        <v>64</v>
      </c>
      <c r="N99" s="44" t="s">
        <v>447</v>
      </c>
      <c r="O99" s="32">
        <v>58605</v>
      </c>
      <c r="P99" s="33" t="s">
        <v>671</v>
      </c>
      <c r="Q99" s="16">
        <f t="shared" si="27"/>
        <v>35.086301345259265</v>
      </c>
      <c r="R99" s="33" t="s">
        <v>23</v>
      </c>
      <c r="S99" s="32">
        <v>153400</v>
      </c>
      <c r="T99" s="33" t="s">
        <v>672</v>
      </c>
      <c r="U99" s="16">
        <f t="shared" si="28"/>
        <v>43.565931101076366</v>
      </c>
      <c r="V99" s="33" t="s">
        <v>12</v>
      </c>
      <c r="W99" s="32">
        <v>42402</v>
      </c>
      <c r="X99" s="33" t="s">
        <v>673</v>
      </c>
      <c r="Y99" s="16">
        <f t="shared" si="29"/>
        <v>36.703108364278478</v>
      </c>
      <c r="Z99" s="33" t="s">
        <v>123</v>
      </c>
      <c r="AA99" s="34"/>
      <c r="AB99" s="34"/>
      <c r="AC99" s="34"/>
      <c r="AD99" s="34"/>
      <c r="AE99" s="34"/>
      <c r="AF99" s="34"/>
      <c r="AG99" s="34"/>
      <c r="AH99" s="11"/>
    </row>
    <row r="100" spans="1:36" s="18" customFormat="1" ht="14.25" customHeight="1">
      <c r="A100" s="44" t="s">
        <v>448</v>
      </c>
      <c r="B100" s="14">
        <v>107158</v>
      </c>
      <c r="C100" s="15" t="s">
        <v>239</v>
      </c>
      <c r="D100" s="16">
        <f t="shared" si="24"/>
        <v>10.644936656676505</v>
      </c>
      <c r="E100" s="15" t="s">
        <v>10</v>
      </c>
      <c r="F100" s="17">
        <v>1645</v>
      </c>
      <c r="G100" s="15" t="s">
        <v>237</v>
      </c>
      <c r="H100" s="16">
        <f t="shared" si="25"/>
        <v>1.6822449021332297</v>
      </c>
      <c r="I100" s="15" t="s">
        <v>8</v>
      </c>
      <c r="J100" s="14">
        <v>25488</v>
      </c>
      <c r="K100" s="15" t="s">
        <v>238</v>
      </c>
      <c r="L100" s="16">
        <f t="shared" si="26"/>
        <v>9.2953031148455718</v>
      </c>
      <c r="M100" s="15" t="s">
        <v>8</v>
      </c>
      <c r="N100" s="44" t="s">
        <v>448</v>
      </c>
      <c r="O100" s="32">
        <v>66924</v>
      </c>
      <c r="P100" s="33" t="s">
        <v>674</v>
      </c>
      <c r="Q100" s="16">
        <f t="shared" si="27"/>
        <v>40.066813944716849</v>
      </c>
      <c r="R100" s="33" t="s">
        <v>23</v>
      </c>
      <c r="S100" s="32">
        <v>9666</v>
      </c>
      <c r="T100" s="33" t="s">
        <v>675</v>
      </c>
      <c r="U100" s="16">
        <f t="shared" si="28"/>
        <v>2.7451648632529606</v>
      </c>
      <c r="V100" s="33" t="s">
        <v>10</v>
      </c>
      <c r="W100" s="32">
        <v>3435</v>
      </c>
      <c r="X100" s="33" t="s">
        <v>676</v>
      </c>
      <c r="Y100" s="16">
        <f t="shared" si="29"/>
        <v>2.9733309096574829</v>
      </c>
      <c r="Z100" s="33" t="s">
        <v>8</v>
      </c>
      <c r="AA100" s="34"/>
      <c r="AB100" s="34"/>
      <c r="AC100" s="34"/>
      <c r="AD100" s="34"/>
      <c r="AE100" s="34"/>
      <c r="AF100" s="34"/>
      <c r="AG100" s="34"/>
      <c r="AH100" s="11"/>
      <c r="AI100" s="23"/>
      <c r="AJ100" s="23"/>
    </row>
    <row r="101" spans="1:36" s="23" customFormat="1" ht="14.25" customHeight="1">
      <c r="A101" s="46" t="s">
        <v>449</v>
      </c>
      <c r="B101" s="21">
        <v>513900</v>
      </c>
      <c r="C101" s="21" t="s">
        <v>242</v>
      </c>
      <c r="D101" s="21" t="s">
        <v>496</v>
      </c>
      <c r="E101" s="21" t="s">
        <v>496</v>
      </c>
      <c r="F101" s="22">
        <v>386200</v>
      </c>
      <c r="G101" s="21" t="s">
        <v>240</v>
      </c>
      <c r="H101" s="21" t="s">
        <v>496</v>
      </c>
      <c r="I101" s="21" t="s">
        <v>496</v>
      </c>
      <c r="J101" s="21">
        <v>562400</v>
      </c>
      <c r="K101" s="21" t="s">
        <v>241</v>
      </c>
      <c r="L101" s="21" t="s">
        <v>496</v>
      </c>
      <c r="M101" s="21" t="s">
        <v>496</v>
      </c>
      <c r="N101" s="46" t="s">
        <v>449</v>
      </c>
      <c r="O101" s="60">
        <v>825200</v>
      </c>
      <c r="P101" s="60" t="s">
        <v>677</v>
      </c>
      <c r="Q101" s="21" t="s">
        <v>496</v>
      </c>
      <c r="R101" s="60" t="s">
        <v>498</v>
      </c>
      <c r="S101" s="60">
        <v>479300</v>
      </c>
      <c r="T101" s="60" t="s">
        <v>205</v>
      </c>
      <c r="U101" s="21" t="s">
        <v>496</v>
      </c>
      <c r="V101" s="60" t="s">
        <v>498</v>
      </c>
      <c r="W101" s="60">
        <v>461700</v>
      </c>
      <c r="X101" s="60" t="s">
        <v>678</v>
      </c>
      <c r="Y101" s="21" t="s">
        <v>496</v>
      </c>
      <c r="Z101" s="60" t="s">
        <v>498</v>
      </c>
      <c r="AA101" s="36"/>
      <c r="AB101" s="36"/>
      <c r="AC101" s="36"/>
      <c r="AD101" s="36"/>
      <c r="AE101" s="36"/>
      <c r="AF101" s="36"/>
      <c r="AG101" s="36"/>
      <c r="AI101" s="61"/>
      <c r="AJ101" s="61"/>
    </row>
    <row r="102" spans="1:36" s="11" customFormat="1" ht="18" customHeight="1">
      <c r="A102" s="43" t="s">
        <v>243</v>
      </c>
      <c r="B102" s="8" t="s">
        <v>0</v>
      </c>
      <c r="C102" s="8" t="s">
        <v>0</v>
      </c>
      <c r="D102" s="9"/>
      <c r="E102" s="8" t="s">
        <v>0</v>
      </c>
      <c r="F102" s="10" t="s">
        <v>0</v>
      </c>
      <c r="G102" s="8" t="s">
        <v>0</v>
      </c>
      <c r="H102" s="9"/>
      <c r="I102" s="8" t="s">
        <v>0</v>
      </c>
      <c r="J102" s="8" t="s">
        <v>0</v>
      </c>
      <c r="K102" s="8" t="s">
        <v>0</v>
      </c>
      <c r="L102" s="9"/>
      <c r="M102" s="8" t="s">
        <v>0</v>
      </c>
      <c r="N102" s="43" t="s">
        <v>243</v>
      </c>
      <c r="O102" s="33" t="s">
        <v>0</v>
      </c>
      <c r="P102" s="33" t="s">
        <v>0</v>
      </c>
      <c r="Q102" s="9"/>
      <c r="R102" s="33" t="s">
        <v>0</v>
      </c>
      <c r="S102" s="33" t="s">
        <v>0</v>
      </c>
      <c r="T102" s="33" t="s">
        <v>0</v>
      </c>
      <c r="U102" s="9"/>
      <c r="V102" s="33" t="s">
        <v>0</v>
      </c>
      <c r="W102" s="33" t="s">
        <v>0</v>
      </c>
      <c r="X102" s="33" t="s">
        <v>0</v>
      </c>
      <c r="Y102" s="9"/>
      <c r="Z102" s="33" t="s">
        <v>0</v>
      </c>
      <c r="AA102" s="28"/>
      <c r="AB102" s="28"/>
      <c r="AC102" s="28"/>
      <c r="AD102" s="28"/>
      <c r="AE102" s="28"/>
      <c r="AF102" s="28"/>
      <c r="AG102" s="28"/>
      <c r="AH102" s="18"/>
    </row>
    <row r="103" spans="1:36" s="11" customFormat="1" ht="18" customHeight="1">
      <c r="A103" s="43" t="s">
        <v>440</v>
      </c>
      <c r="B103" s="12">
        <v>1006657</v>
      </c>
      <c r="C103" s="8" t="s">
        <v>133</v>
      </c>
      <c r="D103" s="9">
        <f t="shared" ref="D103:D105" si="30">+B103/B$92*100</f>
        <v>100</v>
      </c>
      <c r="E103" s="8" t="s">
        <v>496</v>
      </c>
      <c r="F103" s="13">
        <v>97786</v>
      </c>
      <c r="G103" s="8" t="s">
        <v>132</v>
      </c>
      <c r="H103" s="9">
        <f t="shared" ref="H103:H105" si="31">+F103/F$92*100</f>
        <v>100</v>
      </c>
      <c r="I103" s="8" t="s">
        <v>496</v>
      </c>
      <c r="J103" s="12">
        <v>274203</v>
      </c>
      <c r="K103" s="8" t="s">
        <v>84</v>
      </c>
      <c r="L103" s="9">
        <f t="shared" ref="L103:L105" si="32">+J103/J$92*100</f>
        <v>100</v>
      </c>
      <c r="M103" s="8" t="s">
        <v>496</v>
      </c>
      <c r="N103" s="43" t="s">
        <v>440</v>
      </c>
      <c r="O103" s="37">
        <v>167031</v>
      </c>
      <c r="P103" s="38" t="s">
        <v>591</v>
      </c>
      <c r="Q103" s="9">
        <f t="shared" ref="Q103:Q105" si="33">+O103/O$92*100</f>
        <v>100</v>
      </c>
      <c r="R103" s="38" t="s">
        <v>498</v>
      </c>
      <c r="S103" s="37">
        <v>352110</v>
      </c>
      <c r="T103" s="38" t="s">
        <v>592</v>
      </c>
      <c r="U103" s="9">
        <f t="shared" ref="U103:U105" si="34">+S103/S$92*100</f>
        <v>100</v>
      </c>
      <c r="V103" s="38" t="s">
        <v>498</v>
      </c>
      <c r="W103" s="37">
        <v>115527</v>
      </c>
      <c r="X103" s="38" t="s">
        <v>593</v>
      </c>
      <c r="Y103" s="9">
        <f t="shared" ref="Y103:Y105" si="35">+W103/W$92*100</f>
        <v>100</v>
      </c>
      <c r="Z103" s="38" t="s">
        <v>498</v>
      </c>
      <c r="AA103" s="34"/>
      <c r="AB103" s="34"/>
      <c r="AC103" s="34"/>
      <c r="AD103" s="34"/>
      <c r="AE103" s="34"/>
      <c r="AF103" s="34"/>
      <c r="AG103" s="34"/>
    </row>
    <row r="104" spans="1:36" s="18" customFormat="1" ht="14.25" customHeight="1">
      <c r="A104" s="49" t="s">
        <v>450</v>
      </c>
      <c r="B104" s="14">
        <v>643128</v>
      </c>
      <c r="C104" s="15" t="s">
        <v>245</v>
      </c>
      <c r="D104" s="16">
        <f t="shared" si="30"/>
        <v>63.887500906465654</v>
      </c>
      <c r="E104" s="15" t="s">
        <v>8</v>
      </c>
      <c r="F104" s="17">
        <v>60081</v>
      </c>
      <c r="G104" s="15" t="s">
        <v>136</v>
      </c>
      <c r="H104" s="16">
        <f t="shared" si="31"/>
        <v>61.441310617061752</v>
      </c>
      <c r="I104" s="15" t="s">
        <v>123</v>
      </c>
      <c r="J104" s="14">
        <v>179507</v>
      </c>
      <c r="K104" s="15" t="s">
        <v>244</v>
      </c>
      <c r="L104" s="16">
        <f t="shared" si="32"/>
        <v>65.46500220639453</v>
      </c>
      <c r="M104" s="15" t="s">
        <v>12</v>
      </c>
      <c r="N104" s="44" t="s">
        <v>450</v>
      </c>
      <c r="O104" s="32">
        <v>99781</v>
      </c>
      <c r="P104" s="33" t="s">
        <v>679</v>
      </c>
      <c r="Q104" s="16">
        <f t="shared" si="33"/>
        <v>59.738012704228559</v>
      </c>
      <c r="R104" s="33" t="s">
        <v>30</v>
      </c>
      <c r="S104" s="32">
        <v>219897</v>
      </c>
      <c r="T104" s="33" t="s">
        <v>680</v>
      </c>
      <c r="U104" s="16">
        <f t="shared" si="34"/>
        <v>62.451222629291983</v>
      </c>
      <c r="V104" s="33" t="s">
        <v>12</v>
      </c>
      <c r="W104" s="32">
        <v>83862</v>
      </c>
      <c r="X104" s="33" t="s">
        <v>681</v>
      </c>
      <c r="Y104" s="16">
        <f t="shared" si="35"/>
        <v>72.590822924511158</v>
      </c>
      <c r="Z104" s="33" t="s">
        <v>30</v>
      </c>
      <c r="AA104" s="34"/>
      <c r="AB104" s="34"/>
      <c r="AC104" s="34"/>
      <c r="AD104" s="34"/>
      <c r="AE104" s="34"/>
      <c r="AF104" s="34"/>
      <c r="AG104" s="34"/>
      <c r="AH104" s="11"/>
    </row>
    <row r="105" spans="1:36" s="18" customFormat="1" ht="14.25" customHeight="1">
      <c r="A105" s="44" t="s">
        <v>451</v>
      </c>
      <c r="B105" s="14">
        <v>363529</v>
      </c>
      <c r="C105" s="15" t="s">
        <v>162</v>
      </c>
      <c r="D105" s="16">
        <f t="shared" si="30"/>
        <v>36.112499093534339</v>
      </c>
      <c r="E105" s="15" t="s">
        <v>8</v>
      </c>
      <c r="F105" s="17">
        <v>37705</v>
      </c>
      <c r="G105" s="15" t="s">
        <v>246</v>
      </c>
      <c r="H105" s="16">
        <f t="shared" si="31"/>
        <v>38.558689382938255</v>
      </c>
      <c r="I105" s="15" t="s">
        <v>123</v>
      </c>
      <c r="J105" s="14">
        <v>94696</v>
      </c>
      <c r="K105" s="15" t="s">
        <v>247</v>
      </c>
      <c r="L105" s="16">
        <f t="shared" si="32"/>
        <v>34.534997793605463</v>
      </c>
      <c r="M105" s="15" t="s">
        <v>12</v>
      </c>
      <c r="N105" s="44" t="s">
        <v>451</v>
      </c>
      <c r="O105" s="32">
        <v>67250</v>
      </c>
      <c r="P105" s="33" t="s">
        <v>682</v>
      </c>
      <c r="Q105" s="16">
        <f t="shared" si="33"/>
        <v>40.261987295771448</v>
      </c>
      <c r="R105" s="33" t="s">
        <v>30</v>
      </c>
      <c r="S105" s="32">
        <v>132213</v>
      </c>
      <c r="T105" s="33" t="s">
        <v>683</v>
      </c>
      <c r="U105" s="16">
        <f t="shared" si="34"/>
        <v>37.548777370708017</v>
      </c>
      <c r="V105" s="33" t="s">
        <v>12</v>
      </c>
      <c r="W105" s="32">
        <v>31665</v>
      </c>
      <c r="X105" s="33" t="s">
        <v>106</v>
      </c>
      <c r="Y105" s="16">
        <f t="shared" si="35"/>
        <v>27.409177075488845</v>
      </c>
      <c r="Z105" s="33" t="s">
        <v>30</v>
      </c>
      <c r="AA105" s="28"/>
      <c r="AB105" s="28"/>
      <c r="AC105" s="28"/>
      <c r="AD105" s="28"/>
      <c r="AE105" s="28"/>
      <c r="AF105" s="28"/>
      <c r="AG105" s="28"/>
      <c r="AI105" s="11"/>
      <c r="AJ105" s="11"/>
    </row>
    <row r="106" spans="1:36" s="11" customFormat="1" ht="30" customHeight="1">
      <c r="A106" s="45" t="s">
        <v>248</v>
      </c>
      <c r="B106" s="8" t="s">
        <v>0</v>
      </c>
      <c r="C106" s="8" t="s">
        <v>0</v>
      </c>
      <c r="D106" s="9"/>
      <c r="E106" s="8" t="s">
        <v>0</v>
      </c>
      <c r="F106" s="10" t="s">
        <v>0</v>
      </c>
      <c r="G106" s="8" t="s">
        <v>0</v>
      </c>
      <c r="H106" s="9"/>
      <c r="I106" s="8" t="s">
        <v>0</v>
      </c>
      <c r="J106" s="8" t="s">
        <v>0</v>
      </c>
      <c r="K106" s="8" t="s">
        <v>0</v>
      </c>
      <c r="L106" s="9"/>
      <c r="M106" s="8" t="s">
        <v>0</v>
      </c>
      <c r="N106" s="45" t="s">
        <v>248</v>
      </c>
      <c r="O106" s="33" t="s">
        <v>0</v>
      </c>
      <c r="P106" s="33" t="s">
        <v>0</v>
      </c>
      <c r="Q106" s="9"/>
      <c r="R106" s="33" t="s">
        <v>0</v>
      </c>
      <c r="S106" s="33" t="s">
        <v>0</v>
      </c>
      <c r="T106" s="33" t="s">
        <v>0</v>
      </c>
      <c r="U106" s="9"/>
      <c r="V106" s="33" t="s">
        <v>0</v>
      </c>
      <c r="W106" s="33" t="s">
        <v>0</v>
      </c>
      <c r="X106" s="33" t="s">
        <v>0</v>
      </c>
      <c r="Y106" s="9"/>
      <c r="Z106" s="33" t="s">
        <v>0</v>
      </c>
      <c r="AA106" s="28"/>
      <c r="AB106" s="28"/>
      <c r="AC106" s="28"/>
      <c r="AD106" s="28"/>
      <c r="AE106" s="28"/>
      <c r="AF106" s="28"/>
      <c r="AG106" s="28"/>
      <c r="AH106" s="18"/>
    </row>
    <row r="107" spans="1:36" s="11" customFormat="1" ht="18" customHeight="1">
      <c r="A107" s="43" t="s">
        <v>452</v>
      </c>
      <c r="B107" s="12">
        <v>643128</v>
      </c>
      <c r="C107" s="8" t="s">
        <v>245</v>
      </c>
      <c r="D107" s="9">
        <f>+B107/B$107*100</f>
        <v>100</v>
      </c>
      <c r="E107" s="8" t="s">
        <v>496</v>
      </c>
      <c r="F107" s="13">
        <v>60081</v>
      </c>
      <c r="G107" s="8" t="s">
        <v>136</v>
      </c>
      <c r="H107" s="9">
        <f>+F107/F$107*100</f>
        <v>100</v>
      </c>
      <c r="I107" s="8" t="s">
        <v>496</v>
      </c>
      <c r="J107" s="12">
        <v>179507</v>
      </c>
      <c r="K107" s="8" t="s">
        <v>244</v>
      </c>
      <c r="L107" s="9">
        <f>+J107/J$107*100</f>
        <v>100</v>
      </c>
      <c r="M107" s="8" t="s">
        <v>496</v>
      </c>
      <c r="N107" s="43" t="s">
        <v>452</v>
      </c>
      <c r="O107" s="37">
        <v>99781</v>
      </c>
      <c r="P107" s="38" t="s">
        <v>679</v>
      </c>
      <c r="Q107" s="9">
        <f>+O107/O$107*100</f>
        <v>100</v>
      </c>
      <c r="R107" s="38" t="s">
        <v>498</v>
      </c>
      <c r="S107" s="37">
        <v>219897</v>
      </c>
      <c r="T107" s="38" t="s">
        <v>680</v>
      </c>
      <c r="U107" s="9">
        <f>+S107/S$107*100</f>
        <v>100</v>
      </c>
      <c r="V107" s="38" t="s">
        <v>498</v>
      </c>
      <c r="W107" s="37">
        <v>83862</v>
      </c>
      <c r="X107" s="38" t="s">
        <v>681</v>
      </c>
      <c r="Y107" s="9">
        <f>+W107/W$107*100</f>
        <v>100</v>
      </c>
      <c r="Z107" s="38" t="s">
        <v>498</v>
      </c>
      <c r="AA107" s="34"/>
      <c r="AB107" s="34"/>
      <c r="AC107" s="34"/>
      <c r="AD107" s="34"/>
      <c r="AE107" s="34"/>
      <c r="AF107" s="34"/>
      <c r="AG107" s="34"/>
    </row>
    <row r="108" spans="1:36" s="18" customFormat="1" ht="14.25" customHeight="1">
      <c r="A108" s="44" t="s">
        <v>453</v>
      </c>
      <c r="B108" s="14">
        <v>1918</v>
      </c>
      <c r="C108" s="15" t="s">
        <v>250</v>
      </c>
      <c r="D108" s="16">
        <f t="shared" ref="D108:D114" si="36">+B108/B$107*100</f>
        <v>0.29822990135711708</v>
      </c>
      <c r="E108" s="15" t="s">
        <v>18</v>
      </c>
      <c r="F108" s="20">
        <v>940</v>
      </c>
      <c r="G108" s="15" t="s">
        <v>183</v>
      </c>
      <c r="H108" s="16">
        <f t="shared" ref="H108:H114" si="37">+F108/F$107*100</f>
        <v>1.5645545180672757</v>
      </c>
      <c r="I108" s="15" t="s">
        <v>8</v>
      </c>
      <c r="J108" s="19">
        <v>211</v>
      </c>
      <c r="K108" s="15" t="s">
        <v>249</v>
      </c>
      <c r="L108" s="16">
        <f t="shared" ref="L108:L114" si="38">+J108/J$107*100</f>
        <v>0.11754416262318461</v>
      </c>
      <c r="M108" s="15" t="s">
        <v>18</v>
      </c>
      <c r="N108" s="44" t="s">
        <v>453</v>
      </c>
      <c r="O108" s="35">
        <v>297</v>
      </c>
      <c r="P108" s="33" t="s">
        <v>49</v>
      </c>
      <c r="Q108" s="16">
        <f t="shared" ref="Q108:Q114" si="39">+O108/O$107*100</f>
        <v>0.29765185756807411</v>
      </c>
      <c r="R108" s="33" t="s">
        <v>18</v>
      </c>
      <c r="S108" s="35">
        <v>470</v>
      </c>
      <c r="T108" s="33" t="s">
        <v>684</v>
      </c>
      <c r="U108" s="16">
        <f t="shared" ref="U108:U114" si="40">+S108/S$107*100</f>
        <v>0.21373643114730986</v>
      </c>
      <c r="V108" s="33" t="s">
        <v>18</v>
      </c>
      <c r="W108" s="35">
        <v>0</v>
      </c>
      <c r="X108" s="33" t="s">
        <v>685</v>
      </c>
      <c r="Y108" s="16">
        <f t="shared" ref="Y108:Y114" si="41">+W108/W$107*100</f>
        <v>0</v>
      </c>
      <c r="Z108" s="33" t="s">
        <v>18</v>
      </c>
      <c r="AA108" s="28"/>
      <c r="AB108" s="28"/>
      <c r="AC108" s="28"/>
      <c r="AD108" s="28"/>
      <c r="AE108" s="28"/>
      <c r="AF108" s="28"/>
      <c r="AG108" s="28"/>
    </row>
    <row r="109" spans="1:36" s="18" customFormat="1" ht="14.25" customHeight="1">
      <c r="A109" s="44" t="s">
        <v>454</v>
      </c>
      <c r="B109" s="14">
        <v>5844</v>
      </c>
      <c r="C109" s="15" t="s">
        <v>253</v>
      </c>
      <c r="D109" s="16">
        <f t="shared" si="36"/>
        <v>0.90868380788894276</v>
      </c>
      <c r="E109" s="15" t="s">
        <v>18</v>
      </c>
      <c r="F109" s="17">
        <v>1303</v>
      </c>
      <c r="G109" s="15" t="s">
        <v>251</v>
      </c>
      <c r="H109" s="16">
        <f t="shared" si="37"/>
        <v>2.1687388691932559</v>
      </c>
      <c r="I109" s="15" t="s">
        <v>12</v>
      </c>
      <c r="J109" s="14">
        <v>1045</v>
      </c>
      <c r="K109" s="15" t="s">
        <v>252</v>
      </c>
      <c r="L109" s="16">
        <f t="shared" si="38"/>
        <v>0.58214999972145931</v>
      </c>
      <c r="M109" s="15" t="s">
        <v>18</v>
      </c>
      <c r="N109" s="44" t="s">
        <v>454</v>
      </c>
      <c r="O109" s="35">
        <v>782</v>
      </c>
      <c r="P109" s="33" t="s">
        <v>686</v>
      </c>
      <c r="Q109" s="16">
        <f t="shared" si="39"/>
        <v>0.78371633878193248</v>
      </c>
      <c r="R109" s="33" t="s">
        <v>10</v>
      </c>
      <c r="S109" s="32">
        <v>2485</v>
      </c>
      <c r="T109" s="33" t="s">
        <v>521</v>
      </c>
      <c r="U109" s="16">
        <f t="shared" si="40"/>
        <v>1.1300745348958832</v>
      </c>
      <c r="V109" s="33" t="s">
        <v>10</v>
      </c>
      <c r="W109" s="35">
        <v>229</v>
      </c>
      <c r="X109" s="33" t="s">
        <v>687</v>
      </c>
      <c r="Y109" s="16">
        <f t="shared" si="41"/>
        <v>0.27306765877274569</v>
      </c>
      <c r="Z109" s="33" t="s">
        <v>18</v>
      </c>
      <c r="AA109" s="28"/>
      <c r="AB109" s="28"/>
      <c r="AC109" s="28"/>
      <c r="AD109" s="28"/>
      <c r="AE109" s="28"/>
      <c r="AF109" s="28"/>
      <c r="AG109" s="28"/>
    </row>
    <row r="110" spans="1:36" s="18" customFormat="1" ht="14.25" customHeight="1">
      <c r="A110" s="44" t="s">
        <v>455</v>
      </c>
      <c r="B110" s="14">
        <v>11916</v>
      </c>
      <c r="C110" s="15" t="s">
        <v>256</v>
      </c>
      <c r="D110" s="16">
        <f t="shared" si="36"/>
        <v>1.8528193454491175</v>
      </c>
      <c r="E110" s="15" t="s">
        <v>18</v>
      </c>
      <c r="F110" s="17">
        <v>1491</v>
      </c>
      <c r="G110" s="15" t="s">
        <v>254</v>
      </c>
      <c r="H110" s="16">
        <f t="shared" si="37"/>
        <v>2.4816497728067111</v>
      </c>
      <c r="I110" s="15" t="s">
        <v>12</v>
      </c>
      <c r="J110" s="14">
        <v>3251</v>
      </c>
      <c r="K110" s="15" t="s">
        <v>255</v>
      </c>
      <c r="L110" s="16">
        <f t="shared" si="38"/>
        <v>1.8110714345401573</v>
      </c>
      <c r="M110" s="15" t="s">
        <v>10</v>
      </c>
      <c r="N110" s="44" t="s">
        <v>455</v>
      </c>
      <c r="O110" s="32">
        <v>1441</v>
      </c>
      <c r="P110" s="33" t="s">
        <v>688</v>
      </c>
      <c r="Q110" s="16">
        <f t="shared" si="39"/>
        <v>1.444162716348804</v>
      </c>
      <c r="R110" s="33" t="s">
        <v>8</v>
      </c>
      <c r="S110" s="32">
        <v>4981</v>
      </c>
      <c r="T110" s="33" t="s">
        <v>689</v>
      </c>
      <c r="U110" s="16">
        <f t="shared" si="40"/>
        <v>2.2651514117973415</v>
      </c>
      <c r="V110" s="33" t="s">
        <v>10</v>
      </c>
      <c r="W110" s="35">
        <v>752</v>
      </c>
      <c r="X110" s="33" t="s">
        <v>525</v>
      </c>
      <c r="Y110" s="16">
        <f t="shared" si="41"/>
        <v>0.89671126374281562</v>
      </c>
      <c r="Z110" s="33" t="s">
        <v>10</v>
      </c>
      <c r="AA110" s="28"/>
      <c r="AB110" s="28"/>
      <c r="AC110" s="28"/>
      <c r="AD110" s="28"/>
      <c r="AE110" s="28"/>
      <c r="AF110" s="28"/>
      <c r="AG110" s="28"/>
    </row>
    <row r="111" spans="1:36" s="18" customFormat="1" ht="14.25" customHeight="1">
      <c r="A111" s="44" t="s">
        <v>456</v>
      </c>
      <c r="B111" s="14">
        <v>30037</v>
      </c>
      <c r="C111" s="15" t="s">
        <v>258</v>
      </c>
      <c r="D111" s="16">
        <f t="shared" si="36"/>
        <v>4.6704544040999618</v>
      </c>
      <c r="E111" s="15" t="s">
        <v>10</v>
      </c>
      <c r="F111" s="17">
        <v>3898</v>
      </c>
      <c r="G111" s="15" t="s">
        <v>257</v>
      </c>
      <c r="H111" s="16">
        <f t="shared" si="37"/>
        <v>6.4879079908789796</v>
      </c>
      <c r="I111" s="15" t="s">
        <v>23</v>
      </c>
      <c r="J111" s="14">
        <v>9287</v>
      </c>
      <c r="K111" s="15" t="s">
        <v>224</v>
      </c>
      <c r="L111" s="16">
        <f t="shared" si="38"/>
        <v>5.1736143994384625</v>
      </c>
      <c r="M111" s="15" t="s">
        <v>11</v>
      </c>
      <c r="N111" s="44" t="s">
        <v>456</v>
      </c>
      <c r="O111" s="32">
        <v>3622</v>
      </c>
      <c r="P111" s="33" t="s">
        <v>690</v>
      </c>
      <c r="Q111" s="16">
        <f t="shared" si="39"/>
        <v>3.6299495896012264</v>
      </c>
      <c r="R111" s="33" t="s">
        <v>11</v>
      </c>
      <c r="S111" s="32">
        <v>10819</v>
      </c>
      <c r="T111" s="33" t="s">
        <v>691</v>
      </c>
      <c r="U111" s="16">
        <f t="shared" si="40"/>
        <v>4.9200307416654159</v>
      </c>
      <c r="V111" s="33" t="s">
        <v>8</v>
      </c>
      <c r="W111" s="32">
        <v>2411</v>
      </c>
      <c r="X111" s="33" t="s">
        <v>692</v>
      </c>
      <c r="Y111" s="16">
        <f t="shared" si="41"/>
        <v>2.8749612458562877</v>
      </c>
      <c r="Z111" s="33" t="s">
        <v>11</v>
      </c>
      <c r="AA111" s="28"/>
      <c r="AB111" s="28"/>
      <c r="AC111" s="28"/>
      <c r="AD111" s="28"/>
      <c r="AE111" s="28"/>
      <c r="AF111" s="28"/>
      <c r="AG111" s="28"/>
    </row>
    <row r="112" spans="1:36" s="18" customFormat="1" ht="14.25" customHeight="1">
      <c r="A112" s="44" t="s">
        <v>457</v>
      </c>
      <c r="B112" s="14">
        <v>73772</v>
      </c>
      <c r="C112" s="15" t="s">
        <v>260</v>
      </c>
      <c r="D112" s="16">
        <f t="shared" si="36"/>
        <v>11.470811409237353</v>
      </c>
      <c r="E112" s="15" t="s">
        <v>8</v>
      </c>
      <c r="F112" s="17">
        <v>7722</v>
      </c>
      <c r="G112" s="15" t="s">
        <v>256</v>
      </c>
      <c r="H112" s="16">
        <f t="shared" si="37"/>
        <v>12.852648923952664</v>
      </c>
      <c r="I112" s="15" t="s">
        <v>259</v>
      </c>
      <c r="J112" s="14">
        <v>21045</v>
      </c>
      <c r="K112" s="15" t="s">
        <v>109</v>
      </c>
      <c r="L112" s="16">
        <f t="shared" si="38"/>
        <v>11.723776788648911</v>
      </c>
      <c r="M112" s="15" t="s">
        <v>12</v>
      </c>
      <c r="N112" s="44" t="s">
        <v>457</v>
      </c>
      <c r="O112" s="32">
        <v>8567</v>
      </c>
      <c r="P112" s="33" t="s">
        <v>693</v>
      </c>
      <c r="Q112" s="16">
        <f t="shared" si="39"/>
        <v>8.5858029083693292</v>
      </c>
      <c r="R112" s="33" t="s">
        <v>64</v>
      </c>
      <c r="S112" s="32">
        <v>27244</v>
      </c>
      <c r="T112" s="33" t="s">
        <v>694</v>
      </c>
      <c r="U112" s="16">
        <f t="shared" si="40"/>
        <v>12.389436872717681</v>
      </c>
      <c r="V112" s="33" t="s">
        <v>12</v>
      </c>
      <c r="W112" s="32">
        <v>9194</v>
      </c>
      <c r="X112" s="33" t="s">
        <v>668</v>
      </c>
      <c r="Y112" s="16">
        <f t="shared" si="41"/>
        <v>10.963249147408838</v>
      </c>
      <c r="Z112" s="33" t="s">
        <v>23</v>
      </c>
      <c r="AA112" s="28"/>
      <c r="AB112" s="28"/>
      <c r="AC112" s="28"/>
      <c r="AD112" s="28"/>
      <c r="AE112" s="28"/>
      <c r="AF112" s="28"/>
      <c r="AG112" s="28"/>
    </row>
    <row r="113" spans="1:36" s="18" customFormat="1" ht="14.25" customHeight="1">
      <c r="A113" s="44" t="s">
        <v>458</v>
      </c>
      <c r="B113" s="14">
        <v>100766</v>
      </c>
      <c r="C113" s="15" t="s">
        <v>262</v>
      </c>
      <c r="D113" s="16">
        <f t="shared" si="36"/>
        <v>15.668109614260302</v>
      </c>
      <c r="E113" s="15" t="s">
        <v>8</v>
      </c>
      <c r="F113" s="17">
        <v>10083</v>
      </c>
      <c r="G113" s="15" t="s">
        <v>5</v>
      </c>
      <c r="H113" s="16">
        <f t="shared" si="37"/>
        <v>16.782343835821642</v>
      </c>
      <c r="I113" s="15" t="s">
        <v>259</v>
      </c>
      <c r="J113" s="14">
        <v>27958</v>
      </c>
      <c r="K113" s="15" t="s">
        <v>261</v>
      </c>
      <c r="L113" s="16">
        <f t="shared" si="38"/>
        <v>15.574880088241686</v>
      </c>
      <c r="M113" s="15" t="s">
        <v>12</v>
      </c>
      <c r="N113" s="44" t="s">
        <v>458</v>
      </c>
      <c r="O113" s="32">
        <v>11292</v>
      </c>
      <c r="P113" s="33" t="s">
        <v>695</v>
      </c>
      <c r="Q113" s="16">
        <f t="shared" si="39"/>
        <v>11.316783756426574</v>
      </c>
      <c r="R113" s="33" t="s">
        <v>23</v>
      </c>
      <c r="S113" s="32">
        <v>35289</v>
      </c>
      <c r="T113" s="33" t="s">
        <v>696</v>
      </c>
      <c r="U113" s="16">
        <f t="shared" si="40"/>
        <v>16.047967912249824</v>
      </c>
      <c r="V113" s="33" t="s">
        <v>12</v>
      </c>
      <c r="W113" s="32">
        <v>16144</v>
      </c>
      <c r="X113" s="33" t="s">
        <v>697</v>
      </c>
      <c r="Y113" s="16">
        <f t="shared" si="41"/>
        <v>19.250673725883001</v>
      </c>
      <c r="Z113" s="33" t="s">
        <v>123</v>
      </c>
      <c r="AA113" s="34"/>
      <c r="AB113" s="34"/>
      <c r="AC113" s="34"/>
      <c r="AD113" s="34"/>
      <c r="AE113" s="34"/>
      <c r="AF113" s="34"/>
      <c r="AG113" s="34"/>
      <c r="AH113" s="11"/>
    </row>
    <row r="114" spans="1:36" s="18" customFormat="1" ht="14.25" customHeight="1">
      <c r="A114" s="44" t="s">
        <v>459</v>
      </c>
      <c r="B114" s="14">
        <v>418875</v>
      </c>
      <c r="C114" s="15" t="s">
        <v>266</v>
      </c>
      <c r="D114" s="16">
        <f t="shared" si="36"/>
        <v>65.130891517707198</v>
      </c>
      <c r="E114" s="15" t="s">
        <v>11</v>
      </c>
      <c r="F114" s="17">
        <v>34644</v>
      </c>
      <c r="G114" s="15" t="s">
        <v>263</v>
      </c>
      <c r="H114" s="16">
        <f t="shared" si="37"/>
        <v>57.66215608927947</v>
      </c>
      <c r="I114" s="15" t="s">
        <v>264</v>
      </c>
      <c r="J114" s="14">
        <v>116710</v>
      </c>
      <c r="K114" s="15" t="s">
        <v>265</v>
      </c>
      <c r="L114" s="16">
        <f t="shared" si="38"/>
        <v>65.016963126786138</v>
      </c>
      <c r="M114" s="15" t="s">
        <v>23</v>
      </c>
      <c r="N114" s="44" t="s">
        <v>459</v>
      </c>
      <c r="O114" s="32">
        <v>73780</v>
      </c>
      <c r="P114" s="33" t="s">
        <v>698</v>
      </c>
      <c r="Q114" s="16">
        <f t="shared" si="39"/>
        <v>73.941932832904058</v>
      </c>
      <c r="R114" s="33" t="s">
        <v>19</v>
      </c>
      <c r="S114" s="32">
        <v>138609</v>
      </c>
      <c r="T114" s="33" t="s">
        <v>139</v>
      </c>
      <c r="U114" s="16">
        <f t="shared" si="40"/>
        <v>63.03360209552654</v>
      </c>
      <c r="V114" s="33" t="s">
        <v>23</v>
      </c>
      <c r="W114" s="32">
        <v>55132</v>
      </c>
      <c r="X114" s="33" t="s">
        <v>699</v>
      </c>
      <c r="Y114" s="16">
        <f t="shared" si="41"/>
        <v>65.741336958336319</v>
      </c>
      <c r="Z114" s="33" t="s">
        <v>259</v>
      </c>
      <c r="AA114" s="28"/>
      <c r="AB114" s="28"/>
      <c r="AC114" s="28"/>
      <c r="AD114" s="28"/>
      <c r="AE114" s="28"/>
      <c r="AF114" s="28"/>
      <c r="AG114" s="28"/>
    </row>
    <row r="115" spans="1:36" s="11" customFormat="1" ht="18" customHeight="1">
      <c r="A115" s="43" t="s">
        <v>460</v>
      </c>
      <c r="B115" s="12">
        <v>363529</v>
      </c>
      <c r="C115" s="8" t="s">
        <v>162</v>
      </c>
      <c r="D115" s="9">
        <f>+B115/B$115*100</f>
        <v>100</v>
      </c>
      <c r="E115" s="8" t="s">
        <v>496</v>
      </c>
      <c r="F115" s="13">
        <v>37705</v>
      </c>
      <c r="G115" s="8" t="s">
        <v>246</v>
      </c>
      <c r="H115" s="9">
        <f>+F115/F$115*100</f>
        <v>100</v>
      </c>
      <c r="I115" s="8" t="s">
        <v>496</v>
      </c>
      <c r="J115" s="12">
        <v>94696</v>
      </c>
      <c r="K115" s="8" t="s">
        <v>247</v>
      </c>
      <c r="L115" s="9">
        <f>+J115/J$115*100</f>
        <v>100</v>
      </c>
      <c r="M115" s="8" t="s">
        <v>496</v>
      </c>
      <c r="N115" s="43" t="s">
        <v>460</v>
      </c>
      <c r="O115" s="37">
        <v>67250</v>
      </c>
      <c r="P115" s="38" t="s">
        <v>682</v>
      </c>
      <c r="Q115" s="9">
        <f>+O115/O$115*100</f>
        <v>100</v>
      </c>
      <c r="R115" s="38" t="s">
        <v>498</v>
      </c>
      <c r="S115" s="37">
        <v>132213</v>
      </c>
      <c r="T115" s="38" t="s">
        <v>683</v>
      </c>
      <c r="U115" s="9">
        <f>+S115/S$115*100</f>
        <v>100</v>
      </c>
      <c r="V115" s="38" t="s">
        <v>498</v>
      </c>
      <c r="W115" s="37">
        <v>31665</v>
      </c>
      <c r="X115" s="38" t="s">
        <v>106</v>
      </c>
      <c r="Y115" s="9">
        <f>+W115/W$115*100</f>
        <v>100</v>
      </c>
      <c r="Z115" s="38" t="s">
        <v>498</v>
      </c>
      <c r="AA115" s="34"/>
      <c r="AB115" s="34"/>
      <c r="AC115" s="34"/>
      <c r="AD115" s="34"/>
      <c r="AE115" s="34"/>
      <c r="AF115" s="34"/>
      <c r="AG115" s="34"/>
    </row>
    <row r="116" spans="1:36" s="18" customFormat="1" ht="14.25" customHeight="1">
      <c r="A116" s="44" t="s">
        <v>461</v>
      </c>
      <c r="B116" s="14">
        <v>23711</v>
      </c>
      <c r="C116" s="15" t="s">
        <v>213</v>
      </c>
      <c r="D116" s="16">
        <f t="shared" ref="D116:D120" si="42">+B116/B$115*100</f>
        <v>6.5224507535849963</v>
      </c>
      <c r="E116" s="15" t="s">
        <v>8</v>
      </c>
      <c r="F116" s="17">
        <v>6348</v>
      </c>
      <c r="G116" s="15" t="s">
        <v>268</v>
      </c>
      <c r="H116" s="16">
        <f t="shared" ref="H116:H120" si="43">+F116/F$115*100</f>
        <v>16.835963400079564</v>
      </c>
      <c r="I116" s="15" t="s">
        <v>264</v>
      </c>
      <c r="J116" s="14">
        <v>3601</v>
      </c>
      <c r="K116" s="15" t="s">
        <v>269</v>
      </c>
      <c r="L116" s="16">
        <f t="shared" ref="L116:L120" si="44">+J116/J$115*100</f>
        <v>3.8026949395961815</v>
      </c>
      <c r="M116" s="15" t="s">
        <v>8</v>
      </c>
      <c r="N116" s="44" t="s">
        <v>461</v>
      </c>
      <c r="O116" s="32">
        <v>6969</v>
      </c>
      <c r="P116" s="33" t="s">
        <v>222</v>
      </c>
      <c r="Q116" s="16">
        <f t="shared" ref="Q116:Q120" si="45">+O116/O$115*100</f>
        <v>10.362825278810408</v>
      </c>
      <c r="R116" s="33" t="s">
        <v>30</v>
      </c>
      <c r="S116" s="32">
        <v>6736</v>
      </c>
      <c r="T116" s="33" t="s">
        <v>700</v>
      </c>
      <c r="U116" s="16">
        <f t="shared" ref="U116:U120" si="46">+S116/S$115*100</f>
        <v>5.0948091337463026</v>
      </c>
      <c r="V116" s="33" t="s">
        <v>11</v>
      </c>
      <c r="W116" s="35">
        <v>57</v>
      </c>
      <c r="X116" s="33" t="s">
        <v>701</v>
      </c>
      <c r="Y116" s="16">
        <f t="shared" ref="Y116:Y120" si="47">+W116/W$115*100</f>
        <v>0.18000947418285174</v>
      </c>
      <c r="Z116" s="33" t="s">
        <v>18</v>
      </c>
      <c r="AA116" s="28"/>
      <c r="AB116" s="28"/>
      <c r="AC116" s="28"/>
      <c r="AD116" s="28"/>
      <c r="AE116" s="28"/>
      <c r="AF116" s="28"/>
      <c r="AG116" s="28"/>
    </row>
    <row r="117" spans="1:36" s="18" customFormat="1" ht="14.25" customHeight="1">
      <c r="A117" s="44" t="s">
        <v>462</v>
      </c>
      <c r="B117" s="14">
        <v>15631</v>
      </c>
      <c r="C117" s="15" t="s">
        <v>272</v>
      </c>
      <c r="D117" s="16">
        <f t="shared" si="42"/>
        <v>4.2997945143303555</v>
      </c>
      <c r="E117" s="15" t="s">
        <v>10</v>
      </c>
      <c r="F117" s="17">
        <v>2554</v>
      </c>
      <c r="G117" s="15" t="s">
        <v>270</v>
      </c>
      <c r="H117" s="16">
        <f t="shared" si="43"/>
        <v>6.7736374486142417</v>
      </c>
      <c r="I117" s="15" t="s">
        <v>19</v>
      </c>
      <c r="J117" s="14">
        <v>2619</v>
      </c>
      <c r="K117" s="15" t="s">
        <v>271</v>
      </c>
      <c r="L117" s="16">
        <f t="shared" si="44"/>
        <v>2.7656923206893635</v>
      </c>
      <c r="M117" s="15" t="s">
        <v>8</v>
      </c>
      <c r="N117" s="44" t="s">
        <v>462</v>
      </c>
      <c r="O117" s="32">
        <v>5153</v>
      </c>
      <c r="P117" s="33" t="s">
        <v>702</v>
      </c>
      <c r="Q117" s="16">
        <f t="shared" si="45"/>
        <v>7.6624535315985138</v>
      </c>
      <c r="R117" s="33" t="s">
        <v>23</v>
      </c>
      <c r="S117" s="32">
        <v>5172</v>
      </c>
      <c r="T117" s="33" t="s">
        <v>703</v>
      </c>
      <c r="U117" s="16">
        <f t="shared" si="46"/>
        <v>3.9118694833337115</v>
      </c>
      <c r="V117" s="33" t="s">
        <v>11</v>
      </c>
      <c r="W117" s="35">
        <v>133</v>
      </c>
      <c r="X117" s="33" t="s">
        <v>704</v>
      </c>
      <c r="Y117" s="16">
        <f t="shared" si="47"/>
        <v>0.42002210642665405</v>
      </c>
      <c r="Z117" s="33" t="s">
        <v>10</v>
      </c>
      <c r="AA117" s="28"/>
      <c r="AB117" s="28"/>
      <c r="AC117" s="28"/>
      <c r="AD117" s="28"/>
      <c r="AE117" s="28"/>
      <c r="AF117" s="28"/>
      <c r="AG117" s="28"/>
    </row>
    <row r="118" spans="1:36" s="18" customFormat="1" ht="14.25" customHeight="1">
      <c r="A118" s="44" t="s">
        <v>463</v>
      </c>
      <c r="B118" s="14">
        <v>14500</v>
      </c>
      <c r="C118" s="15" t="s">
        <v>274</v>
      </c>
      <c r="D118" s="16">
        <f t="shared" si="42"/>
        <v>3.9886776570782523</v>
      </c>
      <c r="E118" s="15" t="s">
        <v>10</v>
      </c>
      <c r="F118" s="17">
        <v>2304</v>
      </c>
      <c r="G118" s="15" t="s">
        <v>220</v>
      </c>
      <c r="H118" s="16">
        <f t="shared" si="43"/>
        <v>6.110595411749105</v>
      </c>
      <c r="I118" s="15" t="s">
        <v>123</v>
      </c>
      <c r="J118" s="14">
        <v>2921</v>
      </c>
      <c r="K118" s="15" t="s">
        <v>273</v>
      </c>
      <c r="L118" s="16">
        <f t="shared" si="44"/>
        <v>3.0846075863816846</v>
      </c>
      <c r="M118" s="15" t="s">
        <v>11</v>
      </c>
      <c r="N118" s="44" t="s">
        <v>463</v>
      </c>
      <c r="O118" s="32">
        <v>4035</v>
      </c>
      <c r="P118" s="33" t="s">
        <v>255</v>
      </c>
      <c r="Q118" s="16">
        <f t="shared" si="45"/>
        <v>6</v>
      </c>
      <c r="R118" s="33" t="s">
        <v>64</v>
      </c>
      <c r="S118" s="32">
        <v>4859</v>
      </c>
      <c r="T118" s="33" t="s">
        <v>194</v>
      </c>
      <c r="U118" s="16">
        <f t="shared" si="46"/>
        <v>3.6751302821961533</v>
      </c>
      <c r="V118" s="33" t="s">
        <v>11</v>
      </c>
      <c r="W118" s="35">
        <v>381</v>
      </c>
      <c r="X118" s="33" t="s">
        <v>705</v>
      </c>
      <c r="Y118" s="16">
        <f t="shared" si="47"/>
        <v>1.2032212221695879</v>
      </c>
      <c r="Z118" s="33" t="s">
        <v>11</v>
      </c>
      <c r="AA118" s="28"/>
      <c r="AB118" s="28"/>
      <c r="AC118" s="28"/>
      <c r="AD118" s="28"/>
      <c r="AE118" s="28"/>
      <c r="AF118" s="28"/>
      <c r="AG118" s="28"/>
    </row>
    <row r="119" spans="1:36" s="18" customFormat="1" ht="14.25" customHeight="1">
      <c r="A119" s="44" t="s">
        <v>464</v>
      </c>
      <c r="B119" s="14">
        <v>16550</v>
      </c>
      <c r="C119" s="15" t="s">
        <v>277</v>
      </c>
      <c r="D119" s="16">
        <f t="shared" si="42"/>
        <v>4.5525941534237981</v>
      </c>
      <c r="E119" s="15" t="s">
        <v>10</v>
      </c>
      <c r="F119" s="17">
        <v>1831</v>
      </c>
      <c r="G119" s="15" t="s">
        <v>275</v>
      </c>
      <c r="H119" s="16">
        <f t="shared" si="43"/>
        <v>4.856119878000265</v>
      </c>
      <c r="I119" s="15" t="s">
        <v>23</v>
      </c>
      <c r="J119" s="14">
        <v>4258</v>
      </c>
      <c r="K119" s="15" t="s">
        <v>276</v>
      </c>
      <c r="L119" s="16">
        <f t="shared" si="44"/>
        <v>4.4964940440990118</v>
      </c>
      <c r="M119" s="15" t="s">
        <v>11</v>
      </c>
      <c r="N119" s="44" t="s">
        <v>464</v>
      </c>
      <c r="O119" s="32">
        <v>3600</v>
      </c>
      <c r="P119" s="33" t="s">
        <v>706</v>
      </c>
      <c r="Q119" s="16">
        <f t="shared" si="45"/>
        <v>5.3531598513011156</v>
      </c>
      <c r="R119" s="33" t="s">
        <v>64</v>
      </c>
      <c r="S119" s="32">
        <v>5843</v>
      </c>
      <c r="T119" s="33" t="s">
        <v>653</v>
      </c>
      <c r="U119" s="16">
        <f t="shared" si="46"/>
        <v>4.4193838729928219</v>
      </c>
      <c r="V119" s="33" t="s">
        <v>11</v>
      </c>
      <c r="W119" s="32">
        <v>1018</v>
      </c>
      <c r="X119" s="33" t="s">
        <v>707</v>
      </c>
      <c r="Y119" s="16">
        <f t="shared" si="47"/>
        <v>3.2149060476867204</v>
      </c>
      <c r="Z119" s="33" t="s">
        <v>64</v>
      </c>
      <c r="AA119" s="34"/>
      <c r="AB119" s="34"/>
      <c r="AC119" s="34"/>
      <c r="AD119" s="34"/>
      <c r="AE119" s="34"/>
      <c r="AF119" s="34"/>
      <c r="AG119" s="34"/>
      <c r="AH119" s="11"/>
    </row>
    <row r="120" spans="1:36" s="18" customFormat="1" ht="14.25" customHeight="1">
      <c r="A120" s="44" t="s">
        <v>465</v>
      </c>
      <c r="B120" s="14">
        <v>293137</v>
      </c>
      <c r="C120" s="15" t="s">
        <v>168</v>
      </c>
      <c r="D120" s="16">
        <f t="shared" si="42"/>
        <v>80.636482921582598</v>
      </c>
      <c r="E120" s="15" t="s">
        <v>12</v>
      </c>
      <c r="F120" s="17">
        <v>24668</v>
      </c>
      <c r="G120" s="15" t="s">
        <v>278</v>
      </c>
      <c r="H120" s="16">
        <f t="shared" si="43"/>
        <v>65.423683861556825</v>
      </c>
      <c r="I120" s="15" t="s">
        <v>279</v>
      </c>
      <c r="J120" s="14">
        <v>81297</v>
      </c>
      <c r="K120" s="15" t="s">
        <v>280</v>
      </c>
      <c r="L120" s="16">
        <f t="shared" si="44"/>
        <v>85.850511109233764</v>
      </c>
      <c r="M120" s="15" t="s">
        <v>30</v>
      </c>
      <c r="N120" s="44" t="s">
        <v>465</v>
      </c>
      <c r="O120" s="32">
        <v>47493</v>
      </c>
      <c r="P120" s="33" t="s">
        <v>708</v>
      </c>
      <c r="Q120" s="16">
        <f t="shared" si="45"/>
        <v>70.621561338289965</v>
      </c>
      <c r="R120" s="33" t="s">
        <v>709</v>
      </c>
      <c r="S120" s="32">
        <v>109603</v>
      </c>
      <c r="T120" s="33" t="s">
        <v>710</v>
      </c>
      <c r="U120" s="16">
        <f t="shared" si="46"/>
        <v>82.898807227731012</v>
      </c>
      <c r="V120" s="33" t="s">
        <v>23</v>
      </c>
      <c r="W120" s="32">
        <v>30076</v>
      </c>
      <c r="X120" s="33" t="s">
        <v>711</v>
      </c>
      <c r="Y120" s="16">
        <f t="shared" si="47"/>
        <v>94.981841149534191</v>
      </c>
      <c r="Z120" s="33" t="s">
        <v>23</v>
      </c>
      <c r="AA120" s="34"/>
      <c r="AB120" s="34"/>
      <c r="AC120" s="34"/>
      <c r="AD120" s="34"/>
      <c r="AE120" s="34"/>
      <c r="AF120" s="34"/>
      <c r="AG120" s="34"/>
      <c r="AH120" s="11"/>
    </row>
    <row r="121" spans="1:36" s="11" customFormat="1" ht="48" customHeight="1">
      <c r="A121" s="45" t="s">
        <v>282</v>
      </c>
      <c r="B121" s="8" t="s">
        <v>0</v>
      </c>
      <c r="C121" s="8" t="s">
        <v>0</v>
      </c>
      <c r="D121" s="9"/>
      <c r="E121" s="8" t="s">
        <v>0</v>
      </c>
      <c r="F121" s="10" t="s">
        <v>0</v>
      </c>
      <c r="G121" s="8" t="s">
        <v>0</v>
      </c>
      <c r="H121" s="9"/>
      <c r="I121" s="8" t="s">
        <v>0</v>
      </c>
      <c r="J121" s="8" t="s">
        <v>0</v>
      </c>
      <c r="K121" s="8" t="s">
        <v>0</v>
      </c>
      <c r="L121" s="9"/>
      <c r="M121" s="8" t="s">
        <v>0</v>
      </c>
      <c r="N121" s="45" t="s">
        <v>282</v>
      </c>
      <c r="O121" s="33" t="s">
        <v>0</v>
      </c>
      <c r="P121" s="33" t="s">
        <v>0</v>
      </c>
      <c r="Q121" s="9"/>
      <c r="R121" s="33" t="s">
        <v>0</v>
      </c>
      <c r="S121" s="33" t="s">
        <v>0</v>
      </c>
      <c r="T121" s="33" t="s">
        <v>0</v>
      </c>
      <c r="U121" s="9"/>
      <c r="V121" s="33" t="s">
        <v>0</v>
      </c>
      <c r="W121" s="33" t="s">
        <v>0</v>
      </c>
      <c r="X121" s="33" t="s">
        <v>0</v>
      </c>
      <c r="Y121" s="9"/>
      <c r="Z121" s="33" t="s">
        <v>0</v>
      </c>
      <c r="AA121" s="28"/>
      <c r="AB121" s="28"/>
      <c r="AC121" s="28"/>
      <c r="AD121" s="28"/>
      <c r="AE121" s="28"/>
      <c r="AF121" s="28"/>
      <c r="AG121" s="28"/>
      <c r="AH121" s="18"/>
    </row>
    <row r="122" spans="1:36" s="11" customFormat="1" ht="48" customHeight="1">
      <c r="A122" s="45" t="s">
        <v>466</v>
      </c>
      <c r="B122" s="12">
        <v>639598</v>
      </c>
      <c r="C122" s="8" t="s">
        <v>285</v>
      </c>
      <c r="D122" s="9">
        <f>+B122/B$122*100</f>
        <v>100</v>
      </c>
      <c r="E122" s="8" t="s">
        <v>496</v>
      </c>
      <c r="F122" s="13">
        <v>59836</v>
      </c>
      <c r="G122" s="8" t="s">
        <v>283</v>
      </c>
      <c r="H122" s="9">
        <f>+F122/F$122*100</f>
        <v>100</v>
      </c>
      <c r="I122" s="8" t="s">
        <v>496</v>
      </c>
      <c r="J122" s="12">
        <v>177986</v>
      </c>
      <c r="K122" s="8" t="s">
        <v>284</v>
      </c>
      <c r="L122" s="9">
        <f>+J122/J$122*100</f>
        <v>100</v>
      </c>
      <c r="M122" s="8" t="s">
        <v>496</v>
      </c>
      <c r="N122" s="45" t="s">
        <v>466</v>
      </c>
      <c r="O122" s="37">
        <v>99291</v>
      </c>
      <c r="P122" s="38" t="s">
        <v>713</v>
      </c>
      <c r="Q122" s="9">
        <f>+O122/O$122*100</f>
        <v>100</v>
      </c>
      <c r="R122" s="38" t="s">
        <v>498</v>
      </c>
      <c r="S122" s="37">
        <v>218964</v>
      </c>
      <c r="T122" s="38" t="s">
        <v>714</v>
      </c>
      <c r="U122" s="9">
        <f>+S122/S$122*100</f>
        <v>100</v>
      </c>
      <c r="V122" s="38" t="s">
        <v>498</v>
      </c>
      <c r="W122" s="37">
        <v>83521</v>
      </c>
      <c r="X122" s="38" t="s">
        <v>715</v>
      </c>
      <c r="Y122" s="9">
        <f>+W122/W$122*100</f>
        <v>100</v>
      </c>
      <c r="Z122" s="38" t="s">
        <v>498</v>
      </c>
      <c r="AA122" s="34"/>
      <c r="AB122" s="34"/>
      <c r="AC122" s="34"/>
      <c r="AD122" s="34"/>
      <c r="AE122" s="34"/>
      <c r="AF122" s="34"/>
      <c r="AG122" s="34"/>
    </row>
    <row r="123" spans="1:36" s="18" customFormat="1" ht="14.25" customHeight="1">
      <c r="A123" s="44" t="s">
        <v>467</v>
      </c>
      <c r="B123" s="14">
        <v>178992</v>
      </c>
      <c r="C123" s="15" t="s">
        <v>288</v>
      </c>
      <c r="D123" s="16">
        <f t="shared" ref="D123:D127" si="48">+B123/B$122*100</f>
        <v>27.985078127198648</v>
      </c>
      <c r="E123" s="15" t="s">
        <v>11</v>
      </c>
      <c r="F123" s="17">
        <v>14816</v>
      </c>
      <c r="G123" s="15" t="s">
        <v>286</v>
      </c>
      <c r="H123" s="16">
        <f t="shared" ref="H123:H127" si="49">+F123/F$122*100</f>
        <v>24.761013436727055</v>
      </c>
      <c r="I123" s="15" t="s">
        <v>264</v>
      </c>
      <c r="J123" s="14">
        <v>42264</v>
      </c>
      <c r="K123" s="15" t="s">
        <v>136</v>
      </c>
      <c r="L123" s="16">
        <f t="shared" ref="L123:L127" si="50">+J123/J$122*100</f>
        <v>23.745687863090357</v>
      </c>
      <c r="M123" s="15" t="s">
        <v>23</v>
      </c>
      <c r="N123" s="44" t="s">
        <v>467</v>
      </c>
      <c r="O123" s="32">
        <v>47450</v>
      </c>
      <c r="P123" s="33" t="s">
        <v>287</v>
      </c>
      <c r="Q123" s="16">
        <f t="shared" ref="Q123:Q127" si="51">+O123/O$122*100</f>
        <v>47.78882275332105</v>
      </c>
      <c r="R123" s="33" t="s">
        <v>709</v>
      </c>
      <c r="S123" s="32">
        <v>52778</v>
      </c>
      <c r="T123" s="33" t="s">
        <v>716</v>
      </c>
      <c r="U123" s="16">
        <f t="shared" ref="U123:U127" si="52">+S123/S$122*100</f>
        <v>24.103505599093918</v>
      </c>
      <c r="V123" s="33" t="s">
        <v>12</v>
      </c>
      <c r="W123" s="32">
        <v>21684</v>
      </c>
      <c r="X123" s="33" t="s">
        <v>717</v>
      </c>
      <c r="Y123" s="16">
        <f t="shared" ref="Y123:Y127" si="53">+W123/W$122*100</f>
        <v>25.962332826474778</v>
      </c>
      <c r="Z123" s="33" t="s">
        <v>19</v>
      </c>
      <c r="AA123" s="28"/>
      <c r="AB123" s="28"/>
      <c r="AC123" s="28"/>
      <c r="AD123" s="28"/>
      <c r="AE123" s="28"/>
      <c r="AF123" s="28"/>
      <c r="AG123" s="28"/>
    </row>
    <row r="124" spans="1:36" s="18" customFormat="1" ht="14.25" customHeight="1">
      <c r="A124" s="44" t="s">
        <v>468</v>
      </c>
      <c r="B124" s="14">
        <v>74075</v>
      </c>
      <c r="C124" s="15" t="s">
        <v>291</v>
      </c>
      <c r="D124" s="16">
        <f t="shared" si="48"/>
        <v>11.581493375526502</v>
      </c>
      <c r="E124" s="15" t="s">
        <v>8</v>
      </c>
      <c r="F124" s="17">
        <v>6491</v>
      </c>
      <c r="G124" s="15" t="s">
        <v>289</v>
      </c>
      <c r="H124" s="16">
        <f t="shared" si="49"/>
        <v>10.847984490941908</v>
      </c>
      <c r="I124" s="15" t="s">
        <v>123</v>
      </c>
      <c r="J124" s="14">
        <v>19967</v>
      </c>
      <c r="K124" s="15" t="s">
        <v>290</v>
      </c>
      <c r="L124" s="16">
        <f t="shared" si="50"/>
        <v>11.218298068387401</v>
      </c>
      <c r="M124" s="15" t="s">
        <v>12</v>
      </c>
      <c r="N124" s="44" t="s">
        <v>468</v>
      </c>
      <c r="O124" s="32">
        <v>12369</v>
      </c>
      <c r="P124" s="33" t="s">
        <v>718</v>
      </c>
      <c r="Q124" s="16">
        <f t="shared" si="51"/>
        <v>12.457322415928935</v>
      </c>
      <c r="R124" s="33" t="s">
        <v>23</v>
      </c>
      <c r="S124" s="32">
        <v>23560</v>
      </c>
      <c r="T124" s="33" t="s">
        <v>719</v>
      </c>
      <c r="U124" s="16">
        <f t="shared" si="52"/>
        <v>10.759759595184597</v>
      </c>
      <c r="V124" s="33" t="s">
        <v>12</v>
      </c>
      <c r="W124" s="32">
        <v>11688</v>
      </c>
      <c r="X124" s="33" t="s">
        <v>720</v>
      </c>
      <c r="Y124" s="16">
        <f t="shared" si="53"/>
        <v>13.994085319859675</v>
      </c>
      <c r="Z124" s="33" t="s">
        <v>30</v>
      </c>
      <c r="AA124" s="28"/>
      <c r="AB124" s="28"/>
      <c r="AC124" s="28"/>
      <c r="AD124" s="28"/>
      <c r="AE124" s="28"/>
      <c r="AF124" s="28"/>
      <c r="AG124" s="28"/>
    </row>
    <row r="125" spans="1:36" s="18" customFormat="1" ht="14.25" customHeight="1">
      <c r="A125" s="44" t="s">
        <v>469</v>
      </c>
      <c r="B125" s="14">
        <v>64652</v>
      </c>
      <c r="C125" s="15" t="s">
        <v>294</v>
      </c>
      <c r="D125" s="16">
        <f t="shared" si="48"/>
        <v>10.108224228343428</v>
      </c>
      <c r="E125" s="15" t="s">
        <v>8</v>
      </c>
      <c r="F125" s="17">
        <v>5612</v>
      </c>
      <c r="G125" s="15" t="s">
        <v>292</v>
      </c>
      <c r="H125" s="16">
        <f t="shared" si="49"/>
        <v>9.3789691824319803</v>
      </c>
      <c r="I125" s="15" t="s">
        <v>30</v>
      </c>
      <c r="J125" s="14">
        <v>17981</v>
      </c>
      <c r="K125" s="15" t="s">
        <v>293</v>
      </c>
      <c r="L125" s="16">
        <f t="shared" si="50"/>
        <v>10.102479970334745</v>
      </c>
      <c r="M125" s="15" t="s">
        <v>12</v>
      </c>
      <c r="N125" s="44" t="s">
        <v>469</v>
      </c>
      <c r="O125" s="32">
        <v>8136</v>
      </c>
      <c r="P125" s="33" t="s">
        <v>222</v>
      </c>
      <c r="Q125" s="16">
        <f t="shared" si="51"/>
        <v>8.194096141644259</v>
      </c>
      <c r="R125" s="33" t="s">
        <v>64</v>
      </c>
      <c r="S125" s="32">
        <v>22491</v>
      </c>
      <c r="T125" s="33" t="s">
        <v>721</v>
      </c>
      <c r="U125" s="16">
        <f t="shared" si="52"/>
        <v>10.271551487915822</v>
      </c>
      <c r="V125" s="33" t="s">
        <v>12</v>
      </c>
      <c r="W125" s="32">
        <v>10432</v>
      </c>
      <c r="X125" s="33" t="s">
        <v>722</v>
      </c>
      <c r="Y125" s="16">
        <f t="shared" si="53"/>
        <v>12.490271907663942</v>
      </c>
      <c r="Z125" s="33" t="s">
        <v>30</v>
      </c>
      <c r="AA125" s="28"/>
      <c r="AB125" s="28"/>
      <c r="AC125" s="28"/>
      <c r="AD125" s="28"/>
      <c r="AE125" s="28"/>
      <c r="AF125" s="28"/>
      <c r="AG125" s="28"/>
    </row>
    <row r="126" spans="1:36" s="18" customFormat="1" ht="14.25" customHeight="1">
      <c r="A126" s="44" t="s">
        <v>470</v>
      </c>
      <c r="B126" s="14">
        <v>51519</v>
      </c>
      <c r="C126" s="15" t="s">
        <v>296</v>
      </c>
      <c r="D126" s="16">
        <f t="shared" si="48"/>
        <v>8.0549032360951713</v>
      </c>
      <c r="E126" s="15" t="s">
        <v>10</v>
      </c>
      <c r="F126" s="17">
        <v>5022</v>
      </c>
      <c r="G126" s="15" t="s">
        <v>193</v>
      </c>
      <c r="H126" s="16">
        <f t="shared" si="49"/>
        <v>8.3929407045925526</v>
      </c>
      <c r="I126" s="15" t="s">
        <v>30</v>
      </c>
      <c r="J126" s="14">
        <v>15095</v>
      </c>
      <c r="K126" s="15" t="s">
        <v>295</v>
      </c>
      <c r="L126" s="16">
        <f t="shared" si="50"/>
        <v>8.4810041239198597</v>
      </c>
      <c r="M126" s="15" t="s">
        <v>11</v>
      </c>
      <c r="N126" s="44" t="s">
        <v>470</v>
      </c>
      <c r="O126" s="32">
        <v>5979</v>
      </c>
      <c r="P126" s="33" t="s">
        <v>723</v>
      </c>
      <c r="Q126" s="16">
        <f t="shared" si="51"/>
        <v>6.0216938091065657</v>
      </c>
      <c r="R126" s="33" t="s">
        <v>64</v>
      </c>
      <c r="S126" s="32">
        <v>18059</v>
      </c>
      <c r="T126" s="33" t="s">
        <v>724</v>
      </c>
      <c r="U126" s="16">
        <f t="shared" si="52"/>
        <v>8.2474744706892462</v>
      </c>
      <c r="V126" s="33" t="s">
        <v>11</v>
      </c>
      <c r="W126" s="32">
        <v>7364</v>
      </c>
      <c r="X126" s="33" t="s">
        <v>725</v>
      </c>
      <c r="Y126" s="16">
        <f t="shared" si="53"/>
        <v>8.8169442415679899</v>
      </c>
      <c r="Z126" s="33" t="s">
        <v>23</v>
      </c>
      <c r="AA126" s="34"/>
      <c r="AB126" s="34"/>
      <c r="AC126" s="34"/>
      <c r="AD126" s="34"/>
      <c r="AE126" s="34"/>
      <c r="AF126" s="34"/>
      <c r="AG126" s="34"/>
      <c r="AH126" s="11"/>
    </row>
    <row r="127" spans="1:36" s="18" customFormat="1" ht="14.25" customHeight="1">
      <c r="A127" s="44" t="s">
        <v>471</v>
      </c>
      <c r="B127" s="14">
        <v>270360</v>
      </c>
      <c r="C127" s="15" t="s">
        <v>299</v>
      </c>
      <c r="D127" s="16">
        <f t="shared" si="48"/>
        <v>42.270301032836251</v>
      </c>
      <c r="E127" s="15" t="s">
        <v>12</v>
      </c>
      <c r="F127" s="17">
        <v>27895</v>
      </c>
      <c r="G127" s="15" t="s">
        <v>210</v>
      </c>
      <c r="H127" s="16">
        <f t="shared" si="49"/>
        <v>46.619092185306506</v>
      </c>
      <c r="I127" s="15" t="s">
        <v>264</v>
      </c>
      <c r="J127" s="14">
        <v>82679</v>
      </c>
      <c r="K127" s="15" t="s">
        <v>297</v>
      </c>
      <c r="L127" s="16">
        <f t="shared" si="50"/>
        <v>46.452529974267634</v>
      </c>
      <c r="M127" s="15" t="s">
        <v>23</v>
      </c>
      <c r="N127" s="44" t="s">
        <v>471</v>
      </c>
      <c r="O127" s="32">
        <v>25357</v>
      </c>
      <c r="P127" s="33" t="s">
        <v>726</v>
      </c>
      <c r="Q127" s="16">
        <f t="shared" si="51"/>
        <v>25.538064879999194</v>
      </c>
      <c r="R127" s="33" t="s">
        <v>709</v>
      </c>
      <c r="S127" s="32">
        <v>102076</v>
      </c>
      <c r="T127" s="33" t="s">
        <v>727</v>
      </c>
      <c r="U127" s="16">
        <f t="shared" si="52"/>
        <v>46.617708847116425</v>
      </c>
      <c r="V127" s="33" t="s">
        <v>23</v>
      </c>
      <c r="W127" s="32">
        <v>32353</v>
      </c>
      <c r="X127" s="33" t="s">
        <v>728</v>
      </c>
      <c r="Y127" s="16">
        <f t="shared" si="53"/>
        <v>38.736365704433616</v>
      </c>
      <c r="Z127" s="33" t="s">
        <v>298</v>
      </c>
      <c r="AA127" s="28"/>
      <c r="AB127" s="28"/>
      <c r="AC127" s="28"/>
      <c r="AD127" s="28"/>
      <c r="AE127" s="28"/>
      <c r="AF127" s="28"/>
      <c r="AG127" s="28"/>
    </row>
    <row r="128" spans="1:36" s="18" customFormat="1" ht="14.25" customHeight="1">
      <c r="A128" s="44" t="s">
        <v>472</v>
      </c>
      <c r="B128" s="14">
        <v>3530</v>
      </c>
      <c r="C128" s="15" t="s">
        <v>302</v>
      </c>
      <c r="D128" s="8" t="s">
        <v>496</v>
      </c>
      <c r="E128" s="8" t="s">
        <v>496</v>
      </c>
      <c r="F128" s="20">
        <v>245</v>
      </c>
      <c r="G128" s="15" t="s">
        <v>300</v>
      </c>
      <c r="H128" s="8" t="s">
        <v>496</v>
      </c>
      <c r="I128" s="15" t="s">
        <v>496</v>
      </c>
      <c r="J128" s="14">
        <v>1521</v>
      </c>
      <c r="K128" s="15" t="s">
        <v>301</v>
      </c>
      <c r="L128" s="8" t="s">
        <v>496</v>
      </c>
      <c r="M128" s="15" t="s">
        <v>496</v>
      </c>
      <c r="N128" s="44" t="s">
        <v>472</v>
      </c>
      <c r="O128" s="35">
        <v>490</v>
      </c>
      <c r="P128" s="33" t="s">
        <v>525</v>
      </c>
      <c r="Q128" s="8" t="s">
        <v>496</v>
      </c>
      <c r="R128" s="33" t="s">
        <v>498</v>
      </c>
      <c r="S128" s="35">
        <v>933</v>
      </c>
      <c r="T128" s="33" t="s">
        <v>729</v>
      </c>
      <c r="U128" s="8" t="s">
        <v>496</v>
      </c>
      <c r="V128" s="33" t="s">
        <v>498</v>
      </c>
      <c r="W128" s="35">
        <v>341</v>
      </c>
      <c r="X128" s="33" t="s">
        <v>730</v>
      </c>
      <c r="Y128" s="8" t="s">
        <v>496</v>
      </c>
      <c r="Z128" s="33" t="s">
        <v>498</v>
      </c>
      <c r="AA128" s="28"/>
      <c r="AB128" s="28"/>
      <c r="AC128" s="28"/>
      <c r="AD128" s="28"/>
      <c r="AE128" s="28"/>
      <c r="AF128" s="28"/>
      <c r="AG128" s="28"/>
      <c r="AI128" s="11"/>
      <c r="AJ128" s="11"/>
    </row>
    <row r="129" spans="1:36" s="11" customFormat="1" ht="48" customHeight="1">
      <c r="A129" s="45" t="s">
        <v>473</v>
      </c>
      <c r="B129" s="12">
        <v>359693</v>
      </c>
      <c r="C129" s="8" t="s">
        <v>162</v>
      </c>
      <c r="D129" s="9">
        <f>+B129/B$129*100</f>
        <v>100</v>
      </c>
      <c r="E129" s="8" t="s">
        <v>496</v>
      </c>
      <c r="F129" s="13">
        <v>37418</v>
      </c>
      <c r="G129" s="8" t="s">
        <v>303</v>
      </c>
      <c r="H129" s="9">
        <f>+F129/F$129*100</f>
        <v>100</v>
      </c>
      <c r="I129" s="8" t="s">
        <v>496</v>
      </c>
      <c r="J129" s="12">
        <v>93628</v>
      </c>
      <c r="K129" s="8" t="s">
        <v>304</v>
      </c>
      <c r="L129" s="9">
        <f>+J129/J$129*100</f>
        <v>100</v>
      </c>
      <c r="M129" s="8" t="s">
        <v>496</v>
      </c>
      <c r="N129" s="45" t="s">
        <v>473</v>
      </c>
      <c r="O129" s="37">
        <v>66537</v>
      </c>
      <c r="P129" s="38" t="s">
        <v>731</v>
      </c>
      <c r="Q129" s="9">
        <f>+O129/O$129*100</f>
        <v>100</v>
      </c>
      <c r="R129" s="38" t="s">
        <v>498</v>
      </c>
      <c r="S129" s="37">
        <v>130745</v>
      </c>
      <c r="T129" s="38" t="s">
        <v>732</v>
      </c>
      <c r="U129" s="9">
        <f>+S129/S$129*100</f>
        <v>100</v>
      </c>
      <c r="V129" s="38" t="s">
        <v>498</v>
      </c>
      <c r="W129" s="37">
        <v>31365</v>
      </c>
      <c r="X129" s="38" t="s">
        <v>733</v>
      </c>
      <c r="Y129" s="9">
        <f>+W129/W$129*100</f>
        <v>100</v>
      </c>
      <c r="Z129" s="38" t="s">
        <v>498</v>
      </c>
      <c r="AA129" s="34"/>
      <c r="AB129" s="34"/>
      <c r="AC129" s="34"/>
      <c r="AD129" s="34"/>
      <c r="AE129" s="34"/>
      <c r="AF129" s="34"/>
      <c r="AG129" s="34"/>
    </row>
    <row r="130" spans="1:36" s="18" customFormat="1" ht="14.25" customHeight="1">
      <c r="A130" s="44" t="s">
        <v>474</v>
      </c>
      <c r="B130" s="14">
        <v>130663</v>
      </c>
      <c r="C130" s="15" t="s">
        <v>87</v>
      </c>
      <c r="D130" s="16">
        <f t="shared" ref="D130:D136" si="54">+B130/B$129*100</f>
        <v>36.326256001645845</v>
      </c>
      <c r="E130" s="15" t="s">
        <v>12</v>
      </c>
      <c r="F130" s="17">
        <v>15932</v>
      </c>
      <c r="G130" s="15" t="s">
        <v>305</v>
      </c>
      <c r="H130" s="16">
        <f t="shared" ref="H130:H136" si="55">+F130/F$129*100</f>
        <v>42.57843818483083</v>
      </c>
      <c r="I130" s="15" t="s">
        <v>306</v>
      </c>
      <c r="J130" s="14">
        <v>27354</v>
      </c>
      <c r="K130" s="15" t="s">
        <v>307</v>
      </c>
      <c r="L130" s="16">
        <f t="shared" ref="L130:L136" si="56">+J130/J$129*100</f>
        <v>29.215619259195968</v>
      </c>
      <c r="M130" s="15" t="s">
        <v>123</v>
      </c>
      <c r="N130" s="44" t="s">
        <v>474</v>
      </c>
      <c r="O130" s="32">
        <v>34634</v>
      </c>
      <c r="P130" s="33" t="s">
        <v>195</v>
      </c>
      <c r="Q130" s="16">
        <f t="shared" ref="Q130:Q136" si="57">+O130/O$129*100</f>
        <v>52.052241609931315</v>
      </c>
      <c r="R130" s="33" t="s">
        <v>264</v>
      </c>
      <c r="S130" s="32">
        <v>43396</v>
      </c>
      <c r="T130" s="33" t="s">
        <v>734</v>
      </c>
      <c r="U130" s="16">
        <f t="shared" ref="U130:U136" si="58">+S130/S$129*100</f>
        <v>33.191326628169335</v>
      </c>
      <c r="V130" s="33" t="s">
        <v>123</v>
      </c>
      <c r="W130" s="32">
        <v>9347</v>
      </c>
      <c r="X130" s="33" t="s">
        <v>735</v>
      </c>
      <c r="Y130" s="16">
        <f t="shared" ref="Y130:Y136" si="59">+W130/W$129*100</f>
        <v>29.800733301450659</v>
      </c>
      <c r="Z130" s="33" t="s">
        <v>736</v>
      </c>
      <c r="AA130" s="28"/>
      <c r="AB130" s="28"/>
      <c r="AC130" s="28"/>
      <c r="AD130" s="28"/>
      <c r="AE130" s="28"/>
      <c r="AF130" s="28"/>
      <c r="AG130" s="28"/>
    </row>
    <row r="131" spans="1:36" s="18" customFormat="1" ht="14.25" customHeight="1">
      <c r="A131" s="44" t="s">
        <v>475</v>
      </c>
      <c r="B131" s="14">
        <v>56916</v>
      </c>
      <c r="C131" s="15" t="s">
        <v>310</v>
      </c>
      <c r="D131" s="16">
        <f t="shared" si="54"/>
        <v>15.823493923985177</v>
      </c>
      <c r="E131" s="15" t="s">
        <v>11</v>
      </c>
      <c r="F131" s="17">
        <v>5218</v>
      </c>
      <c r="G131" s="15" t="s">
        <v>308</v>
      </c>
      <c r="H131" s="16">
        <f t="shared" si="55"/>
        <v>13.94516008338233</v>
      </c>
      <c r="I131" s="15" t="s">
        <v>298</v>
      </c>
      <c r="J131" s="14">
        <v>15119</v>
      </c>
      <c r="K131" s="15" t="s">
        <v>309</v>
      </c>
      <c r="L131" s="16">
        <f t="shared" si="56"/>
        <v>16.147947195283464</v>
      </c>
      <c r="M131" s="15" t="s">
        <v>30</v>
      </c>
      <c r="N131" s="44" t="s">
        <v>475</v>
      </c>
      <c r="O131" s="32">
        <v>7710</v>
      </c>
      <c r="P131" s="33" t="s">
        <v>737</v>
      </c>
      <c r="Q131" s="16">
        <f t="shared" si="57"/>
        <v>11.587537760945038</v>
      </c>
      <c r="R131" s="33" t="s">
        <v>123</v>
      </c>
      <c r="S131" s="32">
        <v>22702</v>
      </c>
      <c r="T131" s="33" t="s">
        <v>738</v>
      </c>
      <c r="U131" s="16">
        <f t="shared" si="58"/>
        <v>17.363570308616008</v>
      </c>
      <c r="V131" s="33" t="s">
        <v>64</v>
      </c>
      <c r="W131" s="32">
        <v>6167</v>
      </c>
      <c r="X131" s="33" t="s">
        <v>47</v>
      </c>
      <c r="Y131" s="16">
        <f t="shared" si="59"/>
        <v>19.662043679260321</v>
      </c>
      <c r="Z131" s="33" t="s">
        <v>709</v>
      </c>
      <c r="AA131" s="28"/>
      <c r="AB131" s="28"/>
      <c r="AC131" s="28"/>
      <c r="AD131" s="28"/>
      <c r="AE131" s="28"/>
      <c r="AF131" s="28"/>
      <c r="AG131" s="28"/>
    </row>
    <row r="132" spans="1:36" s="18" customFormat="1" ht="14.25" customHeight="1">
      <c r="A132" s="44" t="s">
        <v>476</v>
      </c>
      <c r="B132" s="14">
        <v>39706</v>
      </c>
      <c r="C132" s="15" t="s">
        <v>313</v>
      </c>
      <c r="D132" s="16">
        <f t="shared" si="54"/>
        <v>11.038858137356023</v>
      </c>
      <c r="E132" s="15" t="s">
        <v>8</v>
      </c>
      <c r="F132" s="17">
        <v>3605</v>
      </c>
      <c r="G132" s="15" t="s">
        <v>311</v>
      </c>
      <c r="H132" s="16">
        <f t="shared" si="55"/>
        <v>9.6344005558821966</v>
      </c>
      <c r="I132" s="15" t="s">
        <v>19</v>
      </c>
      <c r="J132" s="14">
        <v>11132</v>
      </c>
      <c r="K132" s="15" t="s">
        <v>312</v>
      </c>
      <c r="L132" s="16">
        <f t="shared" si="56"/>
        <v>11.889605673516469</v>
      </c>
      <c r="M132" s="15" t="s">
        <v>64</v>
      </c>
      <c r="N132" s="44" t="s">
        <v>476</v>
      </c>
      <c r="O132" s="32">
        <v>5639</v>
      </c>
      <c r="P132" s="33" t="s">
        <v>739</v>
      </c>
      <c r="Q132" s="16">
        <f t="shared" si="57"/>
        <v>8.474983843575755</v>
      </c>
      <c r="R132" s="33" t="s">
        <v>23</v>
      </c>
      <c r="S132" s="32">
        <v>15038</v>
      </c>
      <c r="T132" s="33" t="s">
        <v>740</v>
      </c>
      <c r="U132" s="16">
        <f t="shared" si="58"/>
        <v>11.501778270679567</v>
      </c>
      <c r="V132" s="33" t="s">
        <v>12</v>
      </c>
      <c r="W132" s="32">
        <v>4292</v>
      </c>
      <c r="X132" s="33" t="s">
        <v>741</v>
      </c>
      <c r="Y132" s="16">
        <f t="shared" si="59"/>
        <v>13.684042722780168</v>
      </c>
      <c r="Z132" s="33" t="s">
        <v>264</v>
      </c>
      <c r="AA132" s="28"/>
      <c r="AB132" s="28"/>
      <c r="AC132" s="28"/>
      <c r="AD132" s="28"/>
      <c r="AE132" s="28"/>
      <c r="AF132" s="28"/>
      <c r="AG132" s="28"/>
    </row>
    <row r="133" spans="1:36" s="18" customFormat="1" ht="14.25" customHeight="1">
      <c r="A133" s="44" t="s">
        <v>468</v>
      </c>
      <c r="B133" s="14">
        <v>26567</v>
      </c>
      <c r="C133" s="15" t="s">
        <v>315</v>
      </c>
      <c r="D133" s="16">
        <f t="shared" si="54"/>
        <v>7.3860208566749979</v>
      </c>
      <c r="E133" s="15" t="s">
        <v>8</v>
      </c>
      <c r="F133" s="17">
        <v>2615</v>
      </c>
      <c r="G133" s="15" t="s">
        <v>220</v>
      </c>
      <c r="H133" s="16">
        <f t="shared" si="55"/>
        <v>6.9886151050296652</v>
      </c>
      <c r="I133" s="15" t="s">
        <v>123</v>
      </c>
      <c r="J133" s="14">
        <v>8322</v>
      </c>
      <c r="K133" s="15" t="s">
        <v>314</v>
      </c>
      <c r="L133" s="16">
        <f t="shared" si="56"/>
        <v>8.8883667279019107</v>
      </c>
      <c r="M133" s="15" t="s">
        <v>12</v>
      </c>
      <c r="N133" s="44" t="s">
        <v>468</v>
      </c>
      <c r="O133" s="32">
        <v>3749</v>
      </c>
      <c r="P133" s="33" t="s">
        <v>270</v>
      </c>
      <c r="Q133" s="16">
        <f t="shared" si="57"/>
        <v>5.6344590227993452</v>
      </c>
      <c r="R133" s="33" t="s">
        <v>64</v>
      </c>
      <c r="S133" s="32">
        <v>9676</v>
      </c>
      <c r="T133" s="33" t="s">
        <v>742</v>
      </c>
      <c r="U133" s="16">
        <f t="shared" si="58"/>
        <v>7.4006654174155804</v>
      </c>
      <c r="V133" s="33" t="s">
        <v>11</v>
      </c>
      <c r="W133" s="32">
        <v>2205</v>
      </c>
      <c r="X133" s="33" t="s">
        <v>743</v>
      </c>
      <c r="Y133" s="16">
        <f t="shared" si="59"/>
        <v>7.0301291248206592</v>
      </c>
      <c r="Z133" s="33" t="s">
        <v>30</v>
      </c>
      <c r="AA133" s="28"/>
      <c r="AB133" s="28"/>
      <c r="AC133" s="28"/>
      <c r="AD133" s="28"/>
      <c r="AE133" s="28"/>
      <c r="AF133" s="28"/>
      <c r="AG133" s="28"/>
    </row>
    <row r="134" spans="1:36" s="18" customFormat="1" ht="14.25" customHeight="1">
      <c r="A134" s="44" t="s">
        <v>469</v>
      </c>
      <c r="B134" s="14">
        <v>19977</v>
      </c>
      <c r="C134" s="15" t="s">
        <v>318</v>
      </c>
      <c r="D134" s="16">
        <f t="shared" si="54"/>
        <v>5.553902911649657</v>
      </c>
      <c r="E134" s="15" t="s">
        <v>10</v>
      </c>
      <c r="F134" s="17">
        <v>1982</v>
      </c>
      <c r="G134" s="15" t="s">
        <v>316</v>
      </c>
      <c r="H134" s="16">
        <f t="shared" si="55"/>
        <v>5.2969159228178953</v>
      </c>
      <c r="I134" s="15" t="s">
        <v>23</v>
      </c>
      <c r="J134" s="14">
        <v>5914</v>
      </c>
      <c r="K134" s="15" t="s">
        <v>317</v>
      </c>
      <c r="L134" s="16">
        <f t="shared" si="56"/>
        <v>6.3164865211261594</v>
      </c>
      <c r="M134" s="15" t="s">
        <v>12</v>
      </c>
      <c r="N134" s="44" t="s">
        <v>469</v>
      </c>
      <c r="O134" s="32">
        <v>2604</v>
      </c>
      <c r="P134" s="33" t="s">
        <v>186</v>
      </c>
      <c r="Q134" s="16">
        <f t="shared" si="57"/>
        <v>3.9136119752919427</v>
      </c>
      <c r="R134" s="33" t="s">
        <v>12</v>
      </c>
      <c r="S134" s="32">
        <v>7513</v>
      </c>
      <c r="T134" s="33" t="s">
        <v>744</v>
      </c>
      <c r="U134" s="16">
        <f t="shared" si="58"/>
        <v>5.7463000497150949</v>
      </c>
      <c r="V134" s="33" t="s">
        <v>11</v>
      </c>
      <c r="W134" s="32">
        <v>1964</v>
      </c>
      <c r="X134" s="33" t="s">
        <v>745</v>
      </c>
      <c r="Y134" s="16">
        <f t="shared" si="59"/>
        <v>6.2617567352144103</v>
      </c>
      <c r="Z134" s="33" t="s">
        <v>19</v>
      </c>
      <c r="AA134" s="28"/>
      <c r="AB134" s="28"/>
      <c r="AC134" s="28"/>
      <c r="AD134" s="28"/>
      <c r="AE134" s="28"/>
      <c r="AF134" s="28"/>
      <c r="AG134" s="28"/>
    </row>
    <row r="135" spans="1:36" s="18" customFormat="1" ht="14.25" customHeight="1">
      <c r="A135" s="44" t="s">
        <v>470</v>
      </c>
      <c r="B135" s="14">
        <v>15596</v>
      </c>
      <c r="C135" s="15" t="s">
        <v>321</v>
      </c>
      <c r="D135" s="16">
        <f t="shared" si="54"/>
        <v>4.3359197982724158</v>
      </c>
      <c r="E135" s="15" t="s">
        <v>10</v>
      </c>
      <c r="F135" s="17">
        <v>1409</v>
      </c>
      <c r="G135" s="15" t="s">
        <v>319</v>
      </c>
      <c r="H135" s="16">
        <f t="shared" si="55"/>
        <v>3.7655673739911273</v>
      </c>
      <c r="I135" s="15" t="s">
        <v>23</v>
      </c>
      <c r="J135" s="14">
        <v>4607</v>
      </c>
      <c r="K135" s="15" t="s">
        <v>320</v>
      </c>
      <c r="L135" s="16">
        <f t="shared" si="56"/>
        <v>4.9205365916178918</v>
      </c>
      <c r="M135" s="15" t="s">
        <v>12</v>
      </c>
      <c r="N135" s="44" t="s">
        <v>470</v>
      </c>
      <c r="O135" s="32">
        <v>2052</v>
      </c>
      <c r="P135" s="33" t="s">
        <v>746</v>
      </c>
      <c r="Q135" s="16">
        <f t="shared" si="57"/>
        <v>3.0839983768429597</v>
      </c>
      <c r="R135" s="33" t="s">
        <v>12</v>
      </c>
      <c r="S135" s="32">
        <v>6183</v>
      </c>
      <c r="T135" s="33" t="s">
        <v>747</v>
      </c>
      <c r="U135" s="16">
        <f t="shared" si="58"/>
        <v>4.7290527362423038</v>
      </c>
      <c r="V135" s="33" t="s">
        <v>11</v>
      </c>
      <c r="W135" s="32">
        <v>1345</v>
      </c>
      <c r="X135" s="33" t="s">
        <v>748</v>
      </c>
      <c r="Y135" s="16">
        <f t="shared" si="59"/>
        <v>4.2882193527817627</v>
      </c>
      <c r="Z135" s="33" t="s">
        <v>64</v>
      </c>
      <c r="AA135" s="34"/>
      <c r="AB135" s="34"/>
      <c r="AC135" s="34"/>
      <c r="AD135" s="34"/>
      <c r="AE135" s="34"/>
      <c r="AF135" s="34"/>
      <c r="AG135" s="34"/>
      <c r="AH135" s="11"/>
    </row>
    <row r="136" spans="1:36" s="18" customFormat="1" ht="14.25" customHeight="1">
      <c r="A136" s="44" t="s">
        <v>471</v>
      </c>
      <c r="B136" s="14">
        <v>70268</v>
      </c>
      <c r="C136" s="15" t="s">
        <v>323</v>
      </c>
      <c r="D136" s="16">
        <f t="shared" si="54"/>
        <v>19.535548370415881</v>
      </c>
      <c r="E136" s="15" t="s">
        <v>11</v>
      </c>
      <c r="F136" s="17">
        <v>6657</v>
      </c>
      <c r="G136" s="15" t="s">
        <v>322</v>
      </c>
      <c r="H136" s="16">
        <f t="shared" si="55"/>
        <v>17.790902774065959</v>
      </c>
      <c r="I136" s="15" t="s">
        <v>298</v>
      </c>
      <c r="J136" s="14">
        <v>21180</v>
      </c>
      <c r="K136" s="15" t="s">
        <v>53</v>
      </c>
      <c r="L136" s="16">
        <f t="shared" si="56"/>
        <v>22.621438031358139</v>
      </c>
      <c r="M136" s="15" t="s">
        <v>30</v>
      </c>
      <c r="N136" s="44" t="s">
        <v>471</v>
      </c>
      <c r="O136" s="32">
        <v>10149</v>
      </c>
      <c r="P136" s="33" t="s">
        <v>749</v>
      </c>
      <c r="Q136" s="16">
        <f t="shared" si="57"/>
        <v>15.253167410613644</v>
      </c>
      <c r="R136" s="33" t="s">
        <v>259</v>
      </c>
      <c r="S136" s="32">
        <v>26237</v>
      </c>
      <c r="T136" s="33" t="s">
        <v>750</v>
      </c>
      <c r="U136" s="16">
        <f t="shared" si="58"/>
        <v>20.067306589162108</v>
      </c>
      <c r="V136" s="33" t="s">
        <v>23</v>
      </c>
      <c r="W136" s="32">
        <v>6045</v>
      </c>
      <c r="X136" s="33" t="s">
        <v>751</v>
      </c>
      <c r="Y136" s="16">
        <f t="shared" si="59"/>
        <v>19.273075083692014</v>
      </c>
      <c r="Z136" s="33" t="s">
        <v>736</v>
      </c>
      <c r="AA136" s="34"/>
      <c r="AB136" s="34"/>
      <c r="AC136" s="34"/>
      <c r="AD136" s="34"/>
      <c r="AE136" s="34"/>
      <c r="AF136" s="34"/>
      <c r="AG136" s="34"/>
      <c r="AH136" s="11"/>
    </row>
    <row r="137" spans="1:36" s="18" customFormat="1" ht="14.25" customHeight="1">
      <c r="A137" s="44" t="s">
        <v>472</v>
      </c>
      <c r="B137" s="14">
        <v>3836</v>
      </c>
      <c r="C137" s="15" t="s">
        <v>193</v>
      </c>
      <c r="D137" s="8" t="s">
        <v>496</v>
      </c>
      <c r="E137" s="8" t="s">
        <v>496</v>
      </c>
      <c r="F137" s="20">
        <v>287</v>
      </c>
      <c r="G137" s="15" t="s">
        <v>324</v>
      </c>
      <c r="H137" s="8" t="s">
        <v>496</v>
      </c>
      <c r="I137" s="15" t="s">
        <v>496</v>
      </c>
      <c r="J137" s="14">
        <v>1068</v>
      </c>
      <c r="K137" s="15" t="s">
        <v>325</v>
      </c>
      <c r="L137" s="8" t="s">
        <v>496</v>
      </c>
      <c r="M137" s="15" t="s">
        <v>496</v>
      </c>
      <c r="N137" s="44" t="s">
        <v>472</v>
      </c>
      <c r="O137" s="35">
        <v>713</v>
      </c>
      <c r="P137" s="33" t="s">
        <v>192</v>
      </c>
      <c r="Q137" s="8" t="s">
        <v>496</v>
      </c>
      <c r="R137" s="33" t="s">
        <v>498</v>
      </c>
      <c r="S137" s="32">
        <v>1468</v>
      </c>
      <c r="T137" s="33" t="s">
        <v>752</v>
      </c>
      <c r="U137" s="8" t="s">
        <v>496</v>
      </c>
      <c r="V137" s="33" t="s">
        <v>498</v>
      </c>
      <c r="W137" s="35">
        <v>300</v>
      </c>
      <c r="X137" s="33" t="s">
        <v>642</v>
      </c>
      <c r="Y137" s="8" t="s">
        <v>496</v>
      </c>
      <c r="Z137" s="33" t="s">
        <v>498</v>
      </c>
      <c r="AA137" s="28"/>
      <c r="AB137" s="28"/>
      <c r="AC137" s="28"/>
      <c r="AD137" s="28"/>
      <c r="AE137" s="28"/>
      <c r="AF137" s="28"/>
      <c r="AG137" s="28"/>
      <c r="AI137" s="11"/>
      <c r="AJ137" s="11"/>
    </row>
    <row r="138" spans="1:36" s="11" customFormat="1" ht="18" customHeight="1">
      <c r="A138" s="43" t="s">
        <v>326</v>
      </c>
      <c r="B138" s="8" t="s">
        <v>0</v>
      </c>
      <c r="C138" s="8" t="s">
        <v>0</v>
      </c>
      <c r="D138" s="9"/>
      <c r="E138" s="8" t="s">
        <v>0</v>
      </c>
      <c r="F138" s="10" t="s">
        <v>0</v>
      </c>
      <c r="G138" s="8" t="s">
        <v>0</v>
      </c>
      <c r="H138" s="9"/>
      <c r="I138" s="8" t="s">
        <v>0</v>
      </c>
      <c r="J138" s="8" t="s">
        <v>0</v>
      </c>
      <c r="K138" s="8" t="s">
        <v>0</v>
      </c>
      <c r="L138" s="9"/>
      <c r="M138" s="8" t="s">
        <v>0</v>
      </c>
      <c r="N138" s="43" t="s">
        <v>326</v>
      </c>
      <c r="O138" s="33" t="s">
        <v>0</v>
      </c>
      <c r="P138" s="33" t="s">
        <v>0</v>
      </c>
      <c r="Q138" s="9"/>
      <c r="R138" s="33" t="s">
        <v>0</v>
      </c>
      <c r="S138" s="33" t="s">
        <v>0</v>
      </c>
      <c r="T138" s="33" t="s">
        <v>0</v>
      </c>
      <c r="U138" s="9"/>
      <c r="V138" s="33" t="s">
        <v>0</v>
      </c>
      <c r="W138" s="33" t="s">
        <v>0</v>
      </c>
      <c r="X138" s="33" t="s">
        <v>0</v>
      </c>
      <c r="Y138" s="9"/>
      <c r="Z138" s="33" t="s">
        <v>0</v>
      </c>
      <c r="AA138" s="28"/>
      <c r="AB138" s="28"/>
      <c r="AC138" s="28"/>
      <c r="AD138" s="28"/>
      <c r="AE138" s="28"/>
      <c r="AF138" s="28"/>
      <c r="AG138" s="28"/>
      <c r="AH138" s="18"/>
    </row>
    <row r="139" spans="1:36" s="11" customFormat="1" ht="16.5" customHeight="1">
      <c r="A139" s="43" t="s">
        <v>477</v>
      </c>
      <c r="B139" s="12">
        <v>1987961</v>
      </c>
      <c r="C139" s="8" t="s">
        <v>329</v>
      </c>
      <c r="D139" s="9">
        <f>+B139/B$139*100</f>
        <v>100</v>
      </c>
      <c r="E139" s="8" t="s">
        <v>496</v>
      </c>
      <c r="F139" s="13">
        <v>366795</v>
      </c>
      <c r="G139" s="8" t="s">
        <v>327</v>
      </c>
      <c r="H139" s="9">
        <f>+F139/F$139*100</f>
        <v>100</v>
      </c>
      <c r="I139" s="8" t="s">
        <v>496</v>
      </c>
      <c r="J139" s="12">
        <v>613021</v>
      </c>
      <c r="K139" s="8" t="s">
        <v>328</v>
      </c>
      <c r="L139" s="9">
        <f>+J139/J$139*100</f>
        <v>100</v>
      </c>
      <c r="M139" s="8" t="s">
        <v>496</v>
      </c>
      <c r="N139" s="43" t="s">
        <v>477</v>
      </c>
      <c r="O139" s="37">
        <v>552446</v>
      </c>
      <c r="P139" s="38" t="s">
        <v>753</v>
      </c>
      <c r="Q139" s="9">
        <f>+O139/O$139*100</f>
        <v>100</v>
      </c>
      <c r="R139" s="38" t="s">
        <v>498</v>
      </c>
      <c r="S139" s="37">
        <v>410070</v>
      </c>
      <c r="T139" s="38" t="s">
        <v>754</v>
      </c>
      <c r="U139" s="9">
        <f>+S139/S$139*100</f>
        <v>100</v>
      </c>
      <c r="V139" s="38" t="s">
        <v>498</v>
      </c>
      <c r="W139" s="37">
        <v>45629</v>
      </c>
      <c r="X139" s="38" t="s">
        <v>755</v>
      </c>
      <c r="Y139" s="9">
        <f>+W139/W$139*100</f>
        <v>100</v>
      </c>
      <c r="Z139" s="38" t="s">
        <v>498</v>
      </c>
      <c r="AA139" s="34"/>
      <c r="AB139" s="34"/>
      <c r="AC139" s="34"/>
      <c r="AD139" s="34"/>
      <c r="AE139" s="34"/>
      <c r="AF139" s="34"/>
      <c r="AG139" s="34"/>
    </row>
    <row r="140" spans="1:36" s="18" customFormat="1" ht="14.25" customHeight="1">
      <c r="A140" s="44" t="s">
        <v>478</v>
      </c>
      <c r="B140" s="14">
        <v>37192</v>
      </c>
      <c r="C140" s="15" t="s">
        <v>331</v>
      </c>
      <c r="D140" s="16">
        <f t="shared" ref="D140:D146" si="60">+B140/B$139*100</f>
        <v>1.8708616517124834</v>
      </c>
      <c r="E140" s="15" t="s">
        <v>18</v>
      </c>
      <c r="F140" s="17">
        <v>9914</v>
      </c>
      <c r="G140" s="15" t="s">
        <v>43</v>
      </c>
      <c r="H140" s="16">
        <f t="shared" ref="H140:H146" si="61">+F140/F$139*100</f>
        <v>2.702872176556387</v>
      </c>
      <c r="I140" s="15" t="s">
        <v>10</v>
      </c>
      <c r="J140" s="14">
        <v>12335</v>
      </c>
      <c r="K140" s="15" t="s">
        <v>330</v>
      </c>
      <c r="L140" s="16">
        <f t="shared" ref="L140:L146" si="62">+J140/J$139*100</f>
        <v>2.0121659780007537</v>
      </c>
      <c r="M140" s="15" t="s">
        <v>18</v>
      </c>
      <c r="N140" s="44" t="s">
        <v>478</v>
      </c>
      <c r="O140" s="32">
        <v>10468</v>
      </c>
      <c r="P140" s="33" t="s">
        <v>529</v>
      </c>
      <c r="Q140" s="16">
        <f t="shared" ref="Q140:Q146" si="63">+O140/O$139*100</f>
        <v>1.8948458310857532</v>
      </c>
      <c r="R140" s="33" t="s">
        <v>18</v>
      </c>
      <c r="S140" s="32">
        <v>3469</v>
      </c>
      <c r="T140" s="33" t="s">
        <v>756</v>
      </c>
      <c r="U140" s="16">
        <f t="shared" ref="U140:U146" si="64">+S140/S$139*100</f>
        <v>0.84595312995342264</v>
      </c>
      <c r="V140" s="33" t="s">
        <v>18</v>
      </c>
      <c r="W140" s="32">
        <v>1006</v>
      </c>
      <c r="X140" s="33" t="s">
        <v>757</v>
      </c>
      <c r="Y140" s="16">
        <f t="shared" ref="Y140:Y146" si="65">+W140/W$139*100</f>
        <v>2.2047382147318593</v>
      </c>
      <c r="Z140" s="33" t="s">
        <v>12</v>
      </c>
      <c r="AA140" s="28"/>
      <c r="AB140" s="28"/>
      <c r="AC140" s="28"/>
      <c r="AD140" s="28"/>
      <c r="AE140" s="28"/>
      <c r="AF140" s="28"/>
      <c r="AG140" s="28"/>
    </row>
    <row r="141" spans="1:36" s="18" customFormat="1" ht="14.25" customHeight="1">
      <c r="A141" s="44" t="s">
        <v>463</v>
      </c>
      <c r="B141" s="14">
        <v>93955</v>
      </c>
      <c r="C141" s="15" t="s">
        <v>334</v>
      </c>
      <c r="D141" s="16">
        <f t="shared" si="60"/>
        <v>4.7261993570296399</v>
      </c>
      <c r="E141" s="15" t="s">
        <v>18</v>
      </c>
      <c r="F141" s="17">
        <v>24947</v>
      </c>
      <c r="G141" s="15" t="s">
        <v>332</v>
      </c>
      <c r="H141" s="16">
        <f t="shared" si="61"/>
        <v>6.801346801346801</v>
      </c>
      <c r="I141" s="15" t="s">
        <v>8</v>
      </c>
      <c r="J141" s="14">
        <v>30229</v>
      </c>
      <c r="K141" s="15" t="s">
        <v>333</v>
      </c>
      <c r="L141" s="16">
        <f t="shared" si="62"/>
        <v>4.9311524401284785</v>
      </c>
      <c r="M141" s="15" t="s">
        <v>10</v>
      </c>
      <c r="N141" s="44" t="s">
        <v>463</v>
      </c>
      <c r="O141" s="32">
        <v>28287</v>
      </c>
      <c r="P141" s="33" t="s">
        <v>758</v>
      </c>
      <c r="Q141" s="16">
        <f t="shared" si="63"/>
        <v>5.1203194520369415</v>
      </c>
      <c r="R141" s="33" t="s">
        <v>10</v>
      </c>
      <c r="S141" s="32">
        <v>8198</v>
      </c>
      <c r="T141" s="33" t="s">
        <v>321</v>
      </c>
      <c r="U141" s="16">
        <f t="shared" si="64"/>
        <v>1.9991708732655402</v>
      </c>
      <c r="V141" s="33" t="s">
        <v>10</v>
      </c>
      <c r="W141" s="32">
        <v>2294</v>
      </c>
      <c r="X141" s="33" t="s">
        <v>759</v>
      </c>
      <c r="Y141" s="16">
        <f t="shared" si="65"/>
        <v>5.0275044379670817</v>
      </c>
      <c r="Z141" s="33" t="s">
        <v>23</v>
      </c>
      <c r="AA141" s="28"/>
      <c r="AB141" s="28"/>
      <c r="AC141" s="28"/>
      <c r="AD141" s="28"/>
      <c r="AE141" s="28"/>
      <c r="AF141" s="28"/>
      <c r="AG141" s="28"/>
    </row>
    <row r="142" spans="1:36" s="18" customFormat="1" ht="14.25" customHeight="1">
      <c r="A142" s="44" t="s">
        <v>454</v>
      </c>
      <c r="B142" s="14">
        <v>125698</v>
      </c>
      <c r="C142" s="15" t="s">
        <v>337</v>
      </c>
      <c r="D142" s="16">
        <f t="shared" si="60"/>
        <v>6.3229610641255043</v>
      </c>
      <c r="E142" s="15" t="s">
        <v>18</v>
      </c>
      <c r="F142" s="17">
        <v>30852</v>
      </c>
      <c r="G142" s="15" t="s">
        <v>335</v>
      </c>
      <c r="H142" s="16">
        <f t="shared" si="61"/>
        <v>8.4112378849220963</v>
      </c>
      <c r="I142" s="15" t="s">
        <v>11</v>
      </c>
      <c r="J142" s="14">
        <v>41527</v>
      </c>
      <c r="K142" s="15" t="s">
        <v>101</v>
      </c>
      <c r="L142" s="16">
        <f t="shared" si="62"/>
        <v>6.7741561871453015</v>
      </c>
      <c r="M142" s="15" t="s">
        <v>10</v>
      </c>
      <c r="N142" s="44" t="s">
        <v>454</v>
      </c>
      <c r="O142" s="32">
        <v>36815</v>
      </c>
      <c r="P142" s="33" t="s">
        <v>336</v>
      </c>
      <c r="Q142" s="16">
        <f t="shared" si="63"/>
        <v>6.6639997393410395</v>
      </c>
      <c r="R142" s="33" t="s">
        <v>10</v>
      </c>
      <c r="S142" s="32">
        <v>13179</v>
      </c>
      <c r="T142" s="33" t="s">
        <v>760</v>
      </c>
      <c r="U142" s="16">
        <f t="shared" si="64"/>
        <v>3.2138415392493966</v>
      </c>
      <c r="V142" s="33" t="s">
        <v>10</v>
      </c>
      <c r="W142" s="32">
        <v>3325</v>
      </c>
      <c r="X142" s="33" t="s">
        <v>761</v>
      </c>
      <c r="Y142" s="16">
        <f t="shared" si="65"/>
        <v>7.2870323697648427</v>
      </c>
      <c r="Z142" s="33" t="s">
        <v>19</v>
      </c>
      <c r="AA142" s="28"/>
      <c r="AB142" s="28"/>
      <c r="AC142" s="28"/>
      <c r="AD142" s="28"/>
      <c r="AE142" s="28"/>
      <c r="AF142" s="28"/>
      <c r="AG142" s="28"/>
    </row>
    <row r="143" spans="1:36" s="18" customFormat="1" ht="14.25" customHeight="1">
      <c r="A143" s="44" t="s">
        <v>479</v>
      </c>
      <c r="B143" s="14">
        <v>247570</v>
      </c>
      <c r="C143" s="15" t="s">
        <v>339</v>
      </c>
      <c r="D143" s="16">
        <f t="shared" si="60"/>
        <v>12.453463624286391</v>
      </c>
      <c r="E143" s="15" t="s">
        <v>18</v>
      </c>
      <c r="F143" s="17">
        <v>53345</v>
      </c>
      <c r="G143" s="15" t="s">
        <v>153</v>
      </c>
      <c r="H143" s="16">
        <f t="shared" si="61"/>
        <v>14.543546122493492</v>
      </c>
      <c r="I143" s="15" t="s">
        <v>11</v>
      </c>
      <c r="J143" s="14">
        <v>81387</v>
      </c>
      <c r="K143" s="15" t="s">
        <v>338</v>
      </c>
      <c r="L143" s="16">
        <f t="shared" si="62"/>
        <v>13.276380417636592</v>
      </c>
      <c r="M143" s="15" t="s">
        <v>8</v>
      </c>
      <c r="N143" s="44" t="s">
        <v>479</v>
      </c>
      <c r="O143" s="32">
        <v>71761</v>
      </c>
      <c r="P143" s="33" t="s">
        <v>762</v>
      </c>
      <c r="Q143" s="16">
        <f t="shared" si="63"/>
        <v>12.989685869750165</v>
      </c>
      <c r="R143" s="33" t="s">
        <v>8</v>
      </c>
      <c r="S143" s="32">
        <v>36842</v>
      </c>
      <c r="T143" s="33" t="s">
        <v>763</v>
      </c>
      <c r="U143" s="16">
        <f t="shared" si="64"/>
        <v>8.9843197502865362</v>
      </c>
      <c r="V143" s="33" t="s">
        <v>8</v>
      </c>
      <c r="W143" s="32">
        <v>4235</v>
      </c>
      <c r="X143" s="33" t="s">
        <v>590</v>
      </c>
      <c r="Y143" s="16">
        <f t="shared" si="65"/>
        <v>9.2813780709636422</v>
      </c>
      <c r="Z143" s="33" t="s">
        <v>709</v>
      </c>
      <c r="AA143" s="28"/>
      <c r="AB143" s="28"/>
      <c r="AC143" s="28"/>
      <c r="AD143" s="28"/>
      <c r="AE143" s="28"/>
      <c r="AF143" s="28"/>
      <c r="AG143" s="28"/>
    </row>
    <row r="144" spans="1:36" s="18" customFormat="1" ht="14.25" customHeight="1">
      <c r="A144" s="44" t="s">
        <v>480</v>
      </c>
      <c r="B144" s="14">
        <v>379268</v>
      </c>
      <c r="C144" s="15" t="s">
        <v>341</v>
      </c>
      <c r="D144" s="16">
        <f t="shared" si="60"/>
        <v>19.078241474556091</v>
      </c>
      <c r="E144" s="15" t="s">
        <v>10</v>
      </c>
      <c r="F144" s="17">
        <v>97150</v>
      </c>
      <c r="G144" s="15" t="s">
        <v>164</v>
      </c>
      <c r="H144" s="16">
        <f t="shared" si="61"/>
        <v>26.486184380921223</v>
      </c>
      <c r="I144" s="15" t="s">
        <v>64</v>
      </c>
      <c r="J144" s="14">
        <v>129682</v>
      </c>
      <c r="K144" s="15" t="s">
        <v>340</v>
      </c>
      <c r="L144" s="16">
        <f t="shared" si="62"/>
        <v>21.154577086266212</v>
      </c>
      <c r="M144" s="15" t="s">
        <v>8</v>
      </c>
      <c r="N144" s="44" t="s">
        <v>480</v>
      </c>
      <c r="O144" s="32">
        <v>72312</v>
      </c>
      <c r="P144" s="33" t="s">
        <v>764</v>
      </c>
      <c r="Q144" s="16">
        <f t="shared" si="63"/>
        <v>13.089424124710833</v>
      </c>
      <c r="R144" s="33" t="s">
        <v>11</v>
      </c>
      <c r="S144" s="32">
        <v>72594</v>
      </c>
      <c r="T144" s="33" t="s">
        <v>765</v>
      </c>
      <c r="U144" s="16">
        <f t="shared" si="64"/>
        <v>17.702831223937377</v>
      </c>
      <c r="V144" s="33" t="s">
        <v>11</v>
      </c>
      <c r="W144" s="32">
        <v>7530</v>
      </c>
      <c r="X144" s="33" t="s">
        <v>766</v>
      </c>
      <c r="Y144" s="16">
        <f t="shared" si="65"/>
        <v>16.502662780249402</v>
      </c>
      <c r="Z144" s="33" t="s">
        <v>298</v>
      </c>
      <c r="AA144" s="28"/>
      <c r="AB144" s="28"/>
      <c r="AC144" s="28"/>
      <c r="AD144" s="28"/>
      <c r="AE144" s="28"/>
      <c r="AF144" s="28"/>
      <c r="AG144" s="28"/>
    </row>
    <row r="145" spans="1:36" s="18" customFormat="1" ht="14.25" customHeight="1">
      <c r="A145" s="44" t="s">
        <v>457</v>
      </c>
      <c r="B145" s="14">
        <v>640440</v>
      </c>
      <c r="C145" s="15" t="s">
        <v>344</v>
      </c>
      <c r="D145" s="16">
        <f t="shared" si="60"/>
        <v>32.215923753031376</v>
      </c>
      <c r="E145" s="15" t="s">
        <v>10</v>
      </c>
      <c r="F145" s="17">
        <v>119142</v>
      </c>
      <c r="G145" s="15" t="s">
        <v>342</v>
      </c>
      <c r="H145" s="16">
        <f t="shared" si="61"/>
        <v>32.481904060851427</v>
      </c>
      <c r="I145" s="15" t="s">
        <v>12</v>
      </c>
      <c r="J145" s="14">
        <v>217523</v>
      </c>
      <c r="K145" s="15" t="s">
        <v>343</v>
      </c>
      <c r="L145" s="16">
        <f t="shared" si="62"/>
        <v>35.483776249100764</v>
      </c>
      <c r="M145" s="15" t="s">
        <v>11</v>
      </c>
      <c r="N145" s="44" t="s">
        <v>457</v>
      </c>
      <c r="O145" s="32">
        <v>107131</v>
      </c>
      <c r="P145" s="33" t="s">
        <v>767</v>
      </c>
      <c r="Q145" s="16">
        <f t="shared" si="63"/>
        <v>19.392121582923942</v>
      </c>
      <c r="R145" s="33" t="s">
        <v>11</v>
      </c>
      <c r="S145" s="32">
        <v>178839</v>
      </c>
      <c r="T145" s="33" t="s">
        <v>768</v>
      </c>
      <c r="U145" s="16">
        <f t="shared" si="64"/>
        <v>43.611822371790183</v>
      </c>
      <c r="V145" s="33" t="s">
        <v>12</v>
      </c>
      <c r="W145" s="32">
        <v>17805</v>
      </c>
      <c r="X145" s="33" t="s">
        <v>580</v>
      </c>
      <c r="Y145" s="16">
        <f t="shared" si="65"/>
        <v>39.021236494334744</v>
      </c>
      <c r="Z145" s="33" t="s">
        <v>306</v>
      </c>
      <c r="AA145" s="28"/>
      <c r="AB145" s="28"/>
      <c r="AC145" s="28"/>
      <c r="AD145" s="28"/>
      <c r="AE145" s="28"/>
      <c r="AF145" s="28"/>
      <c r="AG145" s="28"/>
    </row>
    <row r="146" spans="1:36" s="18" customFormat="1" ht="14.25" customHeight="1">
      <c r="A146" s="44" t="s">
        <v>481</v>
      </c>
      <c r="B146" s="14">
        <v>463838</v>
      </c>
      <c r="C146" s="15" t="s">
        <v>346</v>
      </c>
      <c r="D146" s="16">
        <f t="shared" si="60"/>
        <v>23.33234907525852</v>
      </c>
      <c r="E146" s="15" t="s">
        <v>10</v>
      </c>
      <c r="F146" s="17">
        <v>31445</v>
      </c>
      <c r="G146" s="15" t="s">
        <v>336</v>
      </c>
      <c r="H146" s="16">
        <f t="shared" si="61"/>
        <v>8.5729085729085739</v>
      </c>
      <c r="I146" s="15" t="s">
        <v>8</v>
      </c>
      <c r="J146" s="14">
        <v>100338</v>
      </c>
      <c r="K146" s="15" t="s">
        <v>345</v>
      </c>
      <c r="L146" s="16">
        <f t="shared" si="62"/>
        <v>16.367791641721897</v>
      </c>
      <c r="M146" s="15" t="s">
        <v>8</v>
      </c>
      <c r="N146" s="44" t="s">
        <v>481</v>
      </c>
      <c r="O146" s="32">
        <v>225672</v>
      </c>
      <c r="P146" s="33" t="s">
        <v>769</v>
      </c>
      <c r="Q146" s="16">
        <f t="shared" si="63"/>
        <v>40.849603400151331</v>
      </c>
      <c r="R146" s="33" t="s">
        <v>11</v>
      </c>
      <c r="S146" s="32">
        <v>96949</v>
      </c>
      <c r="T146" s="33" t="s">
        <v>770</v>
      </c>
      <c r="U146" s="16">
        <f t="shared" si="64"/>
        <v>23.642061111517545</v>
      </c>
      <c r="V146" s="33" t="s">
        <v>11</v>
      </c>
      <c r="W146" s="32">
        <v>9434</v>
      </c>
      <c r="X146" s="33" t="s">
        <v>771</v>
      </c>
      <c r="Y146" s="16">
        <f t="shared" si="65"/>
        <v>20.675447631988426</v>
      </c>
      <c r="Z146" s="33" t="s">
        <v>736</v>
      </c>
      <c r="AA146" s="34"/>
      <c r="AB146" s="34"/>
      <c r="AC146" s="34"/>
      <c r="AD146" s="34"/>
      <c r="AE146" s="34"/>
      <c r="AF146" s="34"/>
      <c r="AG146" s="34"/>
      <c r="AH146" s="11"/>
    </row>
    <row r="147" spans="1:36" s="23" customFormat="1" ht="14.25" customHeight="1">
      <c r="A147" s="46" t="s">
        <v>449</v>
      </c>
      <c r="B147" s="21">
        <v>1071</v>
      </c>
      <c r="C147" s="21" t="s">
        <v>348</v>
      </c>
      <c r="D147" s="24" t="s">
        <v>496</v>
      </c>
      <c r="E147" s="24" t="s">
        <v>496</v>
      </c>
      <c r="F147" s="22">
        <v>923</v>
      </c>
      <c r="G147" s="21" t="s">
        <v>281</v>
      </c>
      <c r="H147" s="24" t="s">
        <v>496</v>
      </c>
      <c r="I147" s="21" t="s">
        <v>496</v>
      </c>
      <c r="J147" s="21">
        <v>1021</v>
      </c>
      <c r="K147" s="21" t="s">
        <v>347</v>
      </c>
      <c r="L147" s="24" t="s">
        <v>496</v>
      </c>
      <c r="M147" s="21" t="s">
        <v>496</v>
      </c>
      <c r="N147" s="46" t="s">
        <v>449</v>
      </c>
      <c r="O147" s="60">
        <v>1234</v>
      </c>
      <c r="P147" s="60" t="s">
        <v>772</v>
      </c>
      <c r="Q147" s="24" t="s">
        <v>496</v>
      </c>
      <c r="R147" s="60" t="s">
        <v>498</v>
      </c>
      <c r="S147" s="60">
        <v>1181</v>
      </c>
      <c r="T147" s="60" t="s">
        <v>712</v>
      </c>
      <c r="U147" s="24" t="s">
        <v>496</v>
      </c>
      <c r="V147" s="60" t="s">
        <v>498</v>
      </c>
      <c r="W147" s="60">
        <v>1107</v>
      </c>
      <c r="X147" s="60" t="s">
        <v>267</v>
      </c>
      <c r="Y147" s="24" t="s">
        <v>496</v>
      </c>
      <c r="Z147" s="60" t="s">
        <v>498</v>
      </c>
      <c r="AA147" s="62"/>
      <c r="AB147" s="62"/>
      <c r="AC147" s="62"/>
      <c r="AD147" s="62"/>
      <c r="AE147" s="62"/>
      <c r="AF147" s="62"/>
      <c r="AG147" s="62"/>
      <c r="AH147" s="61"/>
    </row>
    <row r="148" spans="1:36" s="18" customFormat="1" ht="14.25" customHeight="1">
      <c r="A148" s="44" t="s">
        <v>482</v>
      </c>
      <c r="B148" s="14">
        <v>52631</v>
      </c>
      <c r="C148" s="15" t="s">
        <v>351</v>
      </c>
      <c r="D148" s="8" t="s">
        <v>496</v>
      </c>
      <c r="E148" s="8" t="s">
        <v>496</v>
      </c>
      <c r="F148" s="17">
        <v>7883</v>
      </c>
      <c r="G148" s="15" t="s">
        <v>349</v>
      </c>
      <c r="H148" s="8" t="s">
        <v>496</v>
      </c>
      <c r="I148" s="15" t="s">
        <v>496</v>
      </c>
      <c r="J148" s="14">
        <v>16767</v>
      </c>
      <c r="K148" s="15" t="s">
        <v>350</v>
      </c>
      <c r="L148" s="8" t="s">
        <v>496</v>
      </c>
      <c r="M148" s="15" t="s">
        <v>496</v>
      </c>
      <c r="N148" s="44" t="s">
        <v>482</v>
      </c>
      <c r="O148" s="32">
        <v>12727</v>
      </c>
      <c r="P148" s="33" t="s">
        <v>59</v>
      </c>
      <c r="Q148" s="8" t="s">
        <v>496</v>
      </c>
      <c r="R148" s="33" t="s">
        <v>498</v>
      </c>
      <c r="S148" s="32">
        <v>12131</v>
      </c>
      <c r="T148" s="33" t="s">
        <v>773</v>
      </c>
      <c r="U148" s="8" t="s">
        <v>496</v>
      </c>
      <c r="V148" s="33" t="s">
        <v>498</v>
      </c>
      <c r="W148" s="32">
        <v>3123</v>
      </c>
      <c r="X148" s="33" t="s">
        <v>774</v>
      </c>
      <c r="Y148" s="8" t="s">
        <v>496</v>
      </c>
      <c r="Z148" s="33" t="s">
        <v>498</v>
      </c>
      <c r="AA148" s="28"/>
      <c r="AB148" s="28"/>
      <c r="AC148" s="28"/>
      <c r="AD148" s="28"/>
      <c r="AE148" s="28"/>
      <c r="AF148" s="28"/>
      <c r="AG148" s="28"/>
      <c r="AI148" s="11"/>
      <c r="AJ148" s="11"/>
    </row>
    <row r="149" spans="1:36" s="11" customFormat="1" ht="33" customHeight="1">
      <c r="A149" s="45" t="s">
        <v>352</v>
      </c>
      <c r="B149" s="8" t="s">
        <v>0</v>
      </c>
      <c r="C149" s="8" t="s">
        <v>0</v>
      </c>
      <c r="D149" s="9"/>
      <c r="E149" s="8" t="s">
        <v>0</v>
      </c>
      <c r="F149" s="10" t="s">
        <v>0</v>
      </c>
      <c r="G149" s="8" t="s">
        <v>0</v>
      </c>
      <c r="H149" s="9"/>
      <c r="I149" s="8" t="s">
        <v>0</v>
      </c>
      <c r="J149" s="8" t="s">
        <v>0</v>
      </c>
      <c r="K149" s="8" t="s">
        <v>0</v>
      </c>
      <c r="L149" s="9"/>
      <c r="M149" s="8" t="s">
        <v>0</v>
      </c>
      <c r="N149" s="45" t="s">
        <v>352</v>
      </c>
      <c r="O149" s="33" t="s">
        <v>0</v>
      </c>
      <c r="P149" s="33" t="s">
        <v>0</v>
      </c>
      <c r="Q149" s="9"/>
      <c r="R149" s="33" t="s">
        <v>0</v>
      </c>
      <c r="S149" s="33" t="s">
        <v>0</v>
      </c>
      <c r="T149" s="33" t="s">
        <v>0</v>
      </c>
      <c r="U149" s="9"/>
      <c r="V149" s="33" t="s">
        <v>0</v>
      </c>
      <c r="W149" s="33" t="s">
        <v>0</v>
      </c>
      <c r="X149" s="33" t="s">
        <v>0</v>
      </c>
      <c r="Y149" s="9"/>
      <c r="Z149" s="33" t="s">
        <v>0</v>
      </c>
      <c r="AA149" s="28"/>
      <c r="AB149" s="28"/>
      <c r="AC149" s="28"/>
      <c r="AD149" s="28"/>
      <c r="AE149" s="28"/>
      <c r="AF149" s="28"/>
      <c r="AG149" s="28"/>
      <c r="AH149" s="18"/>
    </row>
    <row r="150" spans="1:36" s="11" customFormat="1" ht="47.25" customHeight="1">
      <c r="A150" s="45" t="s">
        <v>483</v>
      </c>
      <c r="B150" s="12">
        <v>1947856</v>
      </c>
      <c r="C150" s="8" t="s">
        <v>355</v>
      </c>
      <c r="D150" s="9">
        <f>+B150/B$150*100</f>
        <v>100</v>
      </c>
      <c r="E150" s="8" t="s">
        <v>496</v>
      </c>
      <c r="F150" s="13">
        <v>360217</v>
      </c>
      <c r="G150" s="8" t="s">
        <v>353</v>
      </c>
      <c r="H150" s="9">
        <f>+F150/F$150*100</f>
        <v>100</v>
      </c>
      <c r="I150" s="8" t="s">
        <v>496</v>
      </c>
      <c r="J150" s="12">
        <v>598078</v>
      </c>
      <c r="K150" s="8" t="s">
        <v>354</v>
      </c>
      <c r="L150" s="9">
        <f>+J150/J$150*100</f>
        <v>100</v>
      </c>
      <c r="M150" s="8" t="s">
        <v>496</v>
      </c>
      <c r="N150" s="45" t="s">
        <v>483</v>
      </c>
      <c r="O150" s="37">
        <v>542073</v>
      </c>
      <c r="P150" s="38" t="s">
        <v>775</v>
      </c>
      <c r="Q150" s="9">
        <f>+O150/O$150*100</f>
        <v>100</v>
      </c>
      <c r="R150" s="38" t="s">
        <v>498</v>
      </c>
      <c r="S150" s="37">
        <v>402910</v>
      </c>
      <c r="T150" s="38" t="s">
        <v>776</v>
      </c>
      <c r="U150" s="9">
        <f>+S150/S$150*100</f>
        <v>100</v>
      </c>
      <c r="V150" s="38" t="s">
        <v>498</v>
      </c>
      <c r="W150" s="37">
        <v>44578</v>
      </c>
      <c r="X150" s="38" t="s">
        <v>777</v>
      </c>
      <c r="Y150" s="9">
        <f>+W150/W$150*100</f>
        <v>100</v>
      </c>
      <c r="Z150" s="38" t="s">
        <v>498</v>
      </c>
      <c r="AA150" s="34"/>
      <c r="AB150" s="34"/>
      <c r="AC150" s="34"/>
      <c r="AD150" s="34"/>
      <c r="AE150" s="34"/>
      <c r="AF150" s="34"/>
      <c r="AG150" s="34"/>
    </row>
    <row r="151" spans="1:36" s="18" customFormat="1" ht="14.25" customHeight="1">
      <c r="A151" s="44" t="s">
        <v>484</v>
      </c>
      <c r="B151" s="14">
        <v>280576</v>
      </c>
      <c r="C151" s="15" t="s">
        <v>358</v>
      </c>
      <c r="D151" s="16">
        <f t="shared" ref="D151:D156" si="66">+B151/B$150*100</f>
        <v>14.404350218907352</v>
      </c>
      <c r="E151" s="15" t="s">
        <v>10</v>
      </c>
      <c r="F151" s="17">
        <v>40884</v>
      </c>
      <c r="G151" s="15" t="s">
        <v>356</v>
      </c>
      <c r="H151" s="16">
        <f t="shared" ref="H151:H156" si="67">+F151/F$150*100</f>
        <v>11.349825244227784</v>
      </c>
      <c r="I151" s="15" t="s">
        <v>8</v>
      </c>
      <c r="J151" s="14">
        <v>77444</v>
      </c>
      <c r="K151" s="15" t="s">
        <v>357</v>
      </c>
      <c r="L151" s="16">
        <f t="shared" ref="L151:L156" si="68">+J151/J$150*100</f>
        <v>12.948812696671672</v>
      </c>
      <c r="M151" s="15" t="s">
        <v>8</v>
      </c>
      <c r="N151" s="44" t="s">
        <v>484</v>
      </c>
      <c r="O151" s="32">
        <v>106557</v>
      </c>
      <c r="P151" s="33" t="s">
        <v>778</v>
      </c>
      <c r="Q151" s="16">
        <f t="shared" ref="Q151:Q156" si="69">+O151/O$150*100</f>
        <v>19.657315527613438</v>
      </c>
      <c r="R151" s="33" t="s">
        <v>11</v>
      </c>
      <c r="S151" s="32">
        <v>50358</v>
      </c>
      <c r="T151" s="33" t="s">
        <v>779</v>
      </c>
      <c r="U151" s="16">
        <f t="shared" ref="U151:U156" si="70">+S151/S$150*100</f>
        <v>12.498572882281403</v>
      </c>
      <c r="V151" s="33" t="s">
        <v>8</v>
      </c>
      <c r="W151" s="32">
        <v>5333</v>
      </c>
      <c r="X151" s="33" t="s">
        <v>780</v>
      </c>
      <c r="Y151" s="16">
        <f t="shared" ref="Y151:Y156" si="71">+W151/W$150*100</f>
        <v>11.963300282650636</v>
      </c>
      <c r="Z151" s="33" t="s">
        <v>298</v>
      </c>
      <c r="AA151" s="28"/>
      <c r="AB151" s="28"/>
      <c r="AC151" s="28"/>
      <c r="AD151" s="28"/>
      <c r="AE151" s="28"/>
      <c r="AF151" s="28"/>
      <c r="AG151" s="28"/>
    </row>
    <row r="152" spans="1:36" s="18" customFormat="1" ht="14.25" customHeight="1">
      <c r="A152" s="44" t="s">
        <v>476</v>
      </c>
      <c r="B152" s="14">
        <v>226178</v>
      </c>
      <c r="C152" s="15" t="s">
        <v>361</v>
      </c>
      <c r="D152" s="16">
        <f t="shared" si="66"/>
        <v>11.611638642692274</v>
      </c>
      <c r="E152" s="15" t="s">
        <v>10</v>
      </c>
      <c r="F152" s="17">
        <v>38679</v>
      </c>
      <c r="G152" s="15" t="s">
        <v>359</v>
      </c>
      <c r="H152" s="16">
        <f t="shared" si="67"/>
        <v>10.737694223204345</v>
      </c>
      <c r="I152" s="15" t="s">
        <v>8</v>
      </c>
      <c r="J152" s="14">
        <v>66917</v>
      </c>
      <c r="K152" s="15" t="s">
        <v>360</v>
      </c>
      <c r="L152" s="16">
        <f t="shared" si="68"/>
        <v>11.188674386952872</v>
      </c>
      <c r="M152" s="15" t="s">
        <v>8</v>
      </c>
      <c r="N152" s="44" t="s">
        <v>476</v>
      </c>
      <c r="O152" s="32">
        <v>67706</v>
      </c>
      <c r="P152" s="33" t="s">
        <v>781</v>
      </c>
      <c r="Q152" s="16">
        <f t="shared" si="69"/>
        <v>12.49019965945546</v>
      </c>
      <c r="R152" s="33" t="s">
        <v>8</v>
      </c>
      <c r="S152" s="32">
        <v>47642</v>
      </c>
      <c r="T152" s="33" t="s">
        <v>25</v>
      </c>
      <c r="U152" s="16">
        <f t="shared" si="70"/>
        <v>11.824476930331835</v>
      </c>
      <c r="V152" s="33" t="s">
        <v>11</v>
      </c>
      <c r="W152" s="32">
        <v>5234</v>
      </c>
      <c r="X152" s="33" t="s">
        <v>302</v>
      </c>
      <c r="Y152" s="16">
        <f t="shared" si="71"/>
        <v>11.741217640988829</v>
      </c>
      <c r="Z152" s="33" t="s">
        <v>19</v>
      </c>
      <c r="AA152" s="28"/>
      <c r="AB152" s="28"/>
      <c r="AC152" s="28"/>
      <c r="AD152" s="28"/>
      <c r="AE152" s="28"/>
      <c r="AF152" s="28"/>
      <c r="AG152" s="28"/>
    </row>
    <row r="153" spans="1:36" s="18" customFormat="1" ht="14.25" customHeight="1">
      <c r="A153" s="44" t="s">
        <v>468</v>
      </c>
      <c r="B153" s="14">
        <v>226780</v>
      </c>
      <c r="C153" s="15" t="s">
        <v>364</v>
      </c>
      <c r="D153" s="16">
        <f t="shared" si="66"/>
        <v>11.642544418067866</v>
      </c>
      <c r="E153" s="15" t="s">
        <v>10</v>
      </c>
      <c r="F153" s="17">
        <v>41176</v>
      </c>
      <c r="G153" s="15" t="s">
        <v>362</v>
      </c>
      <c r="H153" s="16">
        <f t="shared" si="67"/>
        <v>11.430887492816829</v>
      </c>
      <c r="I153" s="15" t="s">
        <v>11</v>
      </c>
      <c r="J153" s="14">
        <v>67786</v>
      </c>
      <c r="K153" s="15" t="s">
        <v>363</v>
      </c>
      <c r="L153" s="16">
        <f t="shared" si="68"/>
        <v>11.333973160691414</v>
      </c>
      <c r="M153" s="15" t="s">
        <v>8</v>
      </c>
      <c r="N153" s="44" t="s">
        <v>468</v>
      </c>
      <c r="O153" s="32">
        <v>64552</v>
      </c>
      <c r="P153" s="33" t="s">
        <v>782</v>
      </c>
      <c r="Q153" s="16">
        <f t="shared" si="69"/>
        <v>11.908359206232371</v>
      </c>
      <c r="R153" s="33" t="s">
        <v>11</v>
      </c>
      <c r="S153" s="32">
        <v>48422</v>
      </c>
      <c r="T153" s="33" t="s">
        <v>783</v>
      </c>
      <c r="U153" s="16">
        <f t="shared" si="70"/>
        <v>12.018068551289369</v>
      </c>
      <c r="V153" s="33" t="s">
        <v>8</v>
      </c>
      <c r="W153" s="32">
        <v>4844</v>
      </c>
      <c r="X153" s="33" t="s">
        <v>690</v>
      </c>
      <c r="Y153" s="16">
        <f t="shared" si="71"/>
        <v>10.866346628381713</v>
      </c>
      <c r="Z153" s="33" t="s">
        <v>123</v>
      </c>
      <c r="AA153" s="28"/>
      <c r="AB153" s="28"/>
      <c r="AC153" s="28"/>
      <c r="AD153" s="28"/>
      <c r="AE153" s="28"/>
      <c r="AF153" s="28"/>
      <c r="AG153" s="28"/>
    </row>
    <row r="154" spans="1:36" s="18" customFormat="1" ht="14.25" customHeight="1">
      <c r="A154" s="44" t="s">
        <v>469</v>
      </c>
      <c r="B154" s="14">
        <v>214409</v>
      </c>
      <c r="C154" s="15" t="s">
        <v>366</v>
      </c>
      <c r="D154" s="16">
        <f t="shared" si="66"/>
        <v>11.007435867949171</v>
      </c>
      <c r="E154" s="15" t="s">
        <v>10</v>
      </c>
      <c r="F154" s="17">
        <v>40701</v>
      </c>
      <c r="G154" s="15" t="s">
        <v>287</v>
      </c>
      <c r="H154" s="16">
        <f t="shared" si="67"/>
        <v>11.299022533639445</v>
      </c>
      <c r="I154" s="15" t="s">
        <v>11</v>
      </c>
      <c r="J154" s="14">
        <v>65471</v>
      </c>
      <c r="K154" s="15" t="s">
        <v>365</v>
      </c>
      <c r="L154" s="16">
        <f t="shared" si="68"/>
        <v>10.946899902688278</v>
      </c>
      <c r="M154" s="15" t="s">
        <v>8</v>
      </c>
      <c r="N154" s="44" t="s">
        <v>469</v>
      </c>
      <c r="O154" s="32">
        <v>59361</v>
      </c>
      <c r="P154" s="33" t="s">
        <v>540</v>
      </c>
      <c r="Q154" s="16">
        <f t="shared" si="69"/>
        <v>10.950739107094432</v>
      </c>
      <c r="R154" s="33" t="s">
        <v>8</v>
      </c>
      <c r="S154" s="32">
        <v>44161</v>
      </c>
      <c r="T154" s="33" t="s">
        <v>784</v>
      </c>
      <c r="U154" s="16">
        <f t="shared" si="70"/>
        <v>10.96051227321238</v>
      </c>
      <c r="V154" s="33" t="s">
        <v>11</v>
      </c>
      <c r="W154" s="32">
        <v>4715</v>
      </c>
      <c r="X154" s="33" t="s">
        <v>785</v>
      </c>
      <c r="Y154" s="16">
        <f t="shared" si="71"/>
        <v>10.576966216519359</v>
      </c>
      <c r="Z154" s="33" t="s">
        <v>259</v>
      </c>
      <c r="AA154" s="28"/>
      <c r="AB154" s="28"/>
      <c r="AC154" s="28"/>
      <c r="AD154" s="28"/>
      <c r="AE154" s="28"/>
      <c r="AF154" s="28"/>
      <c r="AG154" s="28"/>
    </row>
    <row r="155" spans="1:36" s="18" customFormat="1" ht="14.25" customHeight="1">
      <c r="A155" s="44" t="s">
        <v>470</v>
      </c>
      <c r="B155" s="14">
        <v>174879</v>
      </c>
      <c r="C155" s="15" t="s">
        <v>369</v>
      </c>
      <c r="D155" s="16">
        <f t="shared" si="66"/>
        <v>8.9780250696150024</v>
      </c>
      <c r="E155" s="15" t="s">
        <v>10</v>
      </c>
      <c r="F155" s="17">
        <v>31684</v>
      </c>
      <c r="G155" s="15" t="s">
        <v>367</v>
      </c>
      <c r="H155" s="16">
        <f t="shared" si="67"/>
        <v>8.795809192792122</v>
      </c>
      <c r="I155" s="15" t="s">
        <v>11</v>
      </c>
      <c r="J155" s="14">
        <v>55763</v>
      </c>
      <c r="K155" s="15" t="s">
        <v>368</v>
      </c>
      <c r="L155" s="16">
        <f t="shared" si="68"/>
        <v>9.3237002531442386</v>
      </c>
      <c r="M155" s="15" t="s">
        <v>8</v>
      </c>
      <c r="N155" s="44" t="s">
        <v>470</v>
      </c>
      <c r="O155" s="32">
        <v>47394</v>
      </c>
      <c r="P155" s="33" t="s">
        <v>786</v>
      </c>
      <c r="Q155" s="16">
        <f t="shared" si="69"/>
        <v>8.7431028662191252</v>
      </c>
      <c r="R155" s="33" t="s">
        <v>8</v>
      </c>
      <c r="S155" s="32">
        <v>35785</v>
      </c>
      <c r="T155" s="33" t="s">
        <v>787</v>
      </c>
      <c r="U155" s="16">
        <f t="shared" si="70"/>
        <v>8.8816360973914765</v>
      </c>
      <c r="V155" s="33" t="s">
        <v>8</v>
      </c>
      <c r="W155" s="32">
        <v>4253</v>
      </c>
      <c r="X155" s="33" t="s">
        <v>308</v>
      </c>
      <c r="Y155" s="16">
        <f t="shared" si="71"/>
        <v>9.54058055543093</v>
      </c>
      <c r="Z155" s="33" t="s">
        <v>259</v>
      </c>
      <c r="AA155" s="28"/>
      <c r="AB155" s="28"/>
      <c r="AC155" s="28"/>
      <c r="AD155" s="28"/>
      <c r="AE155" s="28"/>
      <c r="AF155" s="28"/>
      <c r="AG155" s="28"/>
      <c r="AH155" s="7"/>
    </row>
    <row r="156" spans="1:36" s="18" customFormat="1" ht="14.25" customHeight="1">
      <c r="A156" s="44" t="s">
        <v>471</v>
      </c>
      <c r="B156" s="14">
        <v>825034</v>
      </c>
      <c r="C156" s="15" t="s">
        <v>372</v>
      </c>
      <c r="D156" s="16">
        <f t="shared" si="66"/>
        <v>42.356005782768335</v>
      </c>
      <c r="E156" s="15" t="s">
        <v>8</v>
      </c>
      <c r="F156" s="17">
        <v>167093</v>
      </c>
      <c r="G156" s="15" t="s">
        <v>370</v>
      </c>
      <c r="H156" s="16">
        <f t="shared" si="67"/>
        <v>46.386761313319468</v>
      </c>
      <c r="I156" s="15" t="s">
        <v>64</v>
      </c>
      <c r="J156" s="14">
        <v>264697</v>
      </c>
      <c r="K156" s="15" t="s">
        <v>371</v>
      </c>
      <c r="L156" s="16">
        <f t="shared" si="68"/>
        <v>44.257939599851525</v>
      </c>
      <c r="M156" s="15" t="s">
        <v>12</v>
      </c>
      <c r="N156" s="44" t="s">
        <v>471</v>
      </c>
      <c r="O156" s="32">
        <v>196503</v>
      </c>
      <c r="P156" s="33" t="s">
        <v>788</v>
      </c>
      <c r="Q156" s="16">
        <f t="shared" si="69"/>
        <v>36.250283633385173</v>
      </c>
      <c r="R156" s="33" t="s">
        <v>12</v>
      </c>
      <c r="S156" s="32">
        <v>176542</v>
      </c>
      <c r="T156" s="33" t="s">
        <v>789</v>
      </c>
      <c r="U156" s="16">
        <f t="shared" si="70"/>
        <v>43.816733265493532</v>
      </c>
      <c r="V156" s="33" t="s">
        <v>64</v>
      </c>
      <c r="W156" s="32">
        <v>20199</v>
      </c>
      <c r="X156" s="33" t="s">
        <v>790</v>
      </c>
      <c r="Y156" s="16">
        <f t="shared" si="71"/>
        <v>45.311588676028535</v>
      </c>
      <c r="Z156" s="33" t="s">
        <v>279</v>
      </c>
      <c r="AA156" s="28"/>
      <c r="AB156" s="28"/>
      <c r="AC156" s="28"/>
      <c r="AD156" s="28"/>
      <c r="AE156" s="28"/>
      <c r="AF156" s="28"/>
      <c r="AG156" s="28"/>
      <c r="AH156" s="7"/>
    </row>
    <row r="157" spans="1:36" s="18" customFormat="1" ht="14.25" customHeight="1">
      <c r="A157" s="44" t="s">
        <v>472</v>
      </c>
      <c r="B157" s="14">
        <v>92736</v>
      </c>
      <c r="C157" s="15" t="s">
        <v>375</v>
      </c>
      <c r="D157" s="8" t="s">
        <v>496</v>
      </c>
      <c r="E157" s="8" t="s">
        <v>496</v>
      </c>
      <c r="F157" s="17">
        <v>14461</v>
      </c>
      <c r="G157" s="15" t="s">
        <v>373</v>
      </c>
      <c r="H157" s="8" t="s">
        <v>496</v>
      </c>
      <c r="I157" s="15" t="s">
        <v>496</v>
      </c>
      <c r="J157" s="14">
        <v>31710</v>
      </c>
      <c r="K157" s="15" t="s">
        <v>374</v>
      </c>
      <c r="L157" s="8" t="s">
        <v>496</v>
      </c>
      <c r="M157" s="15" t="s">
        <v>496</v>
      </c>
      <c r="N157" s="44" t="s">
        <v>472</v>
      </c>
      <c r="O157" s="32">
        <v>23100</v>
      </c>
      <c r="P157" s="33" t="s">
        <v>791</v>
      </c>
      <c r="Q157" s="8" t="s">
        <v>496</v>
      </c>
      <c r="R157" s="33" t="s">
        <v>498</v>
      </c>
      <c r="S157" s="32">
        <v>19291</v>
      </c>
      <c r="T157" s="33" t="s">
        <v>792</v>
      </c>
      <c r="U157" s="8" t="s">
        <v>496</v>
      </c>
      <c r="V157" s="33" t="s">
        <v>498</v>
      </c>
      <c r="W157" s="32">
        <v>4174</v>
      </c>
      <c r="X157" s="33" t="s">
        <v>308</v>
      </c>
      <c r="Y157" s="8" t="s">
        <v>496</v>
      </c>
      <c r="Z157" s="33" t="s">
        <v>498</v>
      </c>
      <c r="AA157" s="28"/>
      <c r="AB157" s="28"/>
      <c r="AC157" s="28"/>
      <c r="AD157" s="28"/>
      <c r="AE157" s="28"/>
      <c r="AF157" s="28"/>
      <c r="AG157" s="28"/>
      <c r="AH157" s="7"/>
      <c r="AI157" s="7"/>
      <c r="AJ157" s="7"/>
    </row>
    <row r="158" spans="1:36" s="7" customFormat="1" ht="12" customHeight="1">
      <c r="A158" s="47"/>
      <c r="B158" s="25"/>
      <c r="C158" s="25"/>
      <c r="D158" s="26"/>
      <c r="E158" s="25"/>
      <c r="F158" s="25"/>
      <c r="G158" s="27"/>
      <c r="H158" s="27"/>
      <c r="I158" s="27"/>
      <c r="J158" s="27"/>
      <c r="K158" s="27"/>
      <c r="L158" s="27"/>
      <c r="M158" s="27"/>
      <c r="N158" s="47"/>
    </row>
    <row r="159" spans="1:36" s="7" customFormat="1" ht="12.75" customHeight="1">
      <c r="A159" s="40" t="s">
        <v>497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40" t="s">
        <v>497</v>
      </c>
      <c r="O159" s="40" t="s">
        <v>497</v>
      </c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36" s="7" customFormat="1" ht="26.25" customHeight="1">
      <c r="A160" s="67" t="s">
        <v>492</v>
      </c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27"/>
      <c r="M160" s="27"/>
      <c r="N160" s="67" t="s">
        <v>492</v>
      </c>
      <c r="O160" s="67"/>
      <c r="P160" s="67"/>
      <c r="Q160" s="67"/>
      <c r="R160" s="67"/>
      <c r="S160" s="67"/>
      <c r="T160" s="67"/>
      <c r="U160" s="67"/>
      <c r="V160" s="67"/>
      <c r="W160" s="67"/>
      <c r="X160" s="67"/>
    </row>
    <row r="161" spans="1:25" s="7" customFormat="1" ht="26.25" customHeight="1">
      <c r="A161" s="67" t="s">
        <v>493</v>
      </c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27"/>
      <c r="M161" s="27"/>
      <c r="N161" s="67" t="s">
        <v>493</v>
      </c>
      <c r="O161" s="67"/>
      <c r="P161" s="67"/>
      <c r="Q161" s="67"/>
      <c r="R161" s="67"/>
      <c r="S161" s="67"/>
      <c r="T161" s="67"/>
      <c r="U161" s="67"/>
      <c r="V161" s="67"/>
      <c r="W161" s="67"/>
      <c r="X161" s="67"/>
    </row>
    <row r="162" spans="1:25" s="7" customFormat="1" ht="11.25" customHeight="1">
      <c r="A162" s="47"/>
      <c r="B162" s="25"/>
      <c r="C162" s="25"/>
      <c r="D162" s="26"/>
      <c r="E162" s="25"/>
      <c r="F162" s="25"/>
      <c r="G162" s="27"/>
      <c r="H162" s="27"/>
      <c r="I162" s="27"/>
      <c r="J162" s="27"/>
      <c r="K162" s="27"/>
      <c r="L162" s="27"/>
      <c r="M162" s="27"/>
      <c r="N162" s="47"/>
      <c r="O162" s="47"/>
      <c r="P162" s="25"/>
      <c r="Q162" s="25"/>
      <c r="R162" s="26"/>
      <c r="S162" s="25"/>
      <c r="T162" s="25"/>
      <c r="U162" s="31"/>
      <c r="V162" s="31"/>
      <c r="W162" s="31"/>
      <c r="X162" s="31"/>
      <c r="Y162" s="31"/>
    </row>
    <row r="163" spans="1:25" s="7" customFormat="1" ht="11.25" customHeight="1">
      <c r="A163" s="48" t="s">
        <v>495</v>
      </c>
      <c r="B163" s="25"/>
      <c r="C163" s="25"/>
      <c r="D163" s="26"/>
      <c r="E163" s="25"/>
      <c r="F163" s="25"/>
      <c r="G163" s="27"/>
      <c r="H163" s="27"/>
      <c r="I163" s="27"/>
      <c r="J163" s="27"/>
      <c r="K163" s="27"/>
      <c r="L163" s="27"/>
      <c r="M163" s="27"/>
      <c r="N163" s="48" t="s">
        <v>495</v>
      </c>
      <c r="O163" s="48" t="s">
        <v>495</v>
      </c>
      <c r="P163" s="25"/>
      <c r="Q163" s="25"/>
      <c r="R163" s="26"/>
      <c r="S163" s="25"/>
      <c r="T163" s="25"/>
      <c r="U163" s="31"/>
      <c r="V163" s="31"/>
      <c r="W163" s="31"/>
      <c r="X163" s="31"/>
      <c r="Y163" s="31"/>
    </row>
    <row r="164" spans="1:25" s="7" customFormat="1" ht="12" customHeight="1">
      <c r="A164" s="48" t="s">
        <v>793</v>
      </c>
      <c r="B164" s="28"/>
      <c r="C164" s="28"/>
      <c r="D164" s="29"/>
      <c r="E164" s="28"/>
      <c r="F164" s="28"/>
      <c r="L164" s="27"/>
      <c r="M164" s="27"/>
      <c r="N164" s="48" t="s">
        <v>793</v>
      </c>
      <c r="O164" s="48" t="s">
        <v>793</v>
      </c>
      <c r="P164" s="28"/>
      <c r="Q164" s="28"/>
      <c r="R164" s="29"/>
      <c r="S164" s="28"/>
      <c r="T164" s="28"/>
    </row>
    <row r="165" spans="1:25" s="7" customFormat="1">
      <c r="A165" s="5"/>
      <c r="B165" s="28"/>
      <c r="C165" s="28"/>
      <c r="D165" s="29"/>
      <c r="E165" s="28"/>
      <c r="F165" s="28"/>
      <c r="N165" s="5"/>
    </row>
    <row r="166" spans="1:25" s="7" customFormat="1">
      <c r="A166" s="5"/>
      <c r="B166" s="4"/>
      <c r="C166" s="4"/>
      <c r="D166" s="6"/>
      <c r="E166" s="4"/>
      <c r="F166" s="4"/>
      <c r="G166" s="3"/>
      <c r="H166" s="3"/>
      <c r="I166" s="3"/>
      <c r="J166" s="3"/>
      <c r="K166" s="3"/>
      <c r="N166" s="5"/>
    </row>
  </sheetData>
  <mergeCells count="15">
    <mergeCell ref="N5:N6"/>
    <mergeCell ref="N160:X160"/>
    <mergeCell ref="N161:X161"/>
    <mergeCell ref="A161:K161"/>
    <mergeCell ref="J5:M5"/>
    <mergeCell ref="A5:A6"/>
    <mergeCell ref="B5:E5"/>
    <mergeCell ref="F5:I5"/>
    <mergeCell ref="A160:K160"/>
    <mergeCell ref="W4:Z4"/>
    <mergeCell ref="O5:R5"/>
    <mergeCell ref="O4:R4"/>
    <mergeCell ref="S4:V4"/>
    <mergeCell ref="S5:V5"/>
    <mergeCell ref="W5:Z5"/>
  </mergeCells>
  <pageMargins left="0.5" right="0.2" top="1" bottom="0.6" header="0.65" footer="0.3"/>
  <pageSetup scale="69" orientation="portrait" horizontalDpi="300" verticalDpi="300" r:id="rId1"/>
  <headerFooter>
    <oddHeader xml:space="preserve">&amp;L&amp;"Arial,Bold"&amp;11Table DP03: Selected Housing  Characteristics 
2010 American Community Survey 5-Year 2006-2010 Estimates
New York City and Boroughs&amp;"Arial,Regular"&amp;10
</oddHeader>
    <oddFooter>&amp;LSource:  U.S. Census Bureau, 2010 American Community Survey 5-Year 2006-2010 Estimates
Population Division - NYC Department of City Planning (June 2012)&amp;R&amp;P</oddFooter>
  </headerFooter>
  <rowBreaks count="2" manualBreakCount="2">
    <brk id="63" max="16383" man="1"/>
    <brk id="1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DP04</vt:lpstr>
      <vt:lpstr>'DP04'!Print_Area</vt:lpstr>
      <vt:lpstr>'DP04'!Print_Titles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DP04: SELECTED HOUSING CHARACTERISTICS</dc:title>
  <dc:subject>Population</dc:subject>
  <dc:creator>NYC Department of City Planning</dc:creator>
  <cp:lastModifiedBy>c_he</cp:lastModifiedBy>
  <cp:lastPrinted>2012-06-18T18:11:58Z</cp:lastPrinted>
  <dcterms:created xsi:type="dcterms:W3CDTF">2012-06-13T19:42:53Z</dcterms:created>
  <dcterms:modified xsi:type="dcterms:W3CDTF">2012-07-30T20:04:03Z</dcterms:modified>
</cp:coreProperties>
</file>