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yman\Documents\gamsdir\projdir\"/>
    </mc:Choice>
  </mc:AlternateContent>
  <bookViews>
    <workbookView xWindow="0" yWindow="0" windowWidth="25200" windowHeight="11985" firstSheet="2" activeTab="3"/>
  </bookViews>
  <sheets>
    <sheet name="Sheet1" sheetId="1" r:id="rId1"/>
    <sheet name="Z" sheetId="2" r:id="rId2"/>
    <sheet name="Q" sheetId="3" r:id="rId3"/>
    <sheet name="QLink" sheetId="21" r:id="rId4"/>
    <sheet name="A" sheetId="4" r:id="rId5"/>
    <sheet name="C" sheetId="5" r:id="rId6"/>
    <sheet name="D" sheetId="6" r:id="rId7"/>
    <sheet name="F" sheetId="7" r:id="rId8"/>
    <sheet name="FCI" sheetId="8" r:id="rId9"/>
    <sheet name="R" sheetId="9" r:id="rId10"/>
    <sheet name="RSI" sheetId="10" r:id="rId11"/>
    <sheet name="W" sheetId="11" r:id="rId12"/>
    <sheet name="WSI" sheetId="12" r:id="rId13"/>
    <sheet name="WD" sheetId="13" r:id="rId14"/>
    <sheet name="STOR" sheetId="14" r:id="rId15"/>
    <sheet name="RR" sheetId="15" r:id="rId16"/>
    <sheet name="demand Data" sheetId="16" r:id="rId17"/>
    <sheet name="demandSatisfaction" sheetId="17" r:id="rId18"/>
    <sheet name="LinkJoin" sheetId="18" r:id="rId19"/>
    <sheet name="ReservoirJoin" sheetId="19" r:id="rId20"/>
    <sheet name="DemandJoin" sheetId="20" r:id="rId21"/>
  </sheets>
  <externalReferences>
    <externalReference r:id="rId22"/>
  </externalReferences>
  <definedNames>
    <definedName name="_xlnm._FilterDatabase" localSheetId="4" hidden="1">A!$A$3:$G$15</definedName>
    <definedName name="_xlnm._FilterDatabase" localSheetId="5" hidden="1">'C'!$A$3:$H$303</definedName>
    <definedName name="_xlnm._FilterDatabase" localSheetId="6" hidden="1">D!$A$3:$G$15</definedName>
    <definedName name="_xlnm._FilterDatabase" localSheetId="16" hidden="1">'demand Data'!$A$2:$H$11</definedName>
    <definedName name="_xlnm._FilterDatabase" localSheetId="17" hidden="1">demandSatisfaction!$A$3:$F$13</definedName>
    <definedName name="_xlnm._FilterDatabase" localSheetId="7" hidden="1">F!$A$3:$G$15</definedName>
    <definedName name="_xlnm._FilterDatabase" localSheetId="8" hidden="1">FCI!$A$3:$H$15</definedName>
    <definedName name="_xlnm._FilterDatabase" localSheetId="9" hidden="1">'R'!$A$3:$G$15</definedName>
    <definedName name="_xlnm._FilterDatabase" localSheetId="15" hidden="1">RR!$A$3:$F$15</definedName>
    <definedName name="_xlnm._FilterDatabase" localSheetId="10" hidden="1">RSI!$A$3:$H$15</definedName>
    <definedName name="_xlnm._FilterDatabase" localSheetId="14" hidden="1">STOR!$A$3:$F$15</definedName>
    <definedName name="_xlnm._FilterDatabase" localSheetId="11" hidden="1">W!$A$3:$G$15</definedName>
    <definedName name="_xlnm._FilterDatabase" localSheetId="13" hidden="1">WD!$A$3:$G$15</definedName>
    <definedName name="_xlnm._FilterDatabase" localSheetId="12" hidden="1">WSI!$A$3:$G$15</definedName>
    <definedName name="Z_D6B6497B_8289_42F1_876B_D7B35463AD8C_.wvu.FilterData" localSheetId="4" hidden="1">A!$A$3:$G$15</definedName>
    <definedName name="Z_D6B6497B_8289_42F1_876B_D7B35463AD8C_.wvu.FilterData" localSheetId="5" hidden="1">'C'!$A$3:$H$303</definedName>
    <definedName name="Z_D6B6497B_8289_42F1_876B_D7B35463AD8C_.wvu.FilterData" localSheetId="6" hidden="1">D!$A$3:$G$15</definedName>
    <definedName name="Z_D6B6497B_8289_42F1_876B_D7B35463AD8C_.wvu.FilterData" localSheetId="16" hidden="1">'demand Data'!$A$2:$H$11</definedName>
    <definedName name="Z_D6B6497B_8289_42F1_876B_D7B35463AD8C_.wvu.FilterData" localSheetId="17" hidden="1">demandSatisfaction!$A$3:$F$13</definedName>
    <definedName name="Z_D6B6497B_8289_42F1_876B_D7B35463AD8C_.wvu.FilterData" localSheetId="7" hidden="1">F!$A$3:$G$15</definedName>
    <definedName name="Z_D6B6497B_8289_42F1_876B_D7B35463AD8C_.wvu.FilterData" localSheetId="8" hidden="1">FCI!$A$3:$H$15</definedName>
    <definedName name="Z_D6B6497B_8289_42F1_876B_D7B35463AD8C_.wvu.FilterData" localSheetId="9" hidden="1">'R'!$A$3:$G$15</definedName>
    <definedName name="Z_D6B6497B_8289_42F1_876B_D7B35463AD8C_.wvu.FilterData" localSheetId="15" hidden="1">RR!$A$3:$F$15</definedName>
    <definedName name="Z_D6B6497B_8289_42F1_876B_D7B35463AD8C_.wvu.FilterData" localSheetId="10" hidden="1">RSI!$A$3:$H$15</definedName>
    <definedName name="Z_D6B6497B_8289_42F1_876B_D7B35463AD8C_.wvu.FilterData" localSheetId="14" hidden="1">STOR!$A$3:$F$15</definedName>
    <definedName name="Z_D6B6497B_8289_42F1_876B_D7B35463AD8C_.wvu.FilterData" localSheetId="11" hidden="1">W!$A$3:$G$15</definedName>
    <definedName name="Z_D6B6497B_8289_42F1_876B_D7B35463AD8C_.wvu.FilterData" localSheetId="13" hidden="1">WD!$A$3:$G$15</definedName>
    <definedName name="Z_D6B6497B_8289_42F1_876B_D7B35463AD8C_.wvu.FilterData" localSheetId="12" hidden="1">WSI!$A$3:$G$15</definedName>
  </definedNames>
  <calcPr calcId="152511" calcMode="manual"/>
  <customWorkbookViews>
    <customWorkbookView name="Ayman - Personal View" guid="{D6B6497B-8289-42F1-876B-D7B35463AD8C}" mergeInterval="0" personalView="1" maximized="1" xWindow="1672" yWindow="-8" windowWidth="1696" windowHeight="1026" activeSheetId="3"/>
  </customWorkbookViews>
</workbook>
</file>

<file path=xl/calcChain.xml><?xml version="1.0" encoding="utf-8"?>
<calcChain xmlns="http://schemas.openxmlformats.org/spreadsheetml/2006/main">
  <c r="G15" i="21" l="1"/>
  <c r="P3" i="8"/>
  <c r="P4" i="8"/>
  <c r="P2" i="8"/>
  <c r="P2" i="12"/>
  <c r="P3" i="10"/>
  <c r="P4" i="10"/>
  <c r="P2" i="10"/>
  <c r="O29" i="21" l="1"/>
  <c r="N29" i="21"/>
  <c r="M29" i="21"/>
  <c r="L29" i="21"/>
  <c r="K29" i="21"/>
  <c r="J29" i="21"/>
  <c r="I29" i="21"/>
  <c r="H29" i="21"/>
  <c r="G29" i="21"/>
  <c r="F29" i="21"/>
  <c r="E29" i="21"/>
  <c r="D29" i="21"/>
  <c r="C29" i="21"/>
  <c r="B29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B28" i="21"/>
  <c r="O27" i="21"/>
  <c r="N27" i="21"/>
  <c r="M27" i="21"/>
  <c r="L27" i="21"/>
  <c r="K27" i="21"/>
  <c r="J27" i="21"/>
  <c r="I27" i="21"/>
  <c r="H27" i="21"/>
  <c r="G27" i="21"/>
  <c r="F27" i="21"/>
  <c r="E27" i="21"/>
  <c r="D27" i="21"/>
  <c r="C27" i="21"/>
  <c r="B27" i="21"/>
  <c r="O26" i="21"/>
  <c r="N26" i="21"/>
  <c r="M26" i="21"/>
  <c r="L26" i="21"/>
  <c r="K26" i="21"/>
  <c r="J26" i="21"/>
  <c r="I26" i="21"/>
  <c r="H26" i="21"/>
  <c r="G26" i="21"/>
  <c r="F26" i="21"/>
  <c r="E26" i="21"/>
  <c r="D26" i="21"/>
  <c r="C26" i="21"/>
  <c r="B26" i="21"/>
  <c r="O25" i="21"/>
  <c r="N25" i="21"/>
  <c r="M25" i="21"/>
  <c r="L25" i="21"/>
  <c r="K25" i="21"/>
  <c r="J25" i="21"/>
  <c r="I25" i="21"/>
  <c r="H25" i="21"/>
  <c r="G25" i="21"/>
  <c r="F25" i="21"/>
  <c r="E25" i="21"/>
  <c r="D25" i="21"/>
  <c r="C25" i="21"/>
  <c r="B25" i="21"/>
  <c r="O24" i="21"/>
  <c r="N24" i="21"/>
  <c r="M24" i="21"/>
  <c r="L24" i="21"/>
  <c r="K24" i="21"/>
  <c r="J24" i="21"/>
  <c r="I24" i="21"/>
  <c r="H24" i="21"/>
  <c r="G24" i="21"/>
  <c r="F24" i="21"/>
  <c r="E24" i="21"/>
  <c r="D24" i="21"/>
  <c r="C24" i="21"/>
  <c r="B24" i="21"/>
  <c r="O23" i="21"/>
  <c r="N23" i="21"/>
  <c r="M23" i="21"/>
  <c r="L23" i="21"/>
  <c r="K23" i="21"/>
  <c r="J23" i="21"/>
  <c r="I23" i="21"/>
  <c r="H23" i="21"/>
  <c r="G23" i="21"/>
  <c r="F23" i="21"/>
  <c r="E23" i="21"/>
  <c r="D23" i="21"/>
  <c r="C23" i="21"/>
  <c r="B23" i="21"/>
  <c r="O22" i="21"/>
  <c r="N22" i="21"/>
  <c r="M22" i="21"/>
  <c r="L22" i="21"/>
  <c r="K22" i="21"/>
  <c r="J22" i="21"/>
  <c r="I22" i="21"/>
  <c r="H22" i="21"/>
  <c r="G22" i="21"/>
  <c r="F22" i="21"/>
  <c r="E22" i="21"/>
  <c r="D22" i="21"/>
  <c r="C22" i="21"/>
  <c r="B22" i="21"/>
  <c r="O21" i="21"/>
  <c r="N21" i="21"/>
  <c r="M21" i="21"/>
  <c r="L21" i="21"/>
  <c r="K21" i="21"/>
  <c r="J21" i="21"/>
  <c r="I21" i="21"/>
  <c r="H21" i="21"/>
  <c r="G21" i="21"/>
  <c r="F21" i="21"/>
  <c r="E21" i="21"/>
  <c r="D21" i="21"/>
  <c r="C21" i="21"/>
  <c r="B21" i="21"/>
  <c r="O20" i="21"/>
  <c r="N20" i="21"/>
  <c r="M20" i="21"/>
  <c r="L20" i="21"/>
  <c r="K20" i="21"/>
  <c r="J20" i="21"/>
  <c r="I20" i="21"/>
  <c r="H20" i="21"/>
  <c r="G20" i="21"/>
  <c r="F20" i="21"/>
  <c r="E20" i="21"/>
  <c r="D20" i="21"/>
  <c r="C20" i="21"/>
  <c r="B20" i="21"/>
  <c r="O19" i="21"/>
  <c r="N19" i="21"/>
  <c r="M19" i="21"/>
  <c r="L19" i="21"/>
  <c r="K19" i="21"/>
  <c r="J19" i="21"/>
  <c r="I19" i="21"/>
  <c r="H19" i="21"/>
  <c r="G19" i="21"/>
  <c r="F19" i="21"/>
  <c r="E19" i="21"/>
  <c r="D19" i="21"/>
  <c r="C19" i="21"/>
  <c r="B19" i="21"/>
  <c r="O18" i="21"/>
  <c r="N18" i="21"/>
  <c r="M18" i="21"/>
  <c r="L18" i="21"/>
  <c r="K18" i="21"/>
  <c r="J18" i="21"/>
  <c r="I18" i="21"/>
  <c r="H18" i="21"/>
  <c r="G18" i="21"/>
  <c r="F18" i="21"/>
  <c r="E18" i="21"/>
  <c r="D18" i="21"/>
  <c r="C18" i="21"/>
  <c r="B18" i="21"/>
  <c r="O17" i="21"/>
  <c r="N17" i="21"/>
  <c r="M17" i="21"/>
  <c r="L17" i="21"/>
  <c r="K17" i="21"/>
  <c r="J17" i="21"/>
  <c r="I17" i="21"/>
  <c r="H17" i="21"/>
  <c r="G17" i="21"/>
  <c r="F17" i="21"/>
  <c r="E17" i="21"/>
  <c r="D17" i="21"/>
  <c r="C17" i="21"/>
  <c r="B17" i="21"/>
  <c r="O16" i="21"/>
  <c r="N16" i="21"/>
  <c r="M16" i="21"/>
  <c r="L16" i="21"/>
  <c r="K16" i="21"/>
  <c r="J16" i="21"/>
  <c r="I16" i="21"/>
  <c r="H16" i="21"/>
  <c r="G16" i="21"/>
  <c r="F16" i="21"/>
  <c r="E16" i="21"/>
  <c r="D16" i="21"/>
  <c r="C16" i="21"/>
  <c r="B16" i="21"/>
  <c r="O15" i="21"/>
  <c r="N15" i="21"/>
  <c r="M15" i="21"/>
  <c r="L15" i="21"/>
  <c r="K15" i="21"/>
  <c r="J15" i="21"/>
  <c r="I15" i="21"/>
  <c r="H15" i="21"/>
  <c r="F15" i="21"/>
  <c r="E15" i="21"/>
  <c r="D15" i="21"/>
  <c r="C15" i="21"/>
  <c r="B15" i="21"/>
  <c r="O14" i="21"/>
  <c r="N14" i="21"/>
  <c r="M14" i="21"/>
  <c r="L14" i="21"/>
  <c r="K14" i="21"/>
  <c r="J14" i="21"/>
  <c r="I14" i="21"/>
  <c r="H14" i="21"/>
  <c r="G14" i="21"/>
  <c r="F14" i="21"/>
  <c r="E14" i="21"/>
  <c r="D14" i="21"/>
  <c r="C14" i="21"/>
  <c r="B14" i="21"/>
  <c r="O13" i="21"/>
  <c r="N13" i="21"/>
  <c r="M13" i="21"/>
  <c r="L13" i="21"/>
  <c r="K13" i="21"/>
  <c r="J13" i="21"/>
  <c r="I13" i="21"/>
  <c r="H13" i="21"/>
  <c r="G13" i="21"/>
  <c r="F13" i="21"/>
  <c r="E13" i="21"/>
  <c r="D13" i="21"/>
  <c r="C13" i="21"/>
  <c r="B13" i="21"/>
  <c r="O12" i="21"/>
  <c r="N12" i="21"/>
  <c r="M12" i="21"/>
  <c r="L12" i="21"/>
  <c r="K12" i="21"/>
  <c r="J12" i="21"/>
  <c r="I12" i="21"/>
  <c r="H12" i="21"/>
  <c r="G12" i="21"/>
  <c r="F12" i="21"/>
  <c r="E12" i="21"/>
  <c r="D12" i="21"/>
  <c r="C12" i="21"/>
  <c r="B12" i="21"/>
  <c r="O11" i="21"/>
  <c r="N11" i="21"/>
  <c r="M11" i="21"/>
  <c r="L11" i="21"/>
  <c r="K11" i="21"/>
  <c r="J11" i="21"/>
  <c r="I11" i="21"/>
  <c r="H11" i="21"/>
  <c r="G11" i="21"/>
  <c r="F11" i="21"/>
  <c r="E11" i="21"/>
  <c r="D11" i="21"/>
  <c r="C11" i="21"/>
  <c r="B11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C10" i="21"/>
  <c r="B10" i="21"/>
  <c r="O9" i="21"/>
  <c r="N9" i="21"/>
  <c r="M9" i="21"/>
  <c r="L9" i="21"/>
  <c r="K9" i="21"/>
  <c r="J9" i="21"/>
  <c r="I9" i="21"/>
  <c r="H9" i="21"/>
  <c r="G9" i="21"/>
  <c r="F9" i="21"/>
  <c r="E9" i="21"/>
  <c r="D9" i="21"/>
  <c r="C9" i="21"/>
  <c r="B9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B8" i="21"/>
  <c r="O7" i="21"/>
  <c r="N7" i="21"/>
  <c r="M7" i="21"/>
  <c r="L7" i="21"/>
  <c r="K7" i="21"/>
  <c r="J7" i="21"/>
  <c r="I7" i="21"/>
  <c r="H7" i="21"/>
  <c r="G7" i="21"/>
  <c r="F7" i="21"/>
  <c r="E7" i="21"/>
  <c r="D7" i="21"/>
  <c r="C7" i="21"/>
  <c r="B7" i="21"/>
  <c r="O6" i="21"/>
  <c r="N6" i="21"/>
  <c r="M6" i="21"/>
  <c r="L6" i="21"/>
  <c r="K6" i="21"/>
  <c r="J6" i="21"/>
  <c r="I6" i="21"/>
  <c r="H6" i="21"/>
  <c r="G6" i="21"/>
  <c r="F6" i="21"/>
  <c r="E6" i="21"/>
  <c r="D6" i="21"/>
  <c r="C6" i="21"/>
  <c r="B6" i="21"/>
  <c r="O5" i="21"/>
  <c r="N5" i="21"/>
  <c r="M5" i="21"/>
  <c r="L5" i="21"/>
  <c r="K5" i="21"/>
  <c r="J5" i="21"/>
  <c r="I5" i="21"/>
  <c r="H5" i="21"/>
  <c r="G5" i="21"/>
  <c r="F5" i="21"/>
  <c r="E5" i="21"/>
  <c r="D5" i="21"/>
  <c r="C5" i="21"/>
  <c r="B5" i="21"/>
  <c r="O4" i="21"/>
  <c r="N4" i="21"/>
  <c r="M4" i="21"/>
  <c r="L4" i="21"/>
  <c r="K4" i="21"/>
  <c r="J4" i="21"/>
  <c r="I4" i="21"/>
  <c r="H4" i="21"/>
  <c r="G4" i="21"/>
  <c r="F4" i="21"/>
  <c r="E4" i="21"/>
  <c r="D4" i="21"/>
  <c r="C4" i="21"/>
  <c r="B4" i="21"/>
  <c r="O3" i="21"/>
  <c r="N3" i="21"/>
  <c r="M3" i="21"/>
  <c r="L3" i="21"/>
  <c r="K3" i="21"/>
  <c r="J3" i="21"/>
  <c r="I3" i="21"/>
  <c r="H3" i="21"/>
  <c r="G3" i="21"/>
  <c r="F3" i="21"/>
  <c r="E3" i="21"/>
  <c r="D3" i="21"/>
  <c r="C3" i="21"/>
  <c r="B3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O1" i="21"/>
  <c r="N1" i="21"/>
  <c r="M1" i="21"/>
  <c r="L1" i="21"/>
  <c r="K1" i="21"/>
  <c r="J1" i="21"/>
  <c r="I1" i="21"/>
  <c r="H1" i="21"/>
  <c r="G1" i="21"/>
  <c r="F1" i="21"/>
  <c r="E1" i="21"/>
  <c r="D1" i="21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B53" i="3"/>
  <c r="E18" i="3"/>
  <c r="B1" i="2"/>
  <c r="D9" i="3" l="1"/>
  <c r="D2" i="3"/>
  <c r="C2" i="15" l="1"/>
  <c r="D2" i="15"/>
  <c r="E2" i="15"/>
  <c r="F2" i="15"/>
  <c r="G2" i="15"/>
  <c r="H2" i="15"/>
  <c r="I2" i="15"/>
  <c r="J2" i="15"/>
  <c r="K2" i="15"/>
  <c r="L2" i="15"/>
  <c r="M2" i="15"/>
  <c r="C3" i="15"/>
  <c r="D3" i="15"/>
  <c r="E3" i="15"/>
  <c r="F3" i="15"/>
  <c r="G3" i="15"/>
  <c r="H3" i="15"/>
  <c r="I3" i="15"/>
  <c r="J3" i="15"/>
  <c r="K3" i="15"/>
  <c r="L3" i="15"/>
  <c r="M3" i="15"/>
  <c r="C4" i="15"/>
  <c r="D4" i="15"/>
  <c r="E4" i="15"/>
  <c r="F4" i="15"/>
  <c r="G4" i="15"/>
  <c r="H4" i="15"/>
  <c r="I4" i="15"/>
  <c r="J4" i="15"/>
  <c r="K4" i="15"/>
  <c r="L4" i="15"/>
  <c r="M4" i="15"/>
  <c r="C5" i="15"/>
  <c r="D5" i="15"/>
  <c r="E5" i="15"/>
  <c r="F5" i="15"/>
  <c r="G5" i="15"/>
  <c r="H5" i="15"/>
  <c r="I5" i="15"/>
  <c r="J5" i="15"/>
  <c r="K5" i="15"/>
  <c r="L5" i="15"/>
  <c r="M5" i="15"/>
  <c r="C6" i="15"/>
  <c r="D6" i="15"/>
  <c r="E6" i="15"/>
  <c r="F6" i="15"/>
  <c r="G6" i="15"/>
  <c r="H6" i="15"/>
  <c r="I6" i="15"/>
  <c r="J6" i="15"/>
  <c r="K6" i="15"/>
  <c r="L6" i="15"/>
  <c r="M6" i="15"/>
  <c r="C7" i="15"/>
  <c r="D7" i="15"/>
  <c r="E7" i="15"/>
  <c r="F7" i="15"/>
  <c r="G7" i="15"/>
  <c r="H7" i="15"/>
  <c r="I7" i="15"/>
  <c r="J7" i="15"/>
  <c r="K7" i="15"/>
  <c r="L7" i="15"/>
  <c r="M7" i="15"/>
  <c r="C8" i="15"/>
  <c r="D8" i="15"/>
  <c r="E8" i="15"/>
  <c r="F8" i="15"/>
  <c r="G8" i="15"/>
  <c r="H8" i="15"/>
  <c r="I8" i="15"/>
  <c r="J8" i="15"/>
  <c r="K8" i="15"/>
  <c r="L8" i="15"/>
  <c r="M8" i="15"/>
  <c r="B3" i="15"/>
  <c r="B4" i="15"/>
  <c r="B5" i="15"/>
  <c r="B6" i="15"/>
  <c r="B7" i="15"/>
  <c r="B8" i="15"/>
  <c r="B2" i="15"/>
  <c r="A3" i="15"/>
  <c r="A4" i="15"/>
  <c r="A5" i="15"/>
  <c r="A6" i="15"/>
  <c r="A7" i="15"/>
  <c r="A8" i="15"/>
  <c r="A2" i="15"/>
  <c r="C2" i="14"/>
  <c r="D2" i="14"/>
  <c r="E2" i="14"/>
  <c r="F2" i="14"/>
  <c r="G2" i="14"/>
  <c r="H2" i="14"/>
  <c r="I2" i="14"/>
  <c r="J2" i="14"/>
  <c r="K2" i="14"/>
  <c r="L2" i="14"/>
  <c r="M2" i="14"/>
  <c r="B2" i="14"/>
  <c r="A2" i="14"/>
  <c r="E2" i="13"/>
  <c r="F2" i="13"/>
  <c r="G2" i="13"/>
  <c r="H2" i="13"/>
  <c r="I2" i="13"/>
  <c r="J2" i="13"/>
  <c r="K2" i="13"/>
  <c r="L2" i="13"/>
  <c r="M2" i="13"/>
  <c r="N2" i="13"/>
  <c r="O2" i="13"/>
  <c r="E3" i="13"/>
  <c r="F3" i="13"/>
  <c r="G3" i="13"/>
  <c r="H3" i="13"/>
  <c r="I3" i="13"/>
  <c r="J3" i="13"/>
  <c r="K3" i="13"/>
  <c r="L3" i="13"/>
  <c r="M3" i="13"/>
  <c r="N3" i="13"/>
  <c r="O3" i="13"/>
  <c r="E4" i="13"/>
  <c r="F4" i="13"/>
  <c r="G4" i="13"/>
  <c r="H4" i="13"/>
  <c r="I4" i="13"/>
  <c r="J4" i="13"/>
  <c r="K4" i="13"/>
  <c r="L4" i="13"/>
  <c r="M4" i="13"/>
  <c r="N4" i="13"/>
  <c r="O4" i="13"/>
  <c r="D2" i="13"/>
  <c r="D3" i="13"/>
  <c r="D4" i="13"/>
  <c r="E2" i="9"/>
  <c r="F2" i="9"/>
  <c r="G2" i="9"/>
  <c r="H2" i="9"/>
  <c r="I2" i="9"/>
  <c r="J2" i="9"/>
  <c r="K2" i="9"/>
  <c r="L2" i="9"/>
  <c r="M2" i="9"/>
  <c r="N2" i="9"/>
  <c r="O2" i="9"/>
  <c r="E3" i="9"/>
  <c r="F3" i="9"/>
  <c r="G3" i="9"/>
  <c r="H3" i="9"/>
  <c r="I3" i="9"/>
  <c r="J3" i="9"/>
  <c r="K3" i="9"/>
  <c r="L3" i="9"/>
  <c r="M3" i="9"/>
  <c r="N3" i="9"/>
  <c r="O3" i="9"/>
  <c r="E4" i="9"/>
  <c r="F4" i="9"/>
  <c r="G4" i="9"/>
  <c r="H4" i="9"/>
  <c r="I4" i="9"/>
  <c r="J4" i="9"/>
  <c r="K4" i="9"/>
  <c r="L4" i="9"/>
  <c r="M4" i="9"/>
  <c r="N4" i="9"/>
  <c r="O4" i="9"/>
  <c r="D3" i="9"/>
  <c r="D4" i="9"/>
  <c r="D2" i="9"/>
  <c r="E2" i="11"/>
  <c r="F2" i="11"/>
  <c r="G2" i="11"/>
  <c r="H2" i="11"/>
  <c r="I2" i="11"/>
  <c r="J2" i="11"/>
  <c r="K2" i="11"/>
  <c r="L2" i="11"/>
  <c r="M2" i="11"/>
  <c r="N2" i="11"/>
  <c r="O2" i="11"/>
  <c r="D2" i="11"/>
  <c r="E2" i="12"/>
  <c r="F2" i="12"/>
  <c r="G2" i="12"/>
  <c r="H2" i="12"/>
  <c r="I2" i="12"/>
  <c r="J2" i="12"/>
  <c r="K2" i="12"/>
  <c r="L2" i="12"/>
  <c r="M2" i="12"/>
  <c r="N2" i="12"/>
  <c r="O2" i="12"/>
  <c r="D2" i="12"/>
  <c r="C2" i="12"/>
  <c r="B2" i="12"/>
  <c r="O4" i="10"/>
  <c r="O3" i="10"/>
  <c r="O2" i="10"/>
  <c r="N4" i="10"/>
  <c r="N3" i="10"/>
  <c r="N2" i="10"/>
  <c r="M4" i="10"/>
  <c r="M3" i="10"/>
  <c r="M2" i="10"/>
  <c r="L4" i="10"/>
  <c r="L3" i="10"/>
  <c r="L2" i="10"/>
  <c r="K4" i="10"/>
  <c r="K3" i="10"/>
  <c r="K2" i="10"/>
  <c r="J4" i="10"/>
  <c r="J3" i="10"/>
  <c r="J2" i="10"/>
  <c r="I4" i="10"/>
  <c r="I3" i="10"/>
  <c r="I2" i="10"/>
  <c r="H4" i="10"/>
  <c r="H3" i="10"/>
  <c r="H2" i="10"/>
  <c r="G3" i="10"/>
  <c r="G2" i="10"/>
  <c r="G4" i="10"/>
  <c r="F4" i="10"/>
  <c r="F3" i="10"/>
  <c r="F2" i="10"/>
  <c r="E4" i="10"/>
  <c r="E3" i="10"/>
  <c r="E2" i="10"/>
  <c r="D4" i="10"/>
  <c r="D3" i="10"/>
  <c r="D2" i="10"/>
  <c r="N4" i="8"/>
  <c r="O4" i="8"/>
  <c r="J4" i="8"/>
  <c r="K4" i="8"/>
  <c r="L4" i="8"/>
  <c r="M4" i="8"/>
  <c r="E2" i="8"/>
  <c r="F2" i="8"/>
  <c r="G2" i="8"/>
  <c r="H2" i="8"/>
  <c r="I2" i="8"/>
  <c r="J2" i="8"/>
  <c r="K2" i="8"/>
  <c r="L2" i="8"/>
  <c r="M2" i="8"/>
  <c r="N2" i="8"/>
  <c r="O2" i="8"/>
  <c r="D3" i="8"/>
  <c r="E3" i="8"/>
  <c r="F3" i="8"/>
  <c r="G3" i="8"/>
  <c r="H3" i="8"/>
  <c r="I3" i="8"/>
  <c r="J3" i="8"/>
  <c r="K3" i="8"/>
  <c r="L3" i="8"/>
  <c r="M3" i="8"/>
  <c r="N3" i="8"/>
  <c r="O3" i="8"/>
  <c r="D4" i="8"/>
  <c r="E4" i="8"/>
  <c r="F4" i="8"/>
  <c r="G4" i="8"/>
  <c r="H4" i="8"/>
  <c r="I4" i="8"/>
  <c r="D2" i="8"/>
  <c r="E2" i="7"/>
  <c r="F2" i="7"/>
  <c r="G2" i="7"/>
  <c r="H2" i="7"/>
  <c r="I2" i="7"/>
  <c r="J2" i="7"/>
  <c r="K2" i="7"/>
  <c r="L2" i="7"/>
  <c r="M2" i="7"/>
  <c r="N2" i="7"/>
  <c r="O2" i="7"/>
  <c r="E3" i="7"/>
  <c r="F3" i="7"/>
  <c r="G3" i="7"/>
  <c r="H3" i="7"/>
  <c r="I3" i="7"/>
  <c r="J3" i="7"/>
  <c r="K3" i="7"/>
  <c r="L3" i="7"/>
  <c r="M3" i="7"/>
  <c r="N3" i="7"/>
  <c r="O3" i="7"/>
  <c r="E4" i="7"/>
  <c r="F4" i="7"/>
  <c r="G4" i="7"/>
  <c r="H4" i="7"/>
  <c r="I4" i="7"/>
  <c r="J4" i="7"/>
  <c r="K4" i="7"/>
  <c r="L4" i="7"/>
  <c r="M4" i="7"/>
  <c r="N4" i="7"/>
  <c r="O4" i="7"/>
  <c r="D4" i="7"/>
  <c r="D3" i="7"/>
  <c r="D2" i="7"/>
  <c r="E2" i="6"/>
  <c r="F2" i="6"/>
  <c r="G2" i="6"/>
  <c r="H2" i="6"/>
  <c r="I2" i="6"/>
  <c r="J2" i="6"/>
  <c r="K2" i="6"/>
  <c r="L2" i="6"/>
  <c r="M2" i="6"/>
  <c r="N2" i="6"/>
  <c r="O2" i="6"/>
  <c r="E3" i="6"/>
  <c r="F3" i="6"/>
  <c r="G3" i="6"/>
  <c r="H3" i="6"/>
  <c r="I3" i="6"/>
  <c r="J3" i="6"/>
  <c r="K3" i="6"/>
  <c r="L3" i="6"/>
  <c r="M3" i="6"/>
  <c r="N3" i="6"/>
  <c r="O3" i="6"/>
  <c r="E4" i="6"/>
  <c r="F4" i="6"/>
  <c r="G4" i="6"/>
  <c r="H4" i="6"/>
  <c r="I4" i="6"/>
  <c r="J4" i="6"/>
  <c r="K4" i="6"/>
  <c r="L4" i="6"/>
  <c r="M4" i="6"/>
  <c r="N4" i="6"/>
  <c r="O4" i="6"/>
  <c r="D4" i="6"/>
  <c r="D3" i="6"/>
  <c r="D2" i="6"/>
  <c r="E4" i="5"/>
  <c r="F4" i="5"/>
  <c r="G4" i="5"/>
  <c r="H4" i="5"/>
  <c r="I4" i="5"/>
  <c r="J4" i="5"/>
  <c r="K4" i="5"/>
  <c r="L4" i="5"/>
  <c r="M4" i="5"/>
  <c r="N4" i="5"/>
  <c r="O4" i="5"/>
  <c r="D4" i="5"/>
  <c r="F3" i="5"/>
  <c r="E3" i="5"/>
  <c r="G3" i="5"/>
  <c r="H3" i="5"/>
  <c r="I3" i="5"/>
  <c r="J3" i="5"/>
  <c r="K3" i="5"/>
  <c r="L3" i="5"/>
  <c r="M3" i="5"/>
  <c r="N3" i="5"/>
  <c r="O3" i="5"/>
  <c r="D3" i="5"/>
  <c r="O2" i="5"/>
  <c r="N2" i="5"/>
  <c r="M2" i="5"/>
  <c r="L2" i="5"/>
  <c r="K2" i="5"/>
  <c r="J2" i="5"/>
  <c r="I2" i="5"/>
  <c r="H2" i="5"/>
  <c r="G2" i="5"/>
  <c r="F2" i="5"/>
  <c r="E2" i="5"/>
  <c r="D2" i="5"/>
  <c r="D3" i="4"/>
  <c r="E3" i="4"/>
  <c r="F3" i="4"/>
  <c r="G3" i="4"/>
  <c r="H3" i="4"/>
  <c r="I3" i="4"/>
  <c r="J3" i="4"/>
  <c r="K3" i="4"/>
  <c r="L3" i="4"/>
  <c r="M3" i="4"/>
  <c r="N3" i="4"/>
  <c r="O3" i="4"/>
  <c r="D4" i="4"/>
  <c r="E4" i="4"/>
  <c r="F4" i="4"/>
  <c r="G4" i="4"/>
  <c r="H4" i="4"/>
  <c r="I4" i="4"/>
  <c r="J4" i="4"/>
  <c r="K4" i="4"/>
  <c r="L4" i="4"/>
  <c r="M4" i="4"/>
  <c r="N4" i="4"/>
  <c r="O4" i="4"/>
  <c r="O2" i="4"/>
  <c r="N2" i="4"/>
  <c r="M2" i="4"/>
  <c r="L2" i="4"/>
  <c r="K2" i="4"/>
  <c r="J2" i="4"/>
  <c r="I2" i="4"/>
  <c r="H2" i="4"/>
  <c r="G2" i="4"/>
  <c r="F2" i="4"/>
  <c r="E2" i="4"/>
  <c r="D2" i="4"/>
  <c r="C4" i="4"/>
  <c r="B4" i="4"/>
  <c r="C3" i="4"/>
  <c r="B3" i="4"/>
  <c r="C2" i="4"/>
  <c r="B2" i="4"/>
  <c r="E4" i="3"/>
  <c r="F4" i="3"/>
  <c r="G4" i="3"/>
  <c r="H4" i="3"/>
  <c r="I4" i="3"/>
  <c r="J4" i="3"/>
  <c r="K4" i="3"/>
  <c r="L4" i="3"/>
  <c r="M4" i="3"/>
  <c r="N4" i="3"/>
  <c r="O4" i="3"/>
  <c r="E5" i="3"/>
  <c r="F5" i="3"/>
  <c r="G5" i="3"/>
  <c r="H5" i="3"/>
  <c r="I5" i="3"/>
  <c r="J5" i="3"/>
  <c r="K5" i="3"/>
  <c r="L5" i="3"/>
  <c r="M5" i="3"/>
  <c r="N5" i="3"/>
  <c r="O5" i="3"/>
  <c r="E6" i="3"/>
  <c r="F6" i="3"/>
  <c r="G6" i="3"/>
  <c r="H6" i="3"/>
  <c r="I6" i="3"/>
  <c r="J6" i="3"/>
  <c r="K6" i="3"/>
  <c r="L6" i="3"/>
  <c r="M6" i="3"/>
  <c r="N6" i="3"/>
  <c r="O6" i="3"/>
  <c r="E7" i="3"/>
  <c r="F7" i="3"/>
  <c r="G7" i="3"/>
  <c r="H7" i="3"/>
  <c r="I7" i="3"/>
  <c r="J7" i="3"/>
  <c r="K7" i="3"/>
  <c r="L7" i="3"/>
  <c r="M7" i="3"/>
  <c r="N7" i="3"/>
  <c r="O7" i="3"/>
  <c r="E8" i="3"/>
  <c r="F8" i="3"/>
  <c r="G8" i="3"/>
  <c r="H8" i="3"/>
  <c r="I8" i="3"/>
  <c r="J8" i="3"/>
  <c r="K8" i="3"/>
  <c r="L8" i="3"/>
  <c r="M8" i="3"/>
  <c r="N8" i="3"/>
  <c r="O8" i="3"/>
  <c r="E9" i="3"/>
  <c r="F9" i="3"/>
  <c r="G9" i="3"/>
  <c r="H9" i="3"/>
  <c r="I9" i="3"/>
  <c r="J9" i="3"/>
  <c r="K9" i="3"/>
  <c r="L9" i="3"/>
  <c r="M9" i="3"/>
  <c r="N9" i="3"/>
  <c r="O9" i="3"/>
  <c r="E10" i="3"/>
  <c r="F10" i="3"/>
  <c r="G10" i="3"/>
  <c r="H10" i="3"/>
  <c r="I10" i="3"/>
  <c r="J10" i="3"/>
  <c r="K10" i="3"/>
  <c r="L10" i="3"/>
  <c r="M10" i="3"/>
  <c r="N10" i="3"/>
  <c r="O10" i="3"/>
  <c r="E11" i="3"/>
  <c r="F11" i="3"/>
  <c r="G11" i="3"/>
  <c r="H11" i="3"/>
  <c r="I11" i="3"/>
  <c r="J11" i="3"/>
  <c r="K11" i="3"/>
  <c r="L11" i="3"/>
  <c r="M11" i="3"/>
  <c r="N11" i="3"/>
  <c r="O11" i="3"/>
  <c r="E12" i="3"/>
  <c r="F12" i="3"/>
  <c r="G12" i="3"/>
  <c r="H12" i="3"/>
  <c r="I12" i="3"/>
  <c r="J12" i="3"/>
  <c r="K12" i="3"/>
  <c r="L12" i="3"/>
  <c r="M12" i="3"/>
  <c r="N12" i="3"/>
  <c r="O12" i="3"/>
  <c r="E13" i="3"/>
  <c r="F13" i="3"/>
  <c r="G13" i="3"/>
  <c r="H13" i="3"/>
  <c r="I13" i="3"/>
  <c r="J13" i="3"/>
  <c r="K13" i="3"/>
  <c r="L13" i="3"/>
  <c r="M13" i="3"/>
  <c r="N13" i="3"/>
  <c r="O13" i="3"/>
  <c r="E14" i="3"/>
  <c r="F14" i="3"/>
  <c r="G14" i="3"/>
  <c r="H14" i="3"/>
  <c r="I14" i="3"/>
  <c r="J14" i="3"/>
  <c r="K14" i="3"/>
  <c r="L14" i="3"/>
  <c r="M14" i="3"/>
  <c r="N14" i="3"/>
  <c r="O14" i="3"/>
  <c r="E15" i="3"/>
  <c r="F15" i="3"/>
  <c r="G15" i="3"/>
  <c r="H15" i="3"/>
  <c r="I15" i="3"/>
  <c r="J15" i="3"/>
  <c r="K15" i="3"/>
  <c r="L15" i="3"/>
  <c r="M15" i="3"/>
  <c r="N15" i="3"/>
  <c r="O15" i="3"/>
  <c r="E16" i="3"/>
  <c r="F16" i="3"/>
  <c r="G16" i="3"/>
  <c r="H16" i="3"/>
  <c r="I16" i="3"/>
  <c r="J16" i="3"/>
  <c r="K16" i="3"/>
  <c r="L16" i="3"/>
  <c r="M16" i="3"/>
  <c r="N16" i="3"/>
  <c r="O16" i="3"/>
  <c r="E17" i="3"/>
  <c r="F17" i="3"/>
  <c r="G17" i="3"/>
  <c r="H17" i="3"/>
  <c r="I17" i="3"/>
  <c r="J17" i="3"/>
  <c r="K17" i="3"/>
  <c r="L17" i="3"/>
  <c r="M17" i="3"/>
  <c r="N17" i="3"/>
  <c r="O17" i="3"/>
  <c r="F18" i="3"/>
  <c r="G18" i="3"/>
  <c r="H18" i="3"/>
  <c r="I18" i="3"/>
  <c r="J18" i="3"/>
  <c r="K18" i="3"/>
  <c r="L18" i="3"/>
  <c r="M18" i="3"/>
  <c r="N18" i="3"/>
  <c r="O18" i="3"/>
  <c r="E19" i="3"/>
  <c r="F19" i="3"/>
  <c r="G19" i="3"/>
  <c r="H19" i="3"/>
  <c r="I19" i="3"/>
  <c r="J19" i="3"/>
  <c r="K19" i="3"/>
  <c r="L19" i="3"/>
  <c r="M19" i="3"/>
  <c r="N19" i="3"/>
  <c r="O19" i="3"/>
  <c r="E20" i="3"/>
  <c r="F20" i="3"/>
  <c r="G20" i="3"/>
  <c r="H20" i="3"/>
  <c r="I20" i="3"/>
  <c r="J20" i="3"/>
  <c r="K20" i="3"/>
  <c r="L20" i="3"/>
  <c r="M20" i="3"/>
  <c r="N20" i="3"/>
  <c r="O20" i="3"/>
  <c r="E21" i="3"/>
  <c r="F21" i="3"/>
  <c r="G21" i="3"/>
  <c r="H21" i="3"/>
  <c r="I21" i="3"/>
  <c r="J21" i="3"/>
  <c r="K21" i="3"/>
  <c r="L21" i="3"/>
  <c r="M21" i="3"/>
  <c r="N21" i="3"/>
  <c r="O21" i="3"/>
  <c r="E22" i="3"/>
  <c r="F22" i="3"/>
  <c r="G22" i="3"/>
  <c r="H22" i="3"/>
  <c r="I22" i="3"/>
  <c r="J22" i="3"/>
  <c r="K22" i="3"/>
  <c r="L22" i="3"/>
  <c r="M22" i="3"/>
  <c r="N22" i="3"/>
  <c r="O22" i="3"/>
  <c r="E23" i="3"/>
  <c r="F23" i="3"/>
  <c r="G23" i="3"/>
  <c r="H23" i="3"/>
  <c r="I23" i="3"/>
  <c r="J23" i="3"/>
  <c r="K23" i="3"/>
  <c r="L23" i="3"/>
  <c r="M23" i="3"/>
  <c r="N23" i="3"/>
  <c r="O23" i="3"/>
  <c r="E24" i="3"/>
  <c r="F24" i="3"/>
  <c r="G24" i="3"/>
  <c r="H24" i="3"/>
  <c r="I24" i="3"/>
  <c r="J24" i="3"/>
  <c r="K24" i="3"/>
  <c r="L24" i="3"/>
  <c r="M24" i="3"/>
  <c r="N24" i="3"/>
  <c r="O24" i="3"/>
  <c r="E25" i="3"/>
  <c r="F25" i="3"/>
  <c r="G25" i="3"/>
  <c r="H25" i="3"/>
  <c r="I25" i="3"/>
  <c r="J25" i="3"/>
  <c r="K25" i="3"/>
  <c r="L25" i="3"/>
  <c r="M25" i="3"/>
  <c r="N25" i="3"/>
  <c r="O25" i="3"/>
  <c r="E26" i="3"/>
  <c r="F26" i="3"/>
  <c r="G26" i="3"/>
  <c r="H26" i="3"/>
  <c r="I26" i="3"/>
  <c r="J26" i="3"/>
  <c r="K26" i="3"/>
  <c r="L26" i="3"/>
  <c r="M26" i="3"/>
  <c r="N26" i="3"/>
  <c r="O26" i="3"/>
  <c r="E27" i="3"/>
  <c r="F27" i="3"/>
  <c r="G27" i="3"/>
  <c r="H27" i="3"/>
  <c r="I27" i="3"/>
  <c r="J27" i="3"/>
  <c r="K27" i="3"/>
  <c r="L27" i="3"/>
  <c r="M27" i="3"/>
  <c r="N27" i="3"/>
  <c r="O27" i="3"/>
  <c r="E28" i="3"/>
  <c r="F28" i="3"/>
  <c r="G28" i="3"/>
  <c r="H28" i="3"/>
  <c r="I28" i="3"/>
  <c r="J28" i="3"/>
  <c r="K28" i="3"/>
  <c r="L28" i="3"/>
  <c r="M28" i="3"/>
  <c r="N28" i="3"/>
  <c r="O28" i="3"/>
  <c r="E29" i="3"/>
  <c r="F29" i="3"/>
  <c r="G29" i="3"/>
  <c r="H29" i="3"/>
  <c r="I29" i="3"/>
  <c r="J29" i="3"/>
  <c r="K29" i="3"/>
  <c r="L29" i="3"/>
  <c r="M29" i="3"/>
  <c r="N29" i="3"/>
  <c r="O29" i="3"/>
  <c r="E30" i="3"/>
  <c r="F30" i="3"/>
  <c r="G30" i="3"/>
  <c r="H30" i="3"/>
  <c r="I30" i="3"/>
  <c r="J30" i="3"/>
  <c r="K30" i="3"/>
  <c r="L30" i="3"/>
  <c r="M30" i="3"/>
  <c r="N30" i="3"/>
  <c r="O30" i="3"/>
  <c r="E31" i="3"/>
  <c r="F31" i="3"/>
  <c r="G31" i="3"/>
  <c r="H31" i="3"/>
  <c r="I31" i="3"/>
  <c r="J31" i="3"/>
  <c r="K31" i="3"/>
  <c r="L31" i="3"/>
  <c r="M31" i="3"/>
  <c r="N31" i="3"/>
  <c r="O31" i="3"/>
  <c r="E32" i="3"/>
  <c r="F32" i="3"/>
  <c r="G32" i="3"/>
  <c r="H32" i="3"/>
  <c r="I32" i="3"/>
  <c r="J32" i="3"/>
  <c r="K32" i="3"/>
  <c r="L32" i="3"/>
  <c r="M32" i="3"/>
  <c r="N32" i="3"/>
  <c r="O32" i="3"/>
  <c r="E33" i="3"/>
  <c r="F33" i="3"/>
  <c r="G33" i="3"/>
  <c r="H33" i="3"/>
  <c r="I33" i="3"/>
  <c r="J33" i="3"/>
  <c r="K33" i="3"/>
  <c r="L33" i="3"/>
  <c r="M33" i="3"/>
  <c r="N33" i="3"/>
  <c r="O33" i="3"/>
  <c r="E34" i="3"/>
  <c r="F34" i="3"/>
  <c r="G34" i="3"/>
  <c r="H34" i="3"/>
  <c r="I34" i="3"/>
  <c r="J34" i="3"/>
  <c r="K34" i="3"/>
  <c r="L34" i="3"/>
  <c r="M34" i="3"/>
  <c r="N34" i="3"/>
  <c r="O34" i="3"/>
  <c r="E35" i="3"/>
  <c r="F35" i="3"/>
  <c r="G35" i="3"/>
  <c r="H35" i="3"/>
  <c r="I35" i="3"/>
  <c r="J35" i="3"/>
  <c r="K35" i="3"/>
  <c r="L35" i="3"/>
  <c r="M35" i="3"/>
  <c r="N35" i="3"/>
  <c r="O35" i="3"/>
  <c r="E36" i="3"/>
  <c r="F36" i="3"/>
  <c r="G36" i="3"/>
  <c r="H36" i="3"/>
  <c r="I36" i="3"/>
  <c r="J36" i="3"/>
  <c r="K36" i="3"/>
  <c r="L36" i="3"/>
  <c r="M36" i="3"/>
  <c r="N36" i="3"/>
  <c r="O36" i="3"/>
  <c r="E37" i="3"/>
  <c r="F37" i="3"/>
  <c r="G37" i="3"/>
  <c r="H37" i="3"/>
  <c r="I37" i="3"/>
  <c r="J37" i="3"/>
  <c r="K37" i="3"/>
  <c r="L37" i="3"/>
  <c r="M37" i="3"/>
  <c r="N37" i="3"/>
  <c r="O37" i="3"/>
  <c r="E38" i="3"/>
  <c r="F38" i="3"/>
  <c r="G38" i="3"/>
  <c r="H38" i="3"/>
  <c r="I38" i="3"/>
  <c r="J38" i="3"/>
  <c r="K38" i="3"/>
  <c r="L38" i="3"/>
  <c r="M38" i="3"/>
  <c r="N38" i="3"/>
  <c r="O38" i="3"/>
  <c r="E39" i="3"/>
  <c r="F39" i="3"/>
  <c r="G39" i="3"/>
  <c r="H39" i="3"/>
  <c r="I39" i="3"/>
  <c r="J39" i="3"/>
  <c r="K39" i="3"/>
  <c r="L39" i="3"/>
  <c r="M39" i="3"/>
  <c r="N39" i="3"/>
  <c r="O39" i="3"/>
  <c r="E40" i="3"/>
  <c r="F40" i="3"/>
  <c r="G40" i="3"/>
  <c r="H40" i="3"/>
  <c r="I40" i="3"/>
  <c r="J40" i="3"/>
  <c r="K40" i="3"/>
  <c r="L40" i="3"/>
  <c r="M40" i="3"/>
  <c r="N40" i="3"/>
  <c r="O40" i="3"/>
  <c r="E41" i="3"/>
  <c r="F41" i="3"/>
  <c r="G41" i="3"/>
  <c r="H41" i="3"/>
  <c r="I41" i="3"/>
  <c r="J41" i="3"/>
  <c r="K41" i="3"/>
  <c r="L41" i="3"/>
  <c r="M41" i="3"/>
  <c r="N41" i="3"/>
  <c r="O41" i="3"/>
  <c r="E42" i="3"/>
  <c r="F42" i="3"/>
  <c r="G42" i="3"/>
  <c r="H42" i="3"/>
  <c r="I42" i="3"/>
  <c r="J42" i="3"/>
  <c r="K42" i="3"/>
  <c r="L42" i="3"/>
  <c r="M42" i="3"/>
  <c r="N42" i="3"/>
  <c r="O42" i="3"/>
  <c r="E43" i="3"/>
  <c r="F43" i="3"/>
  <c r="G43" i="3"/>
  <c r="H43" i="3"/>
  <c r="I43" i="3"/>
  <c r="J43" i="3"/>
  <c r="K43" i="3"/>
  <c r="L43" i="3"/>
  <c r="M43" i="3"/>
  <c r="N43" i="3"/>
  <c r="O43" i="3"/>
  <c r="E44" i="3"/>
  <c r="F44" i="3"/>
  <c r="G44" i="3"/>
  <c r="H44" i="3"/>
  <c r="I44" i="3"/>
  <c r="J44" i="3"/>
  <c r="K44" i="3"/>
  <c r="L44" i="3"/>
  <c r="M44" i="3"/>
  <c r="N44" i="3"/>
  <c r="O44" i="3"/>
  <c r="E45" i="3"/>
  <c r="F45" i="3"/>
  <c r="G45" i="3"/>
  <c r="H45" i="3"/>
  <c r="I45" i="3"/>
  <c r="J45" i="3"/>
  <c r="K45" i="3"/>
  <c r="L45" i="3"/>
  <c r="M45" i="3"/>
  <c r="N45" i="3"/>
  <c r="O45" i="3"/>
  <c r="E46" i="3"/>
  <c r="F46" i="3"/>
  <c r="G46" i="3"/>
  <c r="H46" i="3"/>
  <c r="I46" i="3"/>
  <c r="J46" i="3"/>
  <c r="K46" i="3"/>
  <c r="L46" i="3"/>
  <c r="M46" i="3"/>
  <c r="N46" i="3"/>
  <c r="O46" i="3"/>
  <c r="E47" i="3"/>
  <c r="F47" i="3"/>
  <c r="G47" i="3"/>
  <c r="H47" i="3"/>
  <c r="I47" i="3"/>
  <c r="J47" i="3"/>
  <c r="K47" i="3"/>
  <c r="L47" i="3"/>
  <c r="M47" i="3"/>
  <c r="N47" i="3"/>
  <c r="O47" i="3"/>
  <c r="E48" i="3"/>
  <c r="F48" i="3"/>
  <c r="G48" i="3"/>
  <c r="H48" i="3"/>
  <c r="I48" i="3"/>
  <c r="J48" i="3"/>
  <c r="K48" i="3"/>
  <c r="L48" i="3"/>
  <c r="M48" i="3"/>
  <c r="N48" i="3"/>
  <c r="O48" i="3"/>
  <c r="E49" i="3"/>
  <c r="F49" i="3"/>
  <c r="G49" i="3"/>
  <c r="H49" i="3"/>
  <c r="I49" i="3"/>
  <c r="J49" i="3"/>
  <c r="K49" i="3"/>
  <c r="L49" i="3"/>
  <c r="M49" i="3"/>
  <c r="N49" i="3"/>
  <c r="O49" i="3"/>
  <c r="E50" i="3"/>
  <c r="F50" i="3"/>
  <c r="G50" i="3"/>
  <c r="H50" i="3"/>
  <c r="I50" i="3"/>
  <c r="J50" i="3"/>
  <c r="K50" i="3"/>
  <c r="L50" i="3"/>
  <c r="M50" i="3"/>
  <c r="N50" i="3"/>
  <c r="O50" i="3"/>
  <c r="E51" i="3"/>
  <c r="F51" i="3"/>
  <c r="G51" i="3"/>
  <c r="H51" i="3"/>
  <c r="I51" i="3"/>
  <c r="J51" i="3"/>
  <c r="K51" i="3"/>
  <c r="L51" i="3"/>
  <c r="M51" i="3"/>
  <c r="N51" i="3"/>
  <c r="O51" i="3"/>
  <c r="E52" i="3"/>
  <c r="F52" i="3"/>
  <c r="G52" i="3"/>
  <c r="H52" i="3"/>
  <c r="I52" i="3"/>
  <c r="J52" i="3"/>
  <c r="K52" i="3"/>
  <c r="L52" i="3"/>
  <c r="M52" i="3"/>
  <c r="N52" i="3"/>
  <c r="O52" i="3"/>
  <c r="E3" i="3"/>
  <c r="F3" i="3"/>
  <c r="G3" i="3"/>
  <c r="H3" i="3"/>
  <c r="I3" i="3"/>
  <c r="J3" i="3"/>
  <c r="K3" i="3"/>
  <c r="L3" i="3"/>
  <c r="M3" i="3"/>
  <c r="N3" i="3"/>
  <c r="O3" i="3"/>
  <c r="O2" i="3"/>
  <c r="N2" i="3"/>
  <c r="M2" i="3"/>
  <c r="L2" i="3"/>
  <c r="K2" i="3"/>
  <c r="J2" i="3"/>
  <c r="I2" i="3"/>
  <c r="H2" i="3"/>
  <c r="G2" i="3"/>
  <c r="F2" i="3"/>
  <c r="E2" i="3"/>
  <c r="D4" i="3"/>
  <c r="D5" i="3"/>
  <c r="D6" i="3"/>
  <c r="D7" i="3"/>
  <c r="D8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3" i="3"/>
  <c r="B3" i="3"/>
  <c r="C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C2" i="3"/>
  <c r="B2" i="3"/>
  <c r="C1" i="19" l="1"/>
  <c r="D1" i="19"/>
  <c r="E1" i="19"/>
  <c r="F1" i="19"/>
  <c r="G1" i="19"/>
  <c r="H1" i="19"/>
  <c r="I1" i="19"/>
  <c r="J1" i="19"/>
  <c r="K1" i="19"/>
  <c r="L1" i="19"/>
  <c r="M1" i="19"/>
  <c r="C2" i="19"/>
  <c r="D2" i="19"/>
  <c r="E2" i="19"/>
  <c r="F2" i="19"/>
  <c r="G2" i="19"/>
  <c r="H2" i="19"/>
  <c r="I2" i="19"/>
  <c r="J2" i="19"/>
  <c r="K2" i="19"/>
  <c r="L2" i="19"/>
  <c r="M2" i="19"/>
  <c r="B2" i="19"/>
  <c r="B1" i="19"/>
  <c r="C1" i="20"/>
  <c r="D1" i="20"/>
  <c r="E1" i="20"/>
  <c r="F1" i="20"/>
  <c r="G1" i="20"/>
  <c r="H1" i="20"/>
  <c r="I1" i="20"/>
  <c r="J1" i="20"/>
  <c r="K1" i="20"/>
  <c r="L1" i="20"/>
  <c r="M1" i="20"/>
  <c r="C2" i="20"/>
  <c r="D2" i="20"/>
  <c r="E2" i="20"/>
  <c r="F2" i="20"/>
  <c r="G2" i="20"/>
  <c r="H2" i="20"/>
  <c r="I2" i="20"/>
  <c r="J2" i="20"/>
  <c r="K2" i="20"/>
  <c r="L2" i="20"/>
  <c r="M2" i="20"/>
  <c r="B2" i="20"/>
  <c r="B1" i="20"/>
  <c r="C1" i="17"/>
  <c r="D1" i="17"/>
  <c r="E1" i="17"/>
  <c r="F1" i="17"/>
  <c r="G1" i="17"/>
  <c r="H1" i="17"/>
  <c r="I1" i="17"/>
  <c r="J1" i="17"/>
  <c r="K1" i="17"/>
  <c r="L1" i="17"/>
  <c r="M1" i="17"/>
  <c r="B1" i="17"/>
  <c r="C2" i="17"/>
  <c r="D2" i="17"/>
  <c r="E2" i="17"/>
  <c r="F2" i="17"/>
  <c r="G2" i="17"/>
  <c r="H2" i="17"/>
  <c r="I2" i="17"/>
  <c r="J2" i="17"/>
  <c r="K2" i="17"/>
  <c r="L2" i="17"/>
  <c r="M2" i="17"/>
  <c r="B2" i="17"/>
  <c r="N1" i="17"/>
  <c r="C1" i="15" l="1"/>
  <c r="D1" i="15"/>
  <c r="E1" i="15"/>
  <c r="F1" i="15"/>
  <c r="G1" i="15"/>
  <c r="H1" i="15"/>
  <c r="I1" i="15"/>
  <c r="J1" i="15"/>
  <c r="K1" i="15"/>
  <c r="L1" i="15"/>
  <c r="M1" i="15"/>
  <c r="N1" i="15"/>
  <c r="B1" i="15"/>
  <c r="C1" i="14"/>
  <c r="D1" i="14"/>
  <c r="E1" i="14"/>
  <c r="F1" i="14"/>
  <c r="G1" i="14"/>
  <c r="H1" i="14"/>
  <c r="I1" i="14"/>
  <c r="J1" i="14"/>
  <c r="K1" i="14"/>
  <c r="L1" i="14"/>
  <c r="M1" i="14"/>
  <c r="N1" i="14"/>
  <c r="B1" i="14"/>
  <c r="E1" i="13"/>
  <c r="F1" i="13"/>
  <c r="G1" i="13"/>
  <c r="H1" i="13"/>
  <c r="I1" i="13"/>
  <c r="J1" i="13"/>
  <c r="K1" i="13"/>
  <c r="L1" i="13"/>
  <c r="M1" i="13"/>
  <c r="N1" i="13"/>
  <c r="O1" i="13"/>
  <c r="D1" i="13"/>
  <c r="E1" i="12"/>
  <c r="F1" i="12"/>
  <c r="G1" i="12"/>
  <c r="H1" i="12"/>
  <c r="I1" i="12"/>
  <c r="J1" i="12"/>
  <c r="K1" i="12"/>
  <c r="L1" i="12"/>
  <c r="M1" i="12"/>
  <c r="N1" i="12"/>
  <c r="O1" i="12"/>
  <c r="D1" i="12"/>
  <c r="E1" i="11"/>
  <c r="F1" i="11"/>
  <c r="G1" i="11"/>
  <c r="H1" i="11"/>
  <c r="I1" i="11"/>
  <c r="J1" i="11"/>
  <c r="K1" i="11"/>
  <c r="L1" i="11"/>
  <c r="M1" i="11"/>
  <c r="N1" i="11"/>
  <c r="O1" i="11"/>
  <c r="D1" i="11"/>
  <c r="E1" i="10"/>
  <c r="F1" i="10"/>
  <c r="G1" i="10"/>
  <c r="H1" i="10"/>
  <c r="I1" i="10"/>
  <c r="J1" i="10"/>
  <c r="K1" i="10"/>
  <c r="L1" i="10"/>
  <c r="M1" i="10"/>
  <c r="N1" i="10"/>
  <c r="O1" i="10"/>
  <c r="D1" i="10"/>
  <c r="E1" i="9"/>
  <c r="F1" i="9"/>
  <c r="G1" i="9"/>
  <c r="H1" i="9"/>
  <c r="I1" i="9"/>
  <c r="J1" i="9"/>
  <c r="K1" i="9"/>
  <c r="L1" i="9"/>
  <c r="M1" i="9"/>
  <c r="N1" i="9"/>
  <c r="O1" i="9"/>
  <c r="D1" i="9"/>
  <c r="E1" i="8"/>
  <c r="F1" i="8"/>
  <c r="G1" i="8"/>
  <c r="H1" i="8"/>
  <c r="I1" i="8"/>
  <c r="J1" i="8"/>
  <c r="K1" i="8"/>
  <c r="L1" i="8"/>
  <c r="M1" i="8"/>
  <c r="N1" i="8"/>
  <c r="O1" i="8"/>
  <c r="D1" i="8"/>
  <c r="E1" i="7"/>
  <c r="F1" i="7"/>
  <c r="G1" i="7"/>
  <c r="H1" i="7"/>
  <c r="I1" i="7"/>
  <c r="J1" i="7"/>
  <c r="K1" i="7"/>
  <c r="L1" i="7"/>
  <c r="M1" i="7"/>
  <c r="N1" i="7"/>
  <c r="O1" i="7"/>
  <c r="D1" i="7"/>
  <c r="E1" i="6"/>
  <c r="F1" i="6"/>
  <c r="G1" i="6"/>
  <c r="H1" i="6"/>
  <c r="I1" i="6"/>
  <c r="J1" i="6"/>
  <c r="K1" i="6"/>
  <c r="L1" i="6"/>
  <c r="M1" i="6"/>
  <c r="N1" i="6"/>
  <c r="O1" i="6"/>
  <c r="D1" i="6"/>
  <c r="E1" i="5"/>
  <c r="F1" i="5"/>
  <c r="G1" i="5"/>
  <c r="H1" i="5"/>
  <c r="I1" i="5"/>
  <c r="J1" i="5"/>
  <c r="K1" i="5"/>
  <c r="L1" i="5"/>
  <c r="M1" i="5"/>
  <c r="N1" i="5"/>
  <c r="O1" i="5"/>
  <c r="D1" i="5"/>
  <c r="E1" i="4"/>
  <c r="F1" i="4"/>
  <c r="G1" i="4"/>
  <c r="H1" i="4"/>
  <c r="I1" i="4"/>
  <c r="J1" i="4"/>
  <c r="K1" i="4"/>
  <c r="L1" i="4"/>
  <c r="M1" i="4"/>
  <c r="N1" i="4"/>
  <c r="O1" i="4"/>
  <c r="D1" i="4"/>
  <c r="E1" i="3"/>
  <c r="F1" i="3"/>
  <c r="G1" i="3"/>
  <c r="H1" i="3"/>
  <c r="I1" i="3"/>
  <c r="J1" i="3"/>
  <c r="K1" i="3"/>
  <c r="L1" i="3"/>
  <c r="M1" i="3"/>
  <c r="N1" i="3"/>
  <c r="O1" i="3"/>
  <c r="D1" i="3"/>
</calcChain>
</file>

<file path=xl/sharedStrings.xml><?xml version="1.0" encoding="utf-8"?>
<sst xmlns="http://schemas.openxmlformats.org/spreadsheetml/2006/main" count="392" uniqueCount="71">
  <si>
    <t>LinkID</t>
  </si>
  <si>
    <t>StartNode</t>
  </si>
  <si>
    <t>EndNode</t>
  </si>
  <si>
    <t>j2</t>
  </si>
  <si>
    <t>j18</t>
  </si>
  <si>
    <t>j7</t>
  </si>
  <si>
    <t>L6</t>
  </si>
  <si>
    <t>L7</t>
  </si>
  <si>
    <t>NodeID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</si>
  <si>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</si>
  <si>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</si>
  <si>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</si>
  <si>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</si>
  <si>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</si>
  <si>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</si>
  <si>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</si>
  <si>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</si>
  <si>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</si>
  <si>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</si>
  <si>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</si>
  <si>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</si>
  <si>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Q</t>
  </si>
  <si>
    <t>A</t>
  </si>
  <si>
    <t>C</t>
  </si>
  <si>
    <t>D</t>
  </si>
  <si>
    <t>F</t>
  </si>
  <si>
    <t>FCI</t>
  </si>
  <si>
    <t>Ind</t>
  </si>
  <si>
    <t>R</t>
  </si>
  <si>
    <t>RSI</t>
  </si>
  <si>
    <t>W</t>
  </si>
  <si>
    <t>WD</t>
  </si>
  <si>
    <t>WSI</t>
  </si>
  <si>
    <t>STOR</t>
  </si>
  <si>
    <t>RR</t>
  </si>
  <si>
    <t>j3</t>
  </si>
  <si>
    <t>DemandReq</t>
  </si>
  <si>
    <t>DemandSatisfaction</t>
  </si>
  <si>
    <t>L3</t>
  </si>
  <si>
    <t>L4</t>
  </si>
  <si>
    <t>j4</t>
  </si>
  <si>
    <t>j5</t>
  </si>
  <si>
    <t>j6</t>
  </si>
  <si>
    <t>L16</t>
  </si>
  <si>
    <t>Objective Function</t>
  </si>
  <si>
    <t>L1</t>
  </si>
  <si>
    <t>L2</t>
  </si>
  <si>
    <t>L5</t>
  </si>
  <si>
    <t>L8</t>
  </si>
  <si>
    <t>L9</t>
  </si>
  <si>
    <t>L10</t>
  </si>
  <si>
    <t>L11</t>
  </si>
  <si>
    <t>L12</t>
  </si>
  <si>
    <t>L13</t>
  </si>
  <si>
    <t>L14</t>
  </si>
  <si>
    <t>L15</t>
  </si>
  <si>
    <t>L17</t>
  </si>
  <si>
    <t>L19</t>
  </si>
  <si>
    <t>L18</t>
  </si>
  <si>
    <t>L24</t>
  </si>
  <si>
    <t>L20</t>
  </si>
  <si>
    <t>L21</t>
  </si>
  <si>
    <t>L22</t>
  </si>
  <si>
    <t>L23</t>
  </si>
  <si>
    <t>L25</t>
  </si>
  <si>
    <t>L26</t>
  </si>
  <si>
    <t>L27</t>
  </si>
  <si>
    <t>L28</t>
  </si>
  <si>
    <t>MinRSI</t>
  </si>
  <si>
    <t>MinWSI</t>
  </si>
  <si>
    <t>MinFCI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</si>
</sst>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Flow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QLink!$A$2</c:f>
              <c:strCache>
                <c:ptCount val="1"/>
                <c:pt idx="0">
                  <c:v>L2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QLink!$D$1:$O$1</c:f>
              <c:strCache>
                <c:ptCount val="12"/>
                <c:pt idx="0">
                  <c:v>JanQ</c:v>
                </c:pt>
                <c:pt idx="1">
                  <c:v>FebQ</c:v>
                </c:pt>
                <c:pt idx="2">
                  <c:v>MarQ</c:v>
                </c:pt>
                <c:pt idx="3">
                  <c:v>AprQ</c:v>
                </c:pt>
                <c:pt idx="4">
                  <c:v>MayQ</c:v>
                </c:pt>
                <c:pt idx="5">
                  <c:v>JunQ</c:v>
                </c:pt>
                <c:pt idx="6">
                  <c:v>JulQ</c:v>
                </c:pt>
                <c:pt idx="7">
                  <c:v>AugQ</c:v>
                </c:pt>
                <c:pt idx="8">
                  <c:v>SepQ</c:v>
                </c:pt>
                <c:pt idx="9">
                  <c:v>OctQ</c:v>
                </c:pt>
                <c:pt idx="10">
                  <c:v>NovQ</c:v>
                </c:pt>
                <c:pt idx="11">
                  <c:v>DecQ</c:v>
                </c:pt>
              </c:strCache>
            </c:strRef>
          </c:cat>
          <c:val>
            <c:numRef>
              <c:f>QLink!$D$2:$O$2</c:f>
              <c:numCache>
                <c:formatCode>General</c:formatCode>
                <c:ptCount val="12"/>
                <c:pt idx="0">
                  <c:v>44.230582762367085</c:v>
                </c:pt>
                <c:pt idx="1">
                  <c:v>44.233351740858723</c:v>
                </c:pt>
                <c:pt idx="2">
                  <c:v>44.781769467194223</c:v>
                </c:pt>
                <c:pt idx="3">
                  <c:v>45.487760490978651</c:v>
                </c:pt>
                <c:pt idx="4">
                  <c:v>48.528167937298051</c:v>
                </c:pt>
                <c:pt idx="5">
                  <c:v>55.049732176705675</c:v>
                </c:pt>
                <c:pt idx="6">
                  <c:v>60.66161354044992</c:v>
                </c:pt>
                <c:pt idx="7">
                  <c:v>55.1438993673951</c:v>
                </c:pt>
                <c:pt idx="8">
                  <c:v>46.883520697160918</c:v>
                </c:pt>
                <c:pt idx="9">
                  <c:v>45.520027817988911</c:v>
                </c:pt>
                <c:pt idx="10">
                  <c:v>44.478769998578628</c:v>
                </c:pt>
                <c:pt idx="11">
                  <c:v>45.425005314823927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QLink!$A$3</c:f>
              <c:strCache>
                <c:ptCount val="1"/>
                <c:pt idx="0">
                  <c:v>L6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QLink!$D$3:$O$3</c:f>
              <c:numCache>
                <c:formatCode>General</c:formatCode>
                <c:ptCount val="12"/>
                <c:pt idx="0">
                  <c:v>180.45</c:v>
                </c:pt>
                <c:pt idx="1">
                  <c:v>180.44999999999987</c:v>
                </c:pt>
                <c:pt idx="2">
                  <c:v>180.45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180.44999999999987</c:v>
                </c:pt>
                <c:pt idx="9">
                  <c:v>180.4499999999999</c:v>
                </c:pt>
                <c:pt idx="10">
                  <c:v>180.45</c:v>
                </c:pt>
                <c:pt idx="11">
                  <c:v>180.44999999999987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QLink!$A$4</c:f>
              <c:strCache>
                <c:ptCount val="1"/>
                <c:pt idx="0">
                  <c:v>L3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QLink!$D$4:$O$4</c:f>
              <c:numCache>
                <c:formatCode>General</c:formatCode>
                <c:ptCount val="12"/>
                <c:pt idx="0">
                  <c:v>44.230582762367085</c:v>
                </c:pt>
                <c:pt idx="1">
                  <c:v>44.233351740858723</c:v>
                </c:pt>
                <c:pt idx="2">
                  <c:v>44.781766692113216</c:v>
                </c:pt>
                <c:pt idx="3">
                  <c:v>45.483581191264172</c:v>
                </c:pt>
                <c:pt idx="4">
                  <c:v>48.521248593490917</c:v>
                </c:pt>
                <c:pt idx="5">
                  <c:v>55.049732176705675</c:v>
                </c:pt>
                <c:pt idx="6">
                  <c:v>60.661613540449935</c:v>
                </c:pt>
                <c:pt idx="7">
                  <c:v>55.143895988258507</c:v>
                </c:pt>
                <c:pt idx="8">
                  <c:v>44.41914615915428</c:v>
                </c:pt>
                <c:pt idx="9">
                  <c:v>45.520027817988911</c:v>
                </c:pt>
                <c:pt idx="10">
                  <c:v>44.478769998578628</c:v>
                </c:pt>
                <c:pt idx="11">
                  <c:v>45.425005314823927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QLink!$A$5</c:f>
              <c:strCache>
                <c:ptCount val="1"/>
                <c:pt idx="0">
                  <c:v>L5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QLink!$D$5:$O$5</c:f>
              <c:numCache>
                <c:formatCode>General</c:formatCode>
                <c:ptCount val="12"/>
                <c:pt idx="0">
                  <c:v>200.45</c:v>
                </c:pt>
                <c:pt idx="1">
                  <c:v>200.45</c:v>
                </c:pt>
                <c:pt idx="2">
                  <c:v>200.45</c:v>
                </c:pt>
                <c:pt idx="3">
                  <c:v>200.45</c:v>
                </c:pt>
                <c:pt idx="4">
                  <c:v>200.45</c:v>
                </c:pt>
                <c:pt idx="5">
                  <c:v>188.28192744139969</c:v>
                </c:pt>
                <c:pt idx="6">
                  <c:v>200.45</c:v>
                </c:pt>
                <c:pt idx="7">
                  <c:v>200.45</c:v>
                </c:pt>
                <c:pt idx="8">
                  <c:v>200.45</c:v>
                </c:pt>
                <c:pt idx="9">
                  <c:v>200.45</c:v>
                </c:pt>
                <c:pt idx="10">
                  <c:v>200.45</c:v>
                </c:pt>
                <c:pt idx="11">
                  <c:v>200.45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QLink!$A$6</c:f>
              <c:strCache>
                <c:ptCount val="1"/>
                <c:pt idx="0">
                  <c:v>L4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QLink!$D$6:$O$6</c:f>
              <c:numCache>
                <c:formatCode>General</c:formatCode>
                <c:ptCount val="12"/>
                <c:pt idx="0">
                  <c:v>200.45</c:v>
                </c:pt>
                <c:pt idx="1">
                  <c:v>200.45</c:v>
                </c:pt>
                <c:pt idx="2">
                  <c:v>200.45</c:v>
                </c:pt>
                <c:pt idx="3">
                  <c:v>200.45</c:v>
                </c:pt>
                <c:pt idx="4">
                  <c:v>200.45</c:v>
                </c:pt>
                <c:pt idx="5">
                  <c:v>200.45</c:v>
                </c:pt>
                <c:pt idx="6">
                  <c:v>200.45</c:v>
                </c:pt>
                <c:pt idx="7">
                  <c:v>200.45</c:v>
                </c:pt>
                <c:pt idx="8">
                  <c:v>200.45</c:v>
                </c:pt>
                <c:pt idx="9">
                  <c:v>200.45</c:v>
                </c:pt>
                <c:pt idx="10">
                  <c:v>200.45</c:v>
                </c:pt>
                <c:pt idx="11">
                  <c:v>200.45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QLink!$A$7</c:f>
              <c:strCache>
                <c:ptCount val="1"/>
                <c:pt idx="0">
                  <c:v>L8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QLink!$D$7:$O$7</c:f>
              <c:numCache>
                <c:formatCode>General</c:formatCode>
                <c:ptCount val="12"/>
                <c:pt idx="0">
                  <c:v>31.202964000000001</c:v>
                </c:pt>
                <c:pt idx="1">
                  <c:v>31.202964000000001</c:v>
                </c:pt>
                <c:pt idx="2">
                  <c:v>31.202964000000001</c:v>
                </c:pt>
                <c:pt idx="3">
                  <c:v>31.202964000000001</c:v>
                </c:pt>
                <c:pt idx="4">
                  <c:v>157.95908095999965</c:v>
                </c:pt>
                <c:pt idx="5">
                  <c:v>114.94641622666666</c:v>
                </c:pt>
                <c:pt idx="6">
                  <c:v>108.76298098666679</c:v>
                </c:pt>
                <c:pt idx="7">
                  <c:v>112.6595443066665</c:v>
                </c:pt>
                <c:pt idx="8">
                  <c:v>156.61582124000006</c:v>
                </c:pt>
                <c:pt idx="9">
                  <c:v>149.60538150484257</c:v>
                </c:pt>
                <c:pt idx="10">
                  <c:v>31.202964000000001</c:v>
                </c:pt>
                <c:pt idx="11">
                  <c:v>31.202964000000001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QLink!$A$8</c:f>
              <c:strCache>
                <c:ptCount val="1"/>
                <c:pt idx="0">
                  <c:v>L9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QLink!$D$8:$O$8</c:f>
              <c:numCache>
                <c:formatCode>General</c:formatCode>
                <c:ptCount val="12"/>
                <c:pt idx="0">
                  <c:v>200.45</c:v>
                </c:pt>
                <c:pt idx="1">
                  <c:v>200.45</c:v>
                </c:pt>
                <c:pt idx="2">
                  <c:v>200.45</c:v>
                </c:pt>
                <c:pt idx="3">
                  <c:v>200.45</c:v>
                </c:pt>
                <c:pt idx="4">
                  <c:v>200.45</c:v>
                </c:pt>
                <c:pt idx="5">
                  <c:v>171.62852266666675</c:v>
                </c:pt>
                <c:pt idx="6">
                  <c:v>171.62852266666675</c:v>
                </c:pt>
                <c:pt idx="7">
                  <c:v>171.62852266666687</c:v>
                </c:pt>
                <c:pt idx="8">
                  <c:v>200.45</c:v>
                </c:pt>
                <c:pt idx="9">
                  <c:v>180.80834550484266</c:v>
                </c:pt>
                <c:pt idx="10">
                  <c:v>200.45</c:v>
                </c:pt>
                <c:pt idx="11">
                  <c:v>200.45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914664"/>
        <c:axId val="596915056"/>
      </c:lineChart>
      <c:catAx>
        <c:axId val="596914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15056"/>
        <c:crosses val="autoZero"/>
        <c:auto val="1"/>
        <c:lblAlgn val="ctr"/>
        <c:lblOffset val="100"/>
        <c:noMultiLvlLbl val="0"/>
      </c:catAx>
      <c:valAx>
        <c:axId val="59691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Monthly Flow Cubic meters permonth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14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276225</xdr:colOff>
      <xdr:row>8</xdr:row>
      <xdr:rowOff>33337</xdr:rowOff>
    </xdr:from>
    <xdr:to>
      <xdr:col>23</xdr:col>
      <xdr:colOff>581025</xdr:colOff>
      <xdr:row>22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"/>
      <sheetName val="WSI"/>
      <sheetName val="W"/>
      <sheetName val="FCI"/>
      <sheetName val="F"/>
      <sheetName val="RSI"/>
      <sheetName val="R"/>
      <sheetName val="Ind"/>
      <sheetName val="D"/>
      <sheetName val="Q"/>
      <sheetName val="C"/>
      <sheetName val="A"/>
      <sheetName val="WD"/>
      <sheetName val="RR"/>
      <sheetName val="STOR"/>
    </sheetNames>
    <sheetDataSet>
      <sheetData sheetId="0">
        <row r="1">
          <cell r="A1">
            <v>616.47189753325199</v>
          </cell>
        </row>
      </sheetData>
      <sheetData sheetId="1">
        <row r="2">
          <cell r="A2" t="str">
            <v>j21</v>
          </cell>
          <cell r="B2" t="str">
            <v>j22</v>
          </cell>
          <cell r="C2">
            <v>0.71146000000000009</v>
          </cell>
          <cell r="D2">
            <v>0.74517</v>
          </cell>
          <cell r="E2">
            <v>0.51729000000000003</v>
          </cell>
          <cell r="F2">
            <v>0.12220450000000001</v>
          </cell>
          <cell r="G2">
            <v>5.0409000000000002E-2</v>
          </cell>
          <cell r="H2">
            <v>4.6322500000000003E-2</v>
          </cell>
          <cell r="I2">
            <v>6.304499999999999E-2</v>
          </cell>
          <cell r="J2">
            <v>7.5189999999999979E-2</v>
          </cell>
          <cell r="K2">
            <v>0.10463499999999999</v>
          </cell>
          <cell r="L2">
            <v>0.15817999999999993</v>
          </cell>
          <cell r="M2">
            <v>0.88206000000000007</v>
          </cell>
          <cell r="N2">
            <v>0.87512499999999993</v>
          </cell>
        </row>
      </sheetData>
      <sheetData sheetId="2">
        <row r="2">
          <cell r="C2">
            <v>84.236864000000011</v>
          </cell>
          <cell r="D2">
            <v>88.228127999999998</v>
          </cell>
          <cell r="E2">
            <v>61.247136000000005</v>
          </cell>
          <cell r="F2">
            <v>14.469012800000002</v>
          </cell>
          <cell r="G2">
            <v>5.9684256000000007</v>
          </cell>
          <cell r="H2">
            <v>5.4845840000000008</v>
          </cell>
          <cell r="I2">
            <v>7.4645279999999996</v>
          </cell>
          <cell r="J2">
            <v>8.9024959999999975</v>
          </cell>
          <cell r="K2">
            <v>12.388783999999999</v>
          </cell>
          <cell r="L2">
            <v>18.728511999999991</v>
          </cell>
          <cell r="M2">
            <v>104.43590400000001</v>
          </cell>
          <cell r="N2">
            <v>103.6148</v>
          </cell>
        </row>
      </sheetData>
      <sheetData sheetId="3">
        <row r="2">
          <cell r="D2">
            <v>1.0021635634959256</v>
          </cell>
        </row>
        <row r="3">
          <cell r="D3">
            <v>1.0080336783468671</v>
          </cell>
        </row>
        <row r="4">
          <cell r="D4">
            <v>1.0092141582993004</v>
          </cell>
        </row>
        <row r="5">
          <cell r="D5">
            <v>0.36886571117659583</v>
          </cell>
        </row>
        <row r="6">
          <cell r="D6">
            <v>0.35999177795198745</v>
          </cell>
        </row>
        <row r="7">
          <cell r="D7">
            <v>0.41351626069154157</v>
          </cell>
        </row>
        <row r="8">
          <cell r="D8">
            <v>0.4156579103999809</v>
          </cell>
        </row>
        <row r="9">
          <cell r="D9">
            <v>0.41026119482449658</v>
          </cell>
        </row>
        <row r="10">
          <cell r="D10">
            <v>1.0055376751735037</v>
          </cell>
        </row>
        <row r="11">
          <cell r="D11">
            <v>1.0082314120682434</v>
          </cell>
        </row>
        <row r="12">
          <cell r="D12">
            <v>1.0043444257281382</v>
          </cell>
        </row>
        <row r="13">
          <cell r="D13">
            <v>1.00393895193634</v>
          </cell>
        </row>
        <row r="14">
          <cell r="D14">
            <v>0.94991285720355756</v>
          </cell>
        </row>
        <row r="15">
          <cell r="D15">
            <v>0.92963678073395695</v>
          </cell>
        </row>
        <row r="16">
          <cell r="D16">
            <v>0.57647203710385431</v>
          </cell>
        </row>
        <row r="17">
          <cell r="D17">
            <v>0.54843045415644442</v>
          </cell>
        </row>
        <row r="18">
          <cell r="D18">
            <v>0.66391981600599947</v>
          </cell>
        </row>
        <row r="19">
          <cell r="D19">
            <v>0.91243488028738873</v>
          </cell>
        </row>
        <row r="20">
          <cell r="D20">
            <v>0.92407816758013306</v>
          </cell>
        </row>
        <row r="21">
          <cell r="D21">
            <v>0.97033014818156205</v>
          </cell>
        </row>
        <row r="22">
          <cell r="D22">
            <v>1.005137964289011</v>
          </cell>
        </row>
        <row r="23">
          <cell r="D23">
            <v>1.0019432914228426</v>
          </cell>
        </row>
        <row r="24">
          <cell r="D24">
            <v>1.0035854408818567</v>
          </cell>
        </row>
        <row r="25">
          <cell r="D25">
            <v>0.99993518289113115</v>
          </cell>
        </row>
        <row r="26">
          <cell r="D26">
            <v>1.0021635634959256</v>
          </cell>
        </row>
        <row r="27">
          <cell r="D27">
            <v>1.0080336783468671</v>
          </cell>
        </row>
        <row r="28">
          <cell r="D28">
            <v>1.0092141583928838</v>
          </cell>
        </row>
        <row r="29">
          <cell r="D29">
            <v>1.0035491488450243</v>
          </cell>
        </row>
        <row r="30">
          <cell r="D30">
            <v>1.0033230488619373</v>
          </cell>
        </row>
        <row r="31">
          <cell r="D31">
            <v>1.0052994883761652</v>
          </cell>
        </row>
        <row r="32">
          <cell r="D32">
            <v>1.0120134503938227</v>
          </cell>
        </row>
        <row r="33">
          <cell r="D33">
            <v>1.0096087310999202</v>
          </cell>
        </row>
        <row r="34">
          <cell r="D34">
            <v>1.0055376751735037</v>
          </cell>
        </row>
        <row r="35">
          <cell r="D35">
            <v>1.0082314120682434</v>
          </cell>
        </row>
        <row r="36">
          <cell r="D36">
            <v>1.0043444257281382</v>
          </cell>
        </row>
        <row r="37">
          <cell r="D37">
            <v>1.00393895193634</v>
          </cell>
        </row>
      </sheetData>
      <sheetData sheetId="4">
        <row r="2">
          <cell r="C2">
            <v>1.0021635634959256E-3</v>
          </cell>
          <cell r="D2">
            <v>1.0080336783468672E-3</v>
          </cell>
          <cell r="E2">
            <v>5.1469922073264326E-2</v>
          </cell>
          <cell r="F2">
            <v>5.5698722387665982E-2</v>
          </cell>
          <cell r="G2">
            <v>0.23435464744674384</v>
          </cell>
          <cell r="H2">
            <v>0.47595721605596436</v>
          </cell>
          <cell r="I2">
            <v>0.68625121007036849</v>
          </cell>
          <cell r="J2">
            <v>0.69375168044822377</v>
          </cell>
          <cell r="K2">
            <v>1.7204749622218649</v>
          </cell>
          <cell r="L2">
            <v>1.7250839460487646</v>
          </cell>
          <cell r="M2">
            <v>1.7184333124208446</v>
          </cell>
          <cell r="N2">
            <v>1.7177395467630778</v>
          </cell>
        </row>
        <row r="3">
          <cell r="C3">
            <v>9.4991285720355762E-4</v>
          </cell>
          <cell r="D3">
            <v>9.2963678073395694E-4</v>
          </cell>
          <cell r="E3">
            <v>2.9400073892296572E-2</v>
          </cell>
          <cell r="F3">
            <v>8.2812998577623115E-2</v>
          </cell>
          <cell r="G3">
            <v>0.43221180021990568</v>
          </cell>
          <cell r="H3">
            <v>1.0502125472107844</v>
          </cell>
          <cell r="I3">
            <v>1.5256530546747997</v>
          </cell>
          <cell r="J3">
            <v>1.6408282805750214</v>
          </cell>
          <cell r="K3">
            <v>1.719791056898498</v>
          </cell>
          <cell r="L3">
            <v>1.7143249716244837</v>
          </cell>
          <cell r="M3">
            <v>1.717134689348857</v>
          </cell>
          <cell r="N3">
            <v>1.7108890979267255</v>
          </cell>
        </row>
        <row r="4">
          <cell r="C4">
            <v>1.0021635634959256E-3</v>
          </cell>
          <cell r="D4">
            <v>1.0080336783468672E-3</v>
          </cell>
          <cell r="E4">
            <v>1.0092141583928837E-3</v>
          </cell>
          <cell r="F4">
            <v>1.0035491488450243E-3</v>
          </cell>
          <cell r="G4">
            <v>1.0033230488619375E-3</v>
          </cell>
          <cell r="H4">
            <v>1.0052994883761653E-3</v>
          </cell>
          <cell r="I4">
            <v>1.0120134503938227E-3</v>
          </cell>
          <cell r="J4">
            <v>1.0096087310999201E-3</v>
          </cell>
          <cell r="K4">
            <v>1.0055376751735036E-3</v>
          </cell>
          <cell r="L4">
            <v>1.0082314120682435E-3</v>
          </cell>
          <cell r="M4">
            <v>1.0043444257281382E-3</v>
          </cell>
          <cell r="N4">
            <v>1.0039389519363401E-3</v>
          </cell>
        </row>
      </sheetData>
      <sheetData sheetId="5">
        <row r="2">
          <cell r="D2">
            <v>1.0052001096779646</v>
          </cell>
        </row>
        <row r="3">
          <cell r="D3">
            <v>1.0052001096779646</v>
          </cell>
        </row>
        <row r="4">
          <cell r="D4">
            <v>1.0100370037195883</v>
          </cell>
        </row>
        <row r="5">
          <cell r="D5">
            <v>1.0100358168063921</v>
          </cell>
        </row>
        <row r="6">
          <cell r="D6">
            <v>1.0100358168063921</v>
          </cell>
        </row>
        <row r="7">
          <cell r="D7">
            <v>1.0100358168063921</v>
          </cell>
        </row>
        <row r="8">
          <cell r="D8">
            <v>1.0100358168063921</v>
          </cell>
        </row>
        <row r="9">
          <cell r="D9">
            <v>1.0100358168063921</v>
          </cell>
        </row>
        <row r="10">
          <cell r="D10">
            <v>1.0073212485005119</v>
          </cell>
        </row>
        <row r="11">
          <cell r="D11">
            <v>1.0073212485005119</v>
          </cell>
        </row>
        <row r="12">
          <cell r="D12">
            <v>1.0073212485005119</v>
          </cell>
        </row>
        <row r="13">
          <cell r="D13">
            <v>1.0073212485005119</v>
          </cell>
        </row>
        <row r="14">
          <cell r="D14">
            <v>1.0052001096779646</v>
          </cell>
        </row>
        <row r="15">
          <cell r="D15">
            <v>1.0052001096779646</v>
          </cell>
        </row>
        <row r="16">
          <cell r="D16">
            <v>1.0100369916954324</v>
          </cell>
        </row>
        <row r="17">
          <cell r="D17">
            <v>1.0100369921689316</v>
          </cell>
        </row>
        <row r="18">
          <cell r="D18">
            <v>1.0100369940128133</v>
          </cell>
        </row>
        <row r="19">
          <cell r="D19">
            <v>1.0100369970413097</v>
          </cell>
        </row>
        <row r="20">
          <cell r="D20">
            <v>1.0100369988785296</v>
          </cell>
        </row>
        <row r="21">
          <cell r="D21">
            <v>1.0100369970772489</v>
          </cell>
        </row>
        <row r="22">
          <cell r="D22">
            <v>1.0073114200846476</v>
          </cell>
        </row>
        <row r="23">
          <cell r="D23">
            <v>1.0073118340100609</v>
          </cell>
        </row>
        <row r="24">
          <cell r="D24">
            <v>1.0073114429566468</v>
          </cell>
        </row>
        <row r="25">
          <cell r="D25">
            <v>1.0073117989722447</v>
          </cell>
        </row>
        <row r="26">
          <cell r="D26">
            <v>1.0052001096779646</v>
          </cell>
        </row>
        <row r="27">
          <cell r="D27">
            <v>1.0052001096779646</v>
          </cell>
        </row>
        <row r="28">
          <cell r="D28">
            <v>1.0100370037357269</v>
          </cell>
        </row>
        <row r="29">
          <cell r="D29">
            <v>1.0100370037357269</v>
          </cell>
        </row>
        <row r="30">
          <cell r="D30">
            <v>1.0100370037357269</v>
          </cell>
        </row>
        <row r="31">
          <cell r="D31">
            <v>1.0100370037357269</v>
          </cell>
        </row>
        <row r="32">
          <cell r="D32">
            <v>1.0100370037357269</v>
          </cell>
        </row>
        <row r="33">
          <cell r="D33">
            <v>1.0100370037357269</v>
          </cell>
        </row>
        <row r="34">
          <cell r="D34">
            <v>1.0073213606618256</v>
          </cell>
        </row>
        <row r="35">
          <cell r="D35">
            <v>1.0073213606618256</v>
          </cell>
        </row>
        <row r="36">
          <cell r="D36">
            <v>1.0073213606618256</v>
          </cell>
        </row>
        <row r="37">
          <cell r="D37">
            <v>1.0073213606618256</v>
          </cell>
        </row>
      </sheetData>
      <sheetData sheetId="6">
        <row r="2">
          <cell r="C2">
            <v>9.1963873909020855</v>
          </cell>
        </row>
        <row r="3">
          <cell r="C3">
            <v>0.95884367098789158</v>
          </cell>
        </row>
        <row r="4">
          <cell r="C4">
            <v>4.5365679769368519E-2</v>
          </cell>
        </row>
      </sheetData>
      <sheetData sheetId="7"/>
      <sheetData sheetId="8">
        <row r="2">
          <cell r="C2">
            <v>5.7049099999999999</v>
          </cell>
          <cell r="D2">
            <v>5.7049099999999981</v>
          </cell>
          <cell r="E2">
            <v>5.7049099999999999</v>
          </cell>
          <cell r="F2">
            <v>3.3527</v>
          </cell>
          <cell r="G2">
            <v>3.3527</v>
          </cell>
          <cell r="H2">
            <v>3.3527</v>
          </cell>
          <cell r="I2">
            <v>3.3527</v>
          </cell>
          <cell r="J2">
            <v>3.3527</v>
          </cell>
          <cell r="K2">
            <v>5.7049099999999981</v>
          </cell>
          <cell r="L2">
            <v>5.7049099999999981</v>
          </cell>
          <cell r="M2">
            <v>5.7049099999999999</v>
          </cell>
          <cell r="N2">
            <v>5.7049099999999981</v>
          </cell>
        </row>
        <row r="3">
          <cell r="C3">
            <v>4.3097669931484051</v>
          </cell>
          <cell r="D3">
            <v>4.3098002208903043</v>
          </cell>
          <cell r="E3">
            <v>4.3163812003053588</v>
          </cell>
          <cell r="F3">
            <v>4.3248029742951699</v>
          </cell>
          <cell r="G3">
            <v>4.3612549831218912</v>
          </cell>
          <cell r="H3">
            <v>4.4395967861204682</v>
          </cell>
          <cell r="I3">
            <v>4.5069393624853991</v>
          </cell>
          <cell r="J3">
            <v>4.4407267518591018</v>
          </cell>
          <cell r="K3">
            <v>4.3120297539098509</v>
          </cell>
          <cell r="L3">
            <v>4.3252403338158665</v>
          </cell>
          <cell r="M3">
            <v>4.3127452399829433</v>
          </cell>
          <cell r="N3">
            <v>4.3241000637778875</v>
          </cell>
        </row>
        <row r="4">
          <cell r="C4">
            <v>41.728354999999993</v>
          </cell>
          <cell r="D4">
            <v>41.728354999999993</v>
          </cell>
          <cell r="E4">
            <v>41.728354999999993</v>
          </cell>
          <cell r="F4">
            <v>41.728354999999993</v>
          </cell>
          <cell r="G4">
            <v>41.728354999999993</v>
          </cell>
          <cell r="H4">
            <v>41.728354999999993</v>
          </cell>
          <cell r="I4">
            <v>41.728354999999993</v>
          </cell>
          <cell r="J4">
            <v>41.728354999999993</v>
          </cell>
          <cell r="K4">
            <v>41.728354999999993</v>
          </cell>
          <cell r="L4">
            <v>41.728354999999993</v>
          </cell>
          <cell r="M4">
            <v>41.728354999999993</v>
          </cell>
          <cell r="N4">
            <v>41.728354999999993</v>
          </cell>
        </row>
      </sheetData>
      <sheetData sheetId="9">
        <row r="2">
          <cell r="A2" t="str">
            <v>j1</v>
          </cell>
          <cell r="B2" t="str">
            <v>j4</v>
          </cell>
          <cell r="C2">
            <v>44.230582762367085</v>
          </cell>
          <cell r="D2">
            <v>44.233351740858723</v>
          </cell>
          <cell r="E2">
            <v>44.781769467194223</v>
          </cell>
          <cell r="F2">
            <v>45.487760490978651</v>
          </cell>
          <cell r="G2">
            <v>48.528167937298051</v>
          </cell>
          <cell r="H2">
            <v>55.049732176705675</v>
          </cell>
          <cell r="I2">
            <v>60.66161354044992</v>
          </cell>
          <cell r="J2">
            <v>55.1438993673951</v>
          </cell>
          <cell r="K2">
            <v>46.883520697160918</v>
          </cell>
          <cell r="L2">
            <v>45.520027817988911</v>
          </cell>
          <cell r="M2">
            <v>44.478769998578628</v>
          </cell>
          <cell r="N2">
            <v>45.425005314823927</v>
          </cell>
        </row>
        <row r="3">
          <cell r="A3" t="str">
            <v>j2</v>
          </cell>
          <cell r="B3" t="str">
            <v>j3</v>
          </cell>
          <cell r="C3">
            <v>10</v>
          </cell>
          <cell r="D3">
            <v>10</v>
          </cell>
          <cell r="E3">
            <v>10</v>
          </cell>
          <cell r="F3">
            <v>10</v>
          </cell>
          <cell r="G3">
            <v>10</v>
          </cell>
          <cell r="H3">
            <v>10</v>
          </cell>
          <cell r="I3">
            <v>10</v>
          </cell>
          <cell r="J3">
            <v>10</v>
          </cell>
          <cell r="K3">
            <v>10</v>
          </cell>
          <cell r="L3">
            <v>10</v>
          </cell>
          <cell r="M3">
            <v>10</v>
          </cell>
          <cell r="N3">
            <v>10</v>
          </cell>
        </row>
        <row r="4">
          <cell r="A4" t="str">
            <v>j2</v>
          </cell>
          <cell r="B4" t="str">
            <v>j18</v>
          </cell>
          <cell r="C4">
            <v>180.45</v>
          </cell>
          <cell r="D4">
            <v>180.44999999999987</v>
          </cell>
          <cell r="E4">
            <v>180.45</v>
          </cell>
          <cell r="F4">
            <v>10</v>
          </cell>
          <cell r="G4">
            <v>10</v>
          </cell>
          <cell r="H4">
            <v>10</v>
          </cell>
          <cell r="I4">
            <v>10</v>
          </cell>
          <cell r="J4">
            <v>10</v>
          </cell>
          <cell r="K4">
            <v>180.44999999999987</v>
          </cell>
          <cell r="L4">
            <v>180.4499999999999</v>
          </cell>
          <cell r="M4">
            <v>180.45</v>
          </cell>
          <cell r="N4">
            <v>180.44999999999987</v>
          </cell>
        </row>
        <row r="5">
          <cell r="A5" t="str">
            <v>j2</v>
          </cell>
          <cell r="B5" t="str">
            <v>j39</v>
          </cell>
          <cell r="C5">
            <v>10</v>
          </cell>
          <cell r="D5">
            <v>10</v>
          </cell>
          <cell r="E5">
            <v>10</v>
          </cell>
          <cell r="F5">
            <v>180.45</v>
          </cell>
          <cell r="G5">
            <v>180.45000000000016</v>
          </cell>
          <cell r="H5">
            <v>101.06412270609395</v>
          </cell>
          <cell r="I5">
            <v>180.45000000000005</v>
          </cell>
          <cell r="J5">
            <v>171.56518745879575</v>
          </cell>
          <cell r="K5">
            <v>10</v>
          </cell>
          <cell r="L5">
            <v>10</v>
          </cell>
          <cell r="M5">
            <v>10</v>
          </cell>
          <cell r="N5">
            <v>10</v>
          </cell>
        </row>
        <row r="6">
          <cell r="A6" t="str">
            <v>j3</v>
          </cell>
          <cell r="B6" t="str">
            <v>j18</v>
          </cell>
          <cell r="C6">
            <v>15.661815522114985</v>
          </cell>
          <cell r="D6">
            <v>15.600161541879976</v>
          </cell>
          <cell r="E6">
            <v>15.641854081037643</v>
          </cell>
          <cell r="F6">
            <v>93.641172032000014</v>
          </cell>
          <cell r="G6">
            <v>94.556852191999653</v>
          </cell>
          <cell r="H6">
            <v>99.07728667653744</v>
          </cell>
          <cell r="I6">
            <v>65.735374858666674</v>
          </cell>
          <cell r="J6">
            <v>69.466996125972372</v>
          </cell>
          <cell r="K6">
            <v>10</v>
          </cell>
          <cell r="L6">
            <v>40.153446590076712</v>
          </cell>
          <cell r="M6">
            <v>15.600161536978206</v>
          </cell>
          <cell r="N6">
            <v>15.600161537379417</v>
          </cell>
        </row>
        <row r="7">
          <cell r="A7" t="str">
            <v>j4</v>
          </cell>
          <cell r="B7" t="str">
            <v>j5</v>
          </cell>
          <cell r="C7">
            <v>44.230582762367085</v>
          </cell>
          <cell r="D7">
            <v>44.233351740858723</v>
          </cell>
          <cell r="E7">
            <v>44.781766692113216</v>
          </cell>
          <cell r="F7">
            <v>45.483581191264172</v>
          </cell>
          <cell r="G7">
            <v>48.521248593490917</v>
          </cell>
          <cell r="H7">
            <v>55.049732176705675</v>
          </cell>
          <cell r="I7">
            <v>60.661613540449935</v>
          </cell>
          <cell r="J7">
            <v>55.143895988258507</v>
          </cell>
          <cell r="K7">
            <v>44.41914615915428</v>
          </cell>
          <cell r="L7">
            <v>45.520027817988911</v>
          </cell>
          <cell r="M7">
            <v>44.478769998578628</v>
          </cell>
          <cell r="N7">
            <v>45.425005314823927</v>
          </cell>
        </row>
        <row r="8">
          <cell r="A8" t="str">
            <v>j5</v>
          </cell>
          <cell r="B8" t="str">
            <v>j2</v>
          </cell>
          <cell r="C8">
            <v>200.45</v>
          </cell>
          <cell r="D8">
            <v>200.45</v>
          </cell>
          <cell r="E8">
            <v>200.45</v>
          </cell>
          <cell r="F8">
            <v>200.45</v>
          </cell>
          <cell r="G8">
            <v>200.45</v>
          </cell>
          <cell r="H8">
            <v>188.28192744139969</v>
          </cell>
          <cell r="I8">
            <v>200.45</v>
          </cell>
          <cell r="J8">
            <v>200.45</v>
          </cell>
          <cell r="K8">
            <v>200.45</v>
          </cell>
          <cell r="L8">
            <v>200.45</v>
          </cell>
          <cell r="M8">
            <v>200.45</v>
          </cell>
          <cell r="N8">
            <v>200.45</v>
          </cell>
        </row>
        <row r="9">
          <cell r="A9" t="str">
            <v>j6</v>
          </cell>
          <cell r="B9" t="str">
            <v>j5</v>
          </cell>
          <cell r="C9">
            <v>200.45</v>
          </cell>
          <cell r="D9">
            <v>200.45</v>
          </cell>
          <cell r="E9">
            <v>200.45</v>
          </cell>
          <cell r="F9">
            <v>200.45</v>
          </cell>
          <cell r="G9">
            <v>200.45</v>
          </cell>
          <cell r="H9">
            <v>200.45</v>
          </cell>
          <cell r="I9">
            <v>200.45</v>
          </cell>
          <cell r="J9">
            <v>200.45</v>
          </cell>
          <cell r="K9">
            <v>200.45</v>
          </cell>
          <cell r="L9">
            <v>200.45</v>
          </cell>
          <cell r="M9">
            <v>200.45</v>
          </cell>
          <cell r="N9">
            <v>200.45</v>
          </cell>
        </row>
        <row r="10">
          <cell r="A10" t="str">
            <v>j7</v>
          </cell>
          <cell r="B10" t="str">
            <v>j8</v>
          </cell>
          <cell r="C10">
            <v>185.37113401856692</v>
          </cell>
          <cell r="D10">
            <v>181.97456580783785</v>
          </cell>
          <cell r="E10">
            <v>185.0269786900821</v>
          </cell>
          <cell r="F10">
            <v>169.24703599999989</v>
          </cell>
          <cell r="G10">
            <v>42.490919040000001</v>
          </cell>
          <cell r="H10">
            <v>56.682106439999984</v>
          </cell>
          <cell r="I10">
            <v>62.865541679999978</v>
          </cell>
          <cell r="J10">
            <v>58.968978360000051</v>
          </cell>
          <cell r="K10">
            <v>43.834178759999986</v>
          </cell>
          <cell r="L10">
            <v>31.202964000000016</v>
          </cell>
          <cell r="M10">
            <v>181.97456547451742</v>
          </cell>
          <cell r="N10">
            <v>181.97456550179993</v>
          </cell>
        </row>
        <row r="11">
          <cell r="A11" t="str">
            <v>j7</v>
          </cell>
          <cell r="B11" t="str">
            <v>j9</v>
          </cell>
          <cell r="C11">
            <v>31.202964000000001</v>
          </cell>
          <cell r="D11">
            <v>31.202964000000001</v>
          </cell>
          <cell r="E11">
            <v>31.202964000000001</v>
          </cell>
          <cell r="F11">
            <v>31.202964000000001</v>
          </cell>
          <cell r="G11">
            <v>157.95908095999965</v>
          </cell>
          <cell r="H11">
            <v>114.94641622666666</v>
          </cell>
          <cell r="I11">
            <v>108.76298098666679</v>
          </cell>
          <cell r="J11">
            <v>112.6595443066665</v>
          </cell>
          <cell r="K11">
            <v>156.61582124000006</v>
          </cell>
          <cell r="L11">
            <v>149.60538150484257</v>
          </cell>
          <cell r="M11">
            <v>31.202964000000001</v>
          </cell>
          <cell r="N11">
            <v>31.202964000000001</v>
          </cell>
        </row>
        <row r="12">
          <cell r="A12" t="str">
            <v>j7</v>
          </cell>
          <cell r="B12" t="str">
            <v>j16</v>
          </cell>
          <cell r="C12">
            <v>10</v>
          </cell>
          <cell r="D12">
            <v>10</v>
          </cell>
          <cell r="E12">
            <v>10</v>
          </cell>
          <cell r="F12">
            <v>10</v>
          </cell>
          <cell r="G12">
            <v>10</v>
          </cell>
          <cell r="H12">
            <v>10</v>
          </cell>
          <cell r="I12">
            <v>10</v>
          </cell>
          <cell r="J12">
            <v>10</v>
          </cell>
          <cell r="K12">
            <v>10</v>
          </cell>
          <cell r="L12">
            <v>10</v>
          </cell>
          <cell r="M12">
            <v>10</v>
          </cell>
          <cell r="N12">
            <v>10</v>
          </cell>
        </row>
        <row r="13">
          <cell r="A13" t="str">
            <v>j8</v>
          </cell>
          <cell r="B13" t="str">
            <v>j9</v>
          </cell>
          <cell r="C13">
            <v>185.37113401856692</v>
          </cell>
          <cell r="D13">
            <v>181.97456580783785</v>
          </cell>
          <cell r="E13">
            <v>185.0269786900821</v>
          </cell>
          <cell r="F13">
            <v>169.24703599999989</v>
          </cell>
          <cell r="G13">
            <v>42.490919040000001</v>
          </cell>
          <cell r="H13">
            <v>56.682106439999984</v>
          </cell>
          <cell r="I13">
            <v>62.865541679999978</v>
          </cell>
          <cell r="J13">
            <v>58.968978360000051</v>
          </cell>
          <cell r="K13">
            <v>43.834178759999986</v>
          </cell>
          <cell r="L13">
            <v>31.202964000000016</v>
          </cell>
          <cell r="M13">
            <v>181.97456547451742</v>
          </cell>
          <cell r="N13">
            <v>181.97456550179993</v>
          </cell>
        </row>
        <row r="14">
          <cell r="A14" t="str">
            <v>j9</v>
          </cell>
          <cell r="B14" t="str">
            <v>j10</v>
          </cell>
          <cell r="C14">
            <v>200.45</v>
          </cell>
          <cell r="D14">
            <v>200.45</v>
          </cell>
          <cell r="E14">
            <v>200.45</v>
          </cell>
          <cell r="F14">
            <v>200.45</v>
          </cell>
          <cell r="G14">
            <v>200.45</v>
          </cell>
          <cell r="H14">
            <v>171.62852266666675</v>
          </cell>
          <cell r="I14">
            <v>171.62852266666675</v>
          </cell>
          <cell r="J14">
            <v>171.62852266666687</v>
          </cell>
          <cell r="K14">
            <v>200.45</v>
          </cell>
          <cell r="L14">
            <v>180.80834550484266</v>
          </cell>
          <cell r="M14">
            <v>200.45</v>
          </cell>
          <cell r="N14">
            <v>200.45</v>
          </cell>
        </row>
        <row r="15">
          <cell r="A15" t="str">
            <v>j10</v>
          </cell>
          <cell r="B15" t="str">
            <v>j11</v>
          </cell>
          <cell r="C15">
            <v>127.79213296846</v>
          </cell>
          <cell r="D15">
            <v>117.25971549462216</v>
          </cell>
          <cell r="E15">
            <v>128.04407199999997</v>
          </cell>
          <cell r="F15">
            <v>128.04407199999991</v>
          </cell>
          <cell r="G15">
            <v>128.04407199999986</v>
          </cell>
          <cell r="H15">
            <v>78.019630666666671</v>
          </cell>
          <cell r="I15">
            <v>78.019630666666686</v>
          </cell>
          <cell r="J15">
            <v>78.0196306666667</v>
          </cell>
          <cell r="K15">
            <v>128.04407200000003</v>
          </cell>
          <cell r="L15">
            <v>87.199453504842609</v>
          </cell>
          <cell r="M15">
            <v>127.54551702791287</v>
          </cell>
          <cell r="N15">
            <v>119.7234481680358</v>
          </cell>
        </row>
        <row r="16">
          <cell r="A16" t="str">
            <v>j10</v>
          </cell>
          <cell r="B16" t="str">
            <v>j12</v>
          </cell>
          <cell r="C16">
            <v>72.657867031540093</v>
          </cell>
          <cell r="D16">
            <v>83.190284505377718</v>
          </cell>
          <cell r="E16">
            <v>72.405927999999875</v>
          </cell>
          <cell r="F16">
            <v>72.405927999999903</v>
          </cell>
          <cell r="G16">
            <v>72.405927999999903</v>
          </cell>
          <cell r="H16">
            <v>93.608891999999969</v>
          </cell>
          <cell r="I16">
            <v>93.608891999999969</v>
          </cell>
          <cell r="J16">
            <v>93.608891999999969</v>
          </cell>
          <cell r="K16">
            <v>72.405928000000046</v>
          </cell>
          <cell r="L16">
            <v>93.608891999999969</v>
          </cell>
          <cell r="M16">
            <v>72.904482972087209</v>
          </cell>
          <cell r="N16">
            <v>80.726551831964116</v>
          </cell>
        </row>
        <row r="17">
          <cell r="A17" t="str">
            <v>j11</v>
          </cell>
          <cell r="B17" t="str">
            <v>j13</v>
          </cell>
          <cell r="C17">
            <v>10</v>
          </cell>
          <cell r="D17">
            <v>10</v>
          </cell>
          <cell r="E17">
            <v>24.135309333333304</v>
          </cell>
          <cell r="F17">
            <v>24.135309333333314</v>
          </cell>
          <cell r="G17">
            <v>24.135309333333307</v>
          </cell>
          <cell r="H17">
            <v>31.202964000000001</v>
          </cell>
          <cell r="I17">
            <v>31.202964000000001</v>
          </cell>
          <cell r="J17">
            <v>31.202964000000001</v>
          </cell>
          <cell r="K17">
            <v>24.13530933333336</v>
          </cell>
          <cell r="L17">
            <v>31.202964000000001</v>
          </cell>
          <cell r="M17">
            <v>10</v>
          </cell>
          <cell r="N17">
            <v>26.908850610654721</v>
          </cell>
        </row>
        <row r="18">
          <cell r="A18" t="str">
            <v>j11</v>
          </cell>
          <cell r="B18" t="str">
            <v>j16</v>
          </cell>
          <cell r="C18">
            <v>117.79213296845998</v>
          </cell>
          <cell r="D18">
            <v>107.25971549462218</v>
          </cell>
          <cell r="E18">
            <v>103.90876266666669</v>
          </cell>
          <cell r="F18">
            <v>103.90876266666668</v>
          </cell>
          <cell r="G18">
            <v>103.90876266666655</v>
          </cell>
          <cell r="H18">
            <v>46.81666666666667</v>
          </cell>
          <cell r="I18">
            <v>46.816666666666663</v>
          </cell>
          <cell r="J18">
            <v>46.816666666666634</v>
          </cell>
          <cell r="K18">
            <v>103.90876266666669</v>
          </cell>
          <cell r="L18">
            <v>55.996489504842643</v>
          </cell>
          <cell r="M18">
            <v>117.54551702791281</v>
          </cell>
          <cell r="N18">
            <v>92.81459755738112</v>
          </cell>
        </row>
        <row r="19">
          <cell r="A19" t="str">
            <v>j12</v>
          </cell>
          <cell r="B19" t="str">
            <v>j13</v>
          </cell>
          <cell r="C19">
            <v>10</v>
          </cell>
          <cell r="D19">
            <v>27.730094835125914</v>
          </cell>
          <cell r="E19">
            <v>24.135309333333304</v>
          </cell>
          <cell r="F19">
            <v>24.135309333333314</v>
          </cell>
          <cell r="G19">
            <v>24.135309333333307</v>
          </cell>
          <cell r="H19">
            <v>31.202964000000001</v>
          </cell>
          <cell r="I19">
            <v>31.202964000000001</v>
          </cell>
          <cell r="J19">
            <v>31.202964000000001</v>
          </cell>
          <cell r="K19">
            <v>24.135309333333357</v>
          </cell>
          <cell r="L19">
            <v>31.202964000000001</v>
          </cell>
          <cell r="M19">
            <v>10</v>
          </cell>
          <cell r="N19">
            <v>26.908850610654721</v>
          </cell>
        </row>
        <row r="20">
          <cell r="A20" t="str">
            <v>j12</v>
          </cell>
          <cell r="B20" t="str">
            <v>j14</v>
          </cell>
          <cell r="C20">
            <v>31.328933515770053</v>
          </cell>
          <cell r="D20">
            <v>27.730094835125914</v>
          </cell>
          <cell r="E20">
            <v>24.135309333333304</v>
          </cell>
          <cell r="F20">
            <v>24.135309333333314</v>
          </cell>
          <cell r="G20">
            <v>24.135309333333307</v>
          </cell>
          <cell r="H20">
            <v>31.202964000000001</v>
          </cell>
          <cell r="I20">
            <v>31.202964000000001</v>
          </cell>
          <cell r="J20">
            <v>31.202964000000001</v>
          </cell>
          <cell r="K20">
            <v>24.135309333333357</v>
          </cell>
          <cell r="L20">
            <v>31.202964000000001</v>
          </cell>
          <cell r="M20">
            <v>31.452241486043597</v>
          </cell>
          <cell r="N20">
            <v>26.908850610654721</v>
          </cell>
        </row>
        <row r="21">
          <cell r="A21" t="str">
            <v>j12</v>
          </cell>
          <cell r="B21" t="str">
            <v>j15</v>
          </cell>
          <cell r="C21">
            <v>31.328933515770053</v>
          </cell>
          <cell r="D21">
            <v>27.730094835125914</v>
          </cell>
          <cell r="E21">
            <v>24.135309333333304</v>
          </cell>
          <cell r="F21">
            <v>24.135309333333314</v>
          </cell>
          <cell r="G21">
            <v>24.135309333333307</v>
          </cell>
          <cell r="H21">
            <v>31.202964000000001</v>
          </cell>
          <cell r="I21">
            <v>31.202964000000001</v>
          </cell>
          <cell r="J21">
            <v>31.202964000000001</v>
          </cell>
          <cell r="K21">
            <v>24.135309333333357</v>
          </cell>
          <cell r="L21">
            <v>31.202964000000001</v>
          </cell>
          <cell r="M21">
            <v>31.45224148604359</v>
          </cell>
          <cell r="N21">
            <v>26.908850610654721</v>
          </cell>
        </row>
        <row r="22">
          <cell r="A22" t="str">
            <v>j13</v>
          </cell>
          <cell r="B22" t="str">
            <v>j14</v>
          </cell>
          <cell r="C22">
            <v>10.106014820000009</v>
          </cell>
          <cell r="D22">
            <v>27.747459180950287</v>
          </cell>
          <cell r="E22">
            <v>24.170647606666648</v>
          </cell>
          <cell r="F22">
            <v>24.170647606666662</v>
          </cell>
          <cell r="G22">
            <v>24.170647606666659</v>
          </cell>
          <cell r="H22">
            <v>31.202964000000016</v>
          </cell>
          <cell r="I22">
            <v>31.202964000000016</v>
          </cell>
          <cell r="J22">
            <v>31.202964000000016</v>
          </cell>
          <cell r="K22">
            <v>24.170647606666698</v>
          </cell>
          <cell r="L22">
            <v>31.202964000000016</v>
          </cell>
          <cell r="M22">
            <v>10.106014820000009</v>
          </cell>
          <cell r="N22">
            <v>26.930321177601456</v>
          </cell>
        </row>
        <row r="23">
          <cell r="A23" t="str">
            <v>j14</v>
          </cell>
          <cell r="B23" t="str">
            <v>j17</v>
          </cell>
          <cell r="C23">
            <v>41.328933515770011</v>
          </cell>
          <cell r="D23">
            <v>45.174388117354177</v>
          </cell>
          <cell r="E23">
            <v>48.27061866666665</v>
          </cell>
          <cell r="F23">
            <v>48.453754698666643</v>
          </cell>
          <cell r="G23">
            <v>48.820026762666622</v>
          </cell>
          <cell r="H23">
            <v>77.366074762666585</v>
          </cell>
          <cell r="I23">
            <v>77.366074762666585</v>
          </cell>
          <cell r="J23">
            <v>77.366074762666585</v>
          </cell>
          <cell r="K23">
            <v>48.820026762666586</v>
          </cell>
          <cell r="L23">
            <v>68.18625192449062</v>
          </cell>
          <cell r="M23">
            <v>41.452241486043576</v>
          </cell>
          <cell r="N23">
            <v>45.995632359827589</v>
          </cell>
        </row>
        <row r="24">
          <cell r="A24" t="str">
            <v>j15</v>
          </cell>
          <cell r="B24" t="str">
            <v>j14</v>
          </cell>
          <cell r="C24">
            <v>31.328933515770057</v>
          </cell>
          <cell r="D24">
            <v>27.730094835125918</v>
          </cell>
          <cell r="E24">
            <v>24.135309333333311</v>
          </cell>
          <cell r="F24">
            <v>24.135309333333328</v>
          </cell>
          <cell r="G24">
            <v>24.135309333333321</v>
          </cell>
          <cell r="H24">
            <v>31.202964000000016</v>
          </cell>
          <cell r="I24">
            <v>31.202964000000016</v>
          </cell>
          <cell r="J24">
            <v>31.202964000000016</v>
          </cell>
          <cell r="K24">
            <v>24.13530933333336</v>
          </cell>
          <cell r="L24">
            <v>31.202964000000016</v>
          </cell>
          <cell r="M24">
            <v>31.452241486043597</v>
          </cell>
          <cell r="N24">
            <v>26.908850610654731</v>
          </cell>
        </row>
        <row r="25">
          <cell r="A25" t="str">
            <v>j16</v>
          </cell>
          <cell r="B25" t="str">
            <v>j20</v>
          </cell>
          <cell r="C25">
            <v>137.79213296845995</v>
          </cell>
          <cell r="D25">
            <v>130.10122376529148</v>
          </cell>
          <cell r="E25">
            <v>123.9087626666666</v>
          </cell>
          <cell r="F25">
            <v>123.90876266666668</v>
          </cell>
          <cell r="G25">
            <v>123.9087626666665</v>
          </cell>
          <cell r="H25">
            <v>66.816666666666663</v>
          </cell>
          <cell r="I25">
            <v>66.816666666666663</v>
          </cell>
          <cell r="J25">
            <v>66.816666666666649</v>
          </cell>
          <cell r="K25">
            <v>123.90876266666675</v>
          </cell>
          <cell r="L25">
            <v>75.9964895048426</v>
          </cell>
          <cell r="M25">
            <v>137.54551702791281</v>
          </cell>
          <cell r="N25">
            <v>128.45873528034468</v>
          </cell>
        </row>
        <row r="26">
          <cell r="A26" t="str">
            <v>j17</v>
          </cell>
          <cell r="B26" t="str">
            <v>j16</v>
          </cell>
          <cell r="C26">
            <v>10</v>
          </cell>
          <cell r="D26">
            <v>10</v>
          </cell>
          <cell r="E26">
            <v>10</v>
          </cell>
          <cell r="F26">
            <v>10</v>
          </cell>
          <cell r="G26">
            <v>10</v>
          </cell>
          <cell r="H26">
            <v>10</v>
          </cell>
          <cell r="I26">
            <v>10</v>
          </cell>
          <cell r="J26">
            <v>10</v>
          </cell>
          <cell r="K26">
            <v>10</v>
          </cell>
          <cell r="L26">
            <v>10</v>
          </cell>
          <cell r="M26">
            <v>10</v>
          </cell>
          <cell r="N26">
            <v>10</v>
          </cell>
        </row>
        <row r="27">
          <cell r="A27" t="str">
            <v>j17</v>
          </cell>
          <cell r="B27" t="str">
            <v>j20</v>
          </cell>
          <cell r="C27">
            <v>31.328933515770053</v>
          </cell>
          <cell r="D27">
            <v>35.174388117354226</v>
          </cell>
          <cell r="E27">
            <v>38.270618666666714</v>
          </cell>
          <cell r="F27">
            <v>38.270618666666699</v>
          </cell>
          <cell r="G27">
            <v>38.270618666666692</v>
          </cell>
          <cell r="H27">
            <v>66.816666666666663</v>
          </cell>
          <cell r="I27">
            <v>66.816666666666649</v>
          </cell>
          <cell r="J27">
            <v>66.816666666666649</v>
          </cell>
          <cell r="K27">
            <v>38.27061866666665</v>
          </cell>
          <cell r="L27">
            <v>57.636843828490704</v>
          </cell>
          <cell r="M27">
            <v>31.452241486043626</v>
          </cell>
          <cell r="N27">
            <v>35.995632359827638</v>
          </cell>
        </row>
        <row r="28">
          <cell r="A28" t="str">
            <v>j18</v>
          </cell>
          <cell r="B28" t="str">
            <v>j7</v>
          </cell>
          <cell r="C28">
            <v>200.45</v>
          </cell>
          <cell r="D28">
            <v>200.45</v>
          </cell>
          <cell r="E28">
            <v>200.45</v>
          </cell>
          <cell r="F28">
            <v>179.43017203199989</v>
          </cell>
          <cell r="G28">
            <v>180.34585219199965</v>
          </cell>
          <cell r="H28">
            <v>151.52437485866665</v>
          </cell>
          <cell r="I28">
            <v>151.52437485866665</v>
          </cell>
          <cell r="J28">
            <v>151.5243748586667</v>
          </cell>
          <cell r="K28">
            <v>200.45</v>
          </cell>
          <cell r="L28">
            <v>200.45</v>
          </cell>
          <cell r="M28">
            <v>200.45</v>
          </cell>
          <cell r="N28">
            <v>200.45</v>
          </cell>
        </row>
        <row r="29">
          <cell r="A29" t="str">
            <v>j19</v>
          </cell>
          <cell r="B29" t="str">
            <v>j20</v>
          </cell>
          <cell r="C29">
            <v>31.328933515770053</v>
          </cell>
          <cell r="D29">
            <v>35.174388117354226</v>
          </cell>
          <cell r="E29">
            <v>38.270618666666714</v>
          </cell>
          <cell r="F29">
            <v>38.270618666666692</v>
          </cell>
          <cell r="G29">
            <v>38.270618666666692</v>
          </cell>
          <cell r="H29">
            <v>66.816666666666663</v>
          </cell>
          <cell r="I29">
            <v>66.816666666666663</v>
          </cell>
          <cell r="J29">
            <v>66.816666666666649</v>
          </cell>
          <cell r="K29">
            <v>38.27061866666665</v>
          </cell>
          <cell r="L29">
            <v>66.816666666666649</v>
          </cell>
          <cell r="M29">
            <v>31.452241486043626</v>
          </cell>
          <cell r="N29">
            <v>35.995632359827638</v>
          </cell>
        </row>
        <row r="30">
          <cell r="A30" t="str">
            <v>j20</v>
          </cell>
          <cell r="B30" t="str">
            <v>j21</v>
          </cell>
          <cell r="C30">
            <v>200.45</v>
          </cell>
          <cell r="D30">
            <v>200.45</v>
          </cell>
          <cell r="E30">
            <v>200.45</v>
          </cell>
          <cell r="F30">
            <v>200.45</v>
          </cell>
          <cell r="G30">
            <v>200.45</v>
          </cell>
          <cell r="H30">
            <v>200.45</v>
          </cell>
          <cell r="I30">
            <v>200.45</v>
          </cell>
          <cell r="J30">
            <v>200.45</v>
          </cell>
          <cell r="K30">
            <v>200.45</v>
          </cell>
          <cell r="L30">
            <v>200.45</v>
          </cell>
          <cell r="M30">
            <v>200.45</v>
          </cell>
          <cell r="N30">
            <v>200.45</v>
          </cell>
        </row>
        <row r="31">
          <cell r="A31" t="str">
            <v>j21</v>
          </cell>
          <cell r="B31" t="str">
            <v>j22</v>
          </cell>
          <cell r="C31">
            <v>190.4500000000001</v>
          </cell>
          <cell r="D31">
            <v>190.44999999999993</v>
          </cell>
          <cell r="E31">
            <v>190.45</v>
          </cell>
          <cell r="F31">
            <v>190.4500000000001</v>
          </cell>
          <cell r="G31">
            <v>190.44999999999993</v>
          </cell>
          <cell r="H31">
            <v>190.45000000000002</v>
          </cell>
          <cell r="I31">
            <v>190.44999999999993</v>
          </cell>
          <cell r="J31">
            <v>190.44999999999993</v>
          </cell>
          <cell r="K31">
            <v>190.45</v>
          </cell>
          <cell r="L31">
            <v>190.44999999999982</v>
          </cell>
          <cell r="M31">
            <v>190.4500000000001</v>
          </cell>
          <cell r="N31">
            <v>190.44999999999987</v>
          </cell>
        </row>
        <row r="32">
          <cell r="A32" t="str">
            <v>j21</v>
          </cell>
          <cell r="B32" t="str">
            <v>j36</v>
          </cell>
          <cell r="C32">
            <v>10</v>
          </cell>
          <cell r="D32">
            <v>10</v>
          </cell>
          <cell r="E32">
            <v>10</v>
          </cell>
          <cell r="F32">
            <v>10</v>
          </cell>
          <cell r="G32">
            <v>10</v>
          </cell>
          <cell r="H32">
            <v>10</v>
          </cell>
          <cell r="I32">
            <v>10</v>
          </cell>
          <cell r="J32">
            <v>10</v>
          </cell>
          <cell r="K32">
            <v>10</v>
          </cell>
          <cell r="L32">
            <v>10</v>
          </cell>
          <cell r="M32">
            <v>10</v>
          </cell>
          <cell r="N32">
            <v>10</v>
          </cell>
        </row>
        <row r="33">
          <cell r="A33" t="str">
            <v>j22</v>
          </cell>
          <cell r="B33" t="str">
            <v>j36</v>
          </cell>
          <cell r="C33">
            <v>190.4500000000001</v>
          </cell>
          <cell r="D33">
            <v>190.44999999999993</v>
          </cell>
          <cell r="E33">
            <v>190.45</v>
          </cell>
          <cell r="F33">
            <v>190.4500000000001</v>
          </cell>
          <cell r="G33">
            <v>190.44999999999993</v>
          </cell>
          <cell r="H33">
            <v>190.45000000000002</v>
          </cell>
          <cell r="I33">
            <v>190.44999999999993</v>
          </cell>
          <cell r="J33">
            <v>190.44999999999993</v>
          </cell>
          <cell r="K33">
            <v>190.45</v>
          </cell>
          <cell r="L33">
            <v>190.44999999999982</v>
          </cell>
          <cell r="M33">
            <v>190.4500000000001</v>
          </cell>
          <cell r="N33">
            <v>190.44999999999987</v>
          </cell>
        </row>
        <row r="34">
          <cell r="A34" t="str">
            <v>j24</v>
          </cell>
          <cell r="B34" t="str">
            <v>j7</v>
          </cell>
          <cell r="C34">
            <v>30.951024968459897</v>
          </cell>
          <cell r="D34">
            <v>30.704409047519867</v>
          </cell>
          <cell r="E34">
            <v>30.883962746475422</v>
          </cell>
          <cell r="F34">
            <v>31.202964000000001</v>
          </cell>
          <cell r="G34">
            <v>31.202964000000001</v>
          </cell>
          <cell r="H34">
            <v>31.202964000000001</v>
          </cell>
          <cell r="I34">
            <v>31.202964000000001</v>
          </cell>
          <cell r="J34">
            <v>31.202964000000001</v>
          </cell>
          <cell r="K34">
            <v>31.202964000000001</v>
          </cell>
          <cell r="L34">
            <v>31.202964000000001</v>
          </cell>
          <cell r="M34">
            <v>30.704409027912789</v>
          </cell>
          <cell r="N34">
            <v>30.704409029517645</v>
          </cell>
        </row>
        <row r="35">
          <cell r="A35" t="str">
            <v>j25</v>
          </cell>
          <cell r="B35" t="str">
            <v>j24</v>
          </cell>
          <cell r="C35">
            <v>31.202964000000001</v>
          </cell>
          <cell r="D35">
            <v>31.202964000000001</v>
          </cell>
          <cell r="E35">
            <v>31.202964000000001</v>
          </cell>
          <cell r="F35">
            <v>31.202964000000001</v>
          </cell>
          <cell r="G35">
            <v>31.202964000000001</v>
          </cell>
          <cell r="H35">
            <v>31.202964000000001</v>
          </cell>
          <cell r="I35">
            <v>31.202964000000001</v>
          </cell>
          <cell r="J35">
            <v>31.202964000000001</v>
          </cell>
          <cell r="K35">
            <v>31.202964000000001</v>
          </cell>
          <cell r="L35">
            <v>31.202964000000001</v>
          </cell>
          <cell r="M35">
            <v>31.202964000000001</v>
          </cell>
          <cell r="N35">
            <v>31.202964000000001</v>
          </cell>
        </row>
        <row r="36">
          <cell r="A36" t="str">
            <v>j26</v>
          </cell>
          <cell r="B36" t="str">
            <v>j25</v>
          </cell>
          <cell r="C36">
            <v>31.202964000000001</v>
          </cell>
          <cell r="D36">
            <v>31.202964000000001</v>
          </cell>
          <cell r="E36">
            <v>31.202964000000001</v>
          </cell>
          <cell r="F36">
            <v>31.202964000000001</v>
          </cell>
          <cell r="G36">
            <v>31.202964000000001</v>
          </cell>
          <cell r="H36">
            <v>31.202964000000001</v>
          </cell>
          <cell r="I36">
            <v>31.202964000000001</v>
          </cell>
          <cell r="J36">
            <v>31.202964000000001</v>
          </cell>
          <cell r="K36">
            <v>31.202964000000001</v>
          </cell>
          <cell r="L36">
            <v>31.202964000000001</v>
          </cell>
          <cell r="M36">
            <v>31.202964000000001</v>
          </cell>
          <cell r="N36">
            <v>31.202964000000001</v>
          </cell>
        </row>
        <row r="37">
          <cell r="A37" t="str">
            <v>j27</v>
          </cell>
          <cell r="B37" t="str">
            <v>j25</v>
          </cell>
          <cell r="C37">
            <v>10</v>
          </cell>
          <cell r="D37">
            <v>10</v>
          </cell>
          <cell r="E37">
            <v>10</v>
          </cell>
          <cell r="F37">
            <v>10</v>
          </cell>
          <cell r="G37">
            <v>10</v>
          </cell>
          <cell r="H37">
            <v>10</v>
          </cell>
          <cell r="I37">
            <v>10</v>
          </cell>
          <cell r="J37">
            <v>10</v>
          </cell>
          <cell r="K37">
            <v>10</v>
          </cell>
          <cell r="L37">
            <v>10</v>
          </cell>
          <cell r="M37">
            <v>10</v>
          </cell>
          <cell r="N37">
            <v>10</v>
          </cell>
        </row>
        <row r="38">
          <cell r="A38" t="str">
            <v>j28</v>
          </cell>
          <cell r="B38" t="str">
            <v>j24</v>
          </cell>
          <cell r="C38">
            <v>52.405928000000017</v>
          </cell>
          <cell r="D38">
            <v>52.405928000000017</v>
          </cell>
          <cell r="E38">
            <v>52.405928000000017</v>
          </cell>
          <cell r="F38">
            <v>51.482034014809983</v>
          </cell>
          <cell r="G38">
            <v>46.663000406479512</v>
          </cell>
          <cell r="H38">
            <v>44.815212436099429</v>
          </cell>
          <cell r="I38">
            <v>44.815212436099429</v>
          </cell>
          <cell r="J38">
            <v>44.815212436099429</v>
          </cell>
          <cell r="K38">
            <v>48.510788376859708</v>
          </cell>
          <cell r="L38">
            <v>48.510788376859708</v>
          </cell>
          <cell r="M38">
            <v>52.405928000000017</v>
          </cell>
          <cell r="N38">
            <v>52.405928000000017</v>
          </cell>
        </row>
        <row r="39">
          <cell r="A39" t="str">
            <v>j29</v>
          </cell>
          <cell r="B39" t="str">
            <v>j24</v>
          </cell>
          <cell r="C39">
            <v>10</v>
          </cell>
          <cell r="D39">
            <v>10</v>
          </cell>
          <cell r="E39">
            <v>10</v>
          </cell>
          <cell r="F39">
            <v>10</v>
          </cell>
          <cell r="G39">
            <v>10</v>
          </cell>
          <cell r="H39">
            <v>10</v>
          </cell>
          <cell r="I39">
            <v>10</v>
          </cell>
          <cell r="J39">
            <v>10</v>
          </cell>
          <cell r="K39">
            <v>10</v>
          </cell>
          <cell r="L39">
            <v>10</v>
          </cell>
          <cell r="M39">
            <v>10</v>
          </cell>
          <cell r="N39">
            <v>10</v>
          </cell>
        </row>
        <row r="40">
          <cell r="A40" t="str">
            <v>j29</v>
          </cell>
          <cell r="B40" t="str">
            <v>j28</v>
          </cell>
          <cell r="C40">
            <v>21.202964000000009</v>
          </cell>
          <cell r="D40">
            <v>21.202964000000009</v>
          </cell>
          <cell r="E40">
            <v>21.202964000000009</v>
          </cell>
          <cell r="F40">
            <v>20.279070014809975</v>
          </cell>
          <cell r="G40">
            <v>15.460036406479503</v>
          </cell>
          <cell r="H40">
            <v>13.612248436099435</v>
          </cell>
          <cell r="I40">
            <v>13.612248436099435</v>
          </cell>
          <cell r="J40">
            <v>13.612248436099435</v>
          </cell>
          <cell r="K40">
            <v>17.307824376859685</v>
          </cell>
          <cell r="L40">
            <v>17.307824376859685</v>
          </cell>
          <cell r="M40">
            <v>21.202964000000009</v>
          </cell>
          <cell r="N40">
            <v>21.202964000000009</v>
          </cell>
        </row>
        <row r="41">
          <cell r="A41" t="str">
            <v>j30</v>
          </cell>
          <cell r="B41" t="str">
            <v>j25</v>
          </cell>
          <cell r="C41">
            <v>31.202964000000001</v>
          </cell>
          <cell r="D41">
            <v>31.202964000000001</v>
          </cell>
          <cell r="E41">
            <v>31.202964000000001</v>
          </cell>
          <cell r="F41">
            <v>31.202964000000001</v>
          </cell>
          <cell r="G41">
            <v>31.202964000000001</v>
          </cell>
          <cell r="H41">
            <v>31.202964000000001</v>
          </cell>
          <cell r="I41">
            <v>31.202964000000001</v>
          </cell>
          <cell r="J41">
            <v>31.202964000000001</v>
          </cell>
          <cell r="K41">
            <v>31.202964000000001</v>
          </cell>
          <cell r="L41">
            <v>31.202964000000001</v>
          </cell>
          <cell r="M41">
            <v>31.202964000000001</v>
          </cell>
          <cell r="N41">
            <v>31.202964000000001</v>
          </cell>
        </row>
        <row r="42">
          <cell r="A42" t="str">
            <v>j30</v>
          </cell>
          <cell r="B42" t="str">
            <v>j27</v>
          </cell>
          <cell r="C42">
            <v>10</v>
          </cell>
          <cell r="D42">
            <v>10</v>
          </cell>
          <cell r="E42">
            <v>10</v>
          </cell>
          <cell r="F42">
            <v>10</v>
          </cell>
          <cell r="G42">
            <v>10</v>
          </cell>
          <cell r="H42">
            <v>10</v>
          </cell>
          <cell r="I42">
            <v>10</v>
          </cell>
          <cell r="J42">
            <v>10</v>
          </cell>
          <cell r="K42">
            <v>10</v>
          </cell>
          <cell r="L42">
            <v>10</v>
          </cell>
          <cell r="M42">
            <v>10</v>
          </cell>
          <cell r="N42">
            <v>10</v>
          </cell>
        </row>
        <row r="43">
          <cell r="A43" t="str">
            <v>j31</v>
          </cell>
          <cell r="B43" t="str">
            <v>j30</v>
          </cell>
          <cell r="C43">
            <v>41.202963999999938</v>
          </cell>
          <cell r="D43">
            <v>41.202963999999938</v>
          </cell>
          <cell r="E43">
            <v>41.202963999999938</v>
          </cell>
          <cell r="F43">
            <v>41.202963999999938</v>
          </cell>
          <cell r="G43">
            <v>41.202963999999938</v>
          </cell>
          <cell r="H43">
            <v>41.202963999999938</v>
          </cell>
          <cell r="I43">
            <v>41.202963999999938</v>
          </cell>
          <cell r="J43">
            <v>41.202963999999938</v>
          </cell>
          <cell r="K43">
            <v>41.202963999999938</v>
          </cell>
          <cell r="L43">
            <v>41.202963999999938</v>
          </cell>
          <cell r="M43">
            <v>41.202963999999938</v>
          </cell>
          <cell r="N43">
            <v>41.202963999999938</v>
          </cell>
        </row>
        <row r="44">
          <cell r="A44" t="str">
            <v>j32</v>
          </cell>
          <cell r="B44" t="str">
            <v>j29</v>
          </cell>
          <cell r="C44">
            <v>31.202964000000001</v>
          </cell>
          <cell r="D44">
            <v>31.202964000000001</v>
          </cell>
          <cell r="E44">
            <v>31.202964000000001</v>
          </cell>
          <cell r="F44">
            <v>31.202964000000001</v>
          </cell>
          <cell r="G44">
            <v>31.202964000000001</v>
          </cell>
          <cell r="H44">
            <v>31.202964000000001</v>
          </cell>
          <cell r="I44">
            <v>31.202964000000001</v>
          </cell>
          <cell r="J44">
            <v>31.202964000000001</v>
          </cell>
          <cell r="K44">
            <v>31.202964000000001</v>
          </cell>
          <cell r="L44">
            <v>31.202964000000001</v>
          </cell>
          <cell r="M44">
            <v>31.202964000000001</v>
          </cell>
          <cell r="N44">
            <v>31.202964000000001</v>
          </cell>
        </row>
        <row r="45">
          <cell r="A45" t="str">
            <v>j33</v>
          </cell>
          <cell r="B45" t="str">
            <v>j32</v>
          </cell>
          <cell r="C45">
            <v>10</v>
          </cell>
          <cell r="D45">
            <v>10</v>
          </cell>
          <cell r="E45">
            <v>10</v>
          </cell>
          <cell r="F45">
            <v>10</v>
          </cell>
          <cell r="G45">
            <v>10</v>
          </cell>
          <cell r="H45">
            <v>10</v>
          </cell>
          <cell r="I45">
            <v>10</v>
          </cell>
          <cell r="J45">
            <v>10</v>
          </cell>
          <cell r="K45">
            <v>10</v>
          </cell>
          <cell r="L45">
            <v>10</v>
          </cell>
          <cell r="M45">
            <v>10</v>
          </cell>
          <cell r="N45">
            <v>10</v>
          </cell>
        </row>
        <row r="46">
          <cell r="A46" t="str">
            <v>j33</v>
          </cell>
          <cell r="B46" t="str">
            <v>j38</v>
          </cell>
          <cell r="C46">
            <v>72.405928000000131</v>
          </cell>
          <cell r="D46">
            <v>72.405928000000131</v>
          </cell>
          <cell r="E46">
            <v>72.405928000000131</v>
          </cell>
          <cell r="F46">
            <v>72.405928000000131</v>
          </cell>
          <cell r="G46">
            <v>72.405928000000131</v>
          </cell>
          <cell r="H46">
            <v>72.405928000000131</v>
          </cell>
          <cell r="I46">
            <v>72.405928000000131</v>
          </cell>
          <cell r="J46">
            <v>72.405928000000131</v>
          </cell>
          <cell r="K46">
            <v>72.405928000000131</v>
          </cell>
          <cell r="L46">
            <v>72.405928000000131</v>
          </cell>
          <cell r="M46">
            <v>72.405928000000131</v>
          </cell>
          <cell r="N46">
            <v>72.405928000000131</v>
          </cell>
        </row>
        <row r="47">
          <cell r="A47" t="str">
            <v>j34</v>
          </cell>
          <cell r="B47" t="str">
            <v>j33</v>
          </cell>
          <cell r="C47">
            <v>82.405928000000131</v>
          </cell>
          <cell r="D47">
            <v>82.405928000000131</v>
          </cell>
          <cell r="E47">
            <v>82.405928000000131</v>
          </cell>
          <cell r="F47">
            <v>82.405928000000131</v>
          </cell>
          <cell r="G47">
            <v>82.405928000000131</v>
          </cell>
          <cell r="H47">
            <v>82.405928000000131</v>
          </cell>
          <cell r="I47">
            <v>82.405928000000131</v>
          </cell>
          <cell r="J47">
            <v>82.405928000000131</v>
          </cell>
          <cell r="K47">
            <v>82.405928000000131</v>
          </cell>
          <cell r="L47">
            <v>82.405928000000131</v>
          </cell>
          <cell r="M47">
            <v>82.405928000000131</v>
          </cell>
          <cell r="N47">
            <v>82.405928000000131</v>
          </cell>
        </row>
        <row r="48">
          <cell r="A48" t="str">
            <v>j35</v>
          </cell>
          <cell r="B48" t="str">
            <v>j32</v>
          </cell>
          <cell r="C48">
            <v>31.202964000000001</v>
          </cell>
          <cell r="D48">
            <v>31.202964000000001</v>
          </cell>
          <cell r="E48">
            <v>31.202964000000001</v>
          </cell>
          <cell r="F48">
            <v>31.202964000000001</v>
          </cell>
          <cell r="G48">
            <v>31.202964000000001</v>
          </cell>
          <cell r="H48">
            <v>31.202964000000001</v>
          </cell>
          <cell r="I48">
            <v>31.202964000000001</v>
          </cell>
          <cell r="J48">
            <v>31.202964000000001</v>
          </cell>
          <cell r="K48">
            <v>31.202964000000001</v>
          </cell>
          <cell r="L48">
            <v>31.202964000000001</v>
          </cell>
          <cell r="M48">
            <v>31.202964000000001</v>
          </cell>
          <cell r="N48">
            <v>31.202964000000001</v>
          </cell>
        </row>
        <row r="49">
          <cell r="A49" t="str">
            <v>j36</v>
          </cell>
          <cell r="B49" t="str">
            <v>j23</v>
          </cell>
          <cell r="C49">
            <v>31.202964000000001</v>
          </cell>
          <cell r="D49">
            <v>31.202964000000001</v>
          </cell>
          <cell r="E49">
            <v>31.202964000000001</v>
          </cell>
          <cell r="F49">
            <v>31.202964000000001</v>
          </cell>
          <cell r="G49">
            <v>31.202964000000001</v>
          </cell>
          <cell r="H49">
            <v>31.202964000000001</v>
          </cell>
          <cell r="I49">
            <v>31.202964000000001</v>
          </cell>
          <cell r="J49">
            <v>31.202964000000001</v>
          </cell>
          <cell r="K49">
            <v>31.202964000000001</v>
          </cell>
          <cell r="L49">
            <v>31.202964000000001</v>
          </cell>
          <cell r="M49">
            <v>31.202964000000001</v>
          </cell>
          <cell r="N49">
            <v>31.202964000000001</v>
          </cell>
        </row>
        <row r="50">
          <cell r="A50" t="str">
            <v>j37</v>
          </cell>
          <cell r="B50" t="str">
            <v>j1</v>
          </cell>
          <cell r="C50">
            <v>44.067825853912687</v>
          </cell>
          <cell r="D50">
            <v>44.231502872768665</v>
          </cell>
          <cell r="E50">
            <v>44.779826596669224</v>
          </cell>
          <cell r="F50">
            <v>45.493385761893073</v>
          </cell>
          <cell r="G50">
            <v>48.540869475645998</v>
          </cell>
          <cell r="H50">
            <v>55.056962032705655</v>
          </cell>
          <cell r="I50">
            <v>60.670289367649914</v>
          </cell>
          <cell r="J50">
            <v>47.985501724757555</v>
          </cell>
          <cell r="K50">
            <v>10</v>
          </cell>
          <cell r="L50">
            <v>45.52436573158888</v>
          </cell>
          <cell r="M50">
            <v>37.840866999289283</v>
          </cell>
          <cell r="N50">
            <v>38.048072820274939</v>
          </cell>
        </row>
        <row r="51">
          <cell r="A51" t="str">
            <v>j38</v>
          </cell>
          <cell r="B51" t="str">
            <v>j28</v>
          </cell>
          <cell r="C51">
            <v>31.202964000000001</v>
          </cell>
          <cell r="D51">
            <v>31.202964000000001</v>
          </cell>
          <cell r="E51">
            <v>31.202964000000001</v>
          </cell>
          <cell r="F51">
            <v>31.202964000000001</v>
          </cell>
          <cell r="G51">
            <v>31.202964000000001</v>
          </cell>
          <cell r="H51">
            <v>31.202964000000001</v>
          </cell>
          <cell r="I51">
            <v>31.202964000000001</v>
          </cell>
          <cell r="J51">
            <v>31.202964000000001</v>
          </cell>
          <cell r="K51">
            <v>31.202964000000001</v>
          </cell>
          <cell r="L51">
            <v>31.202964000000001</v>
          </cell>
          <cell r="M51">
            <v>31.202964000000001</v>
          </cell>
          <cell r="N51">
            <v>31.202964000000001</v>
          </cell>
        </row>
        <row r="52">
          <cell r="A52" t="str">
            <v>j38</v>
          </cell>
          <cell r="B52" t="str">
            <v>j31</v>
          </cell>
          <cell r="C52">
            <v>41.202963999999938</v>
          </cell>
          <cell r="D52">
            <v>41.202963999999938</v>
          </cell>
          <cell r="E52">
            <v>41.202963999999938</v>
          </cell>
          <cell r="F52">
            <v>41.202963999999938</v>
          </cell>
          <cell r="G52">
            <v>41.202963999999938</v>
          </cell>
          <cell r="H52">
            <v>41.202963999999938</v>
          </cell>
          <cell r="I52">
            <v>41.202963999999938</v>
          </cell>
          <cell r="J52">
            <v>41.202963999999938</v>
          </cell>
          <cell r="K52">
            <v>41.202963999999938</v>
          </cell>
          <cell r="L52">
            <v>41.202963999999938</v>
          </cell>
          <cell r="M52">
            <v>41.202963999999938</v>
          </cell>
          <cell r="N52">
            <v>41.202963999999938</v>
          </cell>
        </row>
        <row r="53">
          <cell r="A53" t="str">
            <v>j39</v>
          </cell>
          <cell r="B53" t="str">
            <v>j18</v>
          </cell>
          <cell r="C53">
            <v>30.951024968459897</v>
          </cell>
          <cell r="D53">
            <v>30.704409047519867</v>
          </cell>
          <cell r="E53">
            <v>30.871179204150515</v>
          </cell>
          <cell r="F53">
            <v>75.788999999999959</v>
          </cell>
          <cell r="G53">
            <v>75.789000000000044</v>
          </cell>
          <cell r="H53">
            <v>42.447088182129171</v>
          </cell>
          <cell r="I53">
            <v>75.788999999999987</v>
          </cell>
          <cell r="J53">
            <v>72.057378732694218</v>
          </cell>
          <cell r="K53">
            <v>10</v>
          </cell>
          <cell r="L53">
            <v>27.752901058327168</v>
          </cell>
          <cell r="M53">
            <v>30.704409027912789</v>
          </cell>
          <cell r="N53">
            <v>30.704409029517645</v>
          </cell>
        </row>
      </sheetData>
      <sheetData sheetId="10">
        <row r="2">
          <cell r="D2">
            <v>1E-3</v>
          </cell>
        </row>
        <row r="3">
          <cell r="D3">
            <v>1E-3</v>
          </cell>
        </row>
        <row r="4">
          <cell r="D4">
            <v>5.1000000000000004E-2</v>
          </cell>
        </row>
        <row r="5">
          <cell r="D5">
            <v>0.15100000000000002</v>
          </cell>
        </row>
        <row r="6">
          <cell r="D6">
            <v>0.65100000000000002</v>
          </cell>
        </row>
        <row r="7">
          <cell r="D7">
            <v>1.151</v>
          </cell>
        </row>
        <row r="8">
          <cell r="D8">
            <v>1.651</v>
          </cell>
        </row>
        <row r="9">
          <cell r="D9">
            <v>1.6910000000000001</v>
          </cell>
        </row>
        <row r="10">
          <cell r="D10">
            <v>1.7110000000000001</v>
          </cell>
        </row>
        <row r="11">
          <cell r="D11">
            <v>1.7110000000000001</v>
          </cell>
        </row>
        <row r="12">
          <cell r="D12">
            <v>1.7110000000000001</v>
          </cell>
        </row>
        <row r="13">
          <cell r="D13">
            <v>1.7110000000000001</v>
          </cell>
        </row>
        <row r="14">
          <cell r="D14">
            <v>1E-3</v>
          </cell>
        </row>
        <row r="15">
          <cell r="D15">
            <v>1E-3</v>
          </cell>
        </row>
        <row r="16">
          <cell r="D16">
            <v>5.1000000000000004E-2</v>
          </cell>
        </row>
        <row r="17">
          <cell r="D17">
            <v>0.15100000000000002</v>
          </cell>
        </row>
        <row r="18">
          <cell r="D18">
            <v>0.65100000000000002</v>
          </cell>
        </row>
        <row r="19">
          <cell r="D19">
            <v>1.151</v>
          </cell>
        </row>
        <row r="20">
          <cell r="D20">
            <v>1.651</v>
          </cell>
        </row>
        <row r="21">
          <cell r="D21">
            <v>1.6910000000000001</v>
          </cell>
        </row>
        <row r="22">
          <cell r="D22">
            <v>1.7110000000000001</v>
          </cell>
        </row>
        <row r="23">
          <cell r="D23">
            <v>1.7110000000000001</v>
          </cell>
        </row>
        <row r="24">
          <cell r="D24">
            <v>1.7110000000000001</v>
          </cell>
        </row>
        <row r="25">
          <cell r="D25">
            <v>1.7110000000000001</v>
          </cell>
        </row>
        <row r="26">
          <cell r="D26">
            <v>1E-3</v>
          </cell>
        </row>
        <row r="27">
          <cell r="D27">
            <v>1E-3</v>
          </cell>
        </row>
        <row r="28">
          <cell r="D28">
            <v>1E-3</v>
          </cell>
        </row>
        <row r="29">
          <cell r="D29">
            <v>1E-3</v>
          </cell>
        </row>
        <row r="30">
          <cell r="D30">
            <v>1E-3</v>
          </cell>
        </row>
        <row r="31">
          <cell r="D31">
            <v>1E-3</v>
          </cell>
        </row>
        <row r="32">
          <cell r="D32">
            <v>1E-3</v>
          </cell>
        </row>
        <row r="33">
          <cell r="D33">
            <v>1E-3</v>
          </cell>
        </row>
        <row r="34">
          <cell r="D34">
            <v>1E-3</v>
          </cell>
        </row>
        <row r="35">
          <cell r="D35">
            <v>1E-3</v>
          </cell>
        </row>
        <row r="36">
          <cell r="D36">
            <v>1E-3</v>
          </cell>
        </row>
        <row r="37">
          <cell r="D37">
            <v>1E-3</v>
          </cell>
        </row>
      </sheetData>
      <sheetData sheetId="11">
        <row r="2">
          <cell r="A2" t="str">
            <v>j2</v>
          </cell>
          <cell r="B2" t="str">
            <v>j18</v>
          </cell>
          <cell r="C2">
            <v>9.1488125621557348</v>
          </cell>
          <cell r="D2">
            <v>9.1488125621557383</v>
          </cell>
          <cell r="E2">
            <v>9.1488125621557348</v>
          </cell>
          <cell r="F2">
            <v>0.91345293299999997</v>
          </cell>
          <cell r="G2">
            <v>0.91345293299999997</v>
          </cell>
          <cell r="H2">
            <v>0.91345293299999997</v>
          </cell>
          <cell r="I2">
            <v>0.91345293299999997</v>
          </cell>
          <cell r="J2">
            <v>0.91345293299999997</v>
          </cell>
          <cell r="K2">
            <v>9.1488125621557383</v>
          </cell>
          <cell r="L2">
            <v>9.1488125621557383</v>
          </cell>
          <cell r="M2">
            <v>9.1488125621557348</v>
          </cell>
          <cell r="N2">
            <v>9.1488125621557383</v>
          </cell>
        </row>
        <row r="3">
          <cell r="A3" t="str">
            <v>j4</v>
          </cell>
          <cell r="B3" t="str">
            <v>j5</v>
          </cell>
          <cell r="D3">
            <v>0.9538833292153992</v>
          </cell>
          <cell r="E3">
            <v>0.95352842718400921</v>
          </cell>
          <cell r="F3">
            <v>0.95206914393706987</v>
          </cell>
          <cell r="G3">
            <v>0.93274064669249501</v>
          </cell>
          <cell r="H3">
            <v>0.81965993920508751</v>
          </cell>
          <cell r="I3">
            <v>0.64441141428287885</v>
          </cell>
          <cell r="J3">
            <v>0.81731455554206001</v>
          </cell>
          <cell r="K3">
            <v>0.95384027072039845</v>
          </cell>
          <cell r="L3">
            <v>0.95196253787530571</v>
          </cell>
          <cell r="M3">
            <v>0.95380969059382703</v>
          </cell>
          <cell r="N3">
            <v>0.95223410188123492</v>
          </cell>
        </row>
        <row r="4">
          <cell r="A4" t="str">
            <v>j6</v>
          </cell>
          <cell r="B4" t="str">
            <v>j5</v>
          </cell>
          <cell r="D4">
            <v>4.5130993652499993E-2</v>
          </cell>
          <cell r="E4">
            <v>4.5130993652499993E-2</v>
          </cell>
          <cell r="F4">
            <v>4.5130993652499993E-2</v>
          </cell>
          <cell r="G4">
            <v>4.5130993652499993E-2</v>
          </cell>
          <cell r="H4">
            <v>4.5130993652499993E-2</v>
          </cell>
          <cell r="I4">
            <v>4.5130993652499993E-2</v>
          </cell>
          <cell r="J4">
            <v>4.5130993652499993E-2</v>
          </cell>
          <cell r="K4">
            <v>4.5130993652499993E-2</v>
          </cell>
          <cell r="L4">
            <v>4.5130993652499993E-2</v>
          </cell>
          <cell r="M4">
            <v>4.5130993652499993E-2</v>
          </cell>
          <cell r="N4">
            <v>4.5130993652499993E-2</v>
          </cell>
        </row>
      </sheetData>
      <sheetData sheetId="12">
        <row r="2">
          <cell r="C2">
            <v>794.65061774999879</v>
          </cell>
          <cell r="D2">
            <v>794.65061774999913</v>
          </cell>
          <cell r="E2">
            <v>794.65061774999879</v>
          </cell>
          <cell r="F2">
            <v>79.341000000000008</v>
          </cell>
          <cell r="G2">
            <v>79.341000000000008</v>
          </cell>
          <cell r="H2">
            <v>79.341000000000008</v>
          </cell>
          <cell r="I2">
            <v>79.341000000000008</v>
          </cell>
          <cell r="J2">
            <v>79.341000000000008</v>
          </cell>
          <cell r="K2">
            <v>794.65061774999913</v>
          </cell>
          <cell r="L2">
            <v>794.65061774999901</v>
          </cell>
          <cell r="M2">
            <v>794.65061774999879</v>
          </cell>
          <cell r="N2">
            <v>794.65061774999913</v>
          </cell>
        </row>
        <row r="3">
          <cell r="C3">
            <v>67.699316737345143</v>
          </cell>
          <cell r="D3">
            <v>67.699313641972978</v>
          </cell>
          <cell r="E3">
            <v>67.674125421150407</v>
          </cell>
          <cell r="F3">
            <v>67.570556702418017</v>
          </cell>
          <cell r="G3">
            <v>66.198768395492905</v>
          </cell>
          <cell r="H3">
            <v>58.173168147983503</v>
          </cell>
          <cell r="I3">
            <v>45.735373618373231</v>
          </cell>
          <cell r="J3">
            <v>58.006710826264012</v>
          </cell>
          <cell r="K3">
            <v>67.696257680652835</v>
          </cell>
          <cell r="L3">
            <v>67.56299062280381</v>
          </cell>
          <cell r="M3">
            <v>67.694087338099862</v>
          </cell>
          <cell r="N3">
            <v>67.582264150548966</v>
          </cell>
        </row>
        <row r="4">
          <cell r="C4">
            <v>96.02339074999999</v>
          </cell>
          <cell r="D4">
            <v>96.02339074999999</v>
          </cell>
          <cell r="E4">
            <v>96.02339074999999</v>
          </cell>
          <cell r="F4">
            <v>96.02339074999999</v>
          </cell>
          <cell r="G4">
            <v>96.02339074999999</v>
          </cell>
          <cell r="H4">
            <v>96.02339074999999</v>
          </cell>
          <cell r="I4">
            <v>96.02339074999999</v>
          </cell>
          <cell r="J4">
            <v>96.02339074999999</v>
          </cell>
          <cell r="K4">
            <v>96.02339074999999</v>
          </cell>
          <cell r="L4">
            <v>96.02339074999999</v>
          </cell>
          <cell r="M4">
            <v>96.02339074999999</v>
          </cell>
          <cell r="N4">
            <v>96.02339074999999</v>
          </cell>
        </row>
      </sheetData>
      <sheetData sheetId="13">
        <row r="2">
          <cell r="A2" t="str">
            <v>j1</v>
          </cell>
          <cell r="B2">
            <v>44.230582762367085</v>
          </cell>
          <cell r="C2">
            <v>44.233351740858723</v>
          </cell>
          <cell r="D2">
            <v>44.781772242275224</v>
          </cell>
          <cell r="E2">
            <v>45.491939790693124</v>
          </cell>
          <cell r="F2">
            <v>48.53508728110517</v>
          </cell>
          <cell r="G2">
            <v>55.049732176705675</v>
          </cell>
          <cell r="H2">
            <v>60.66161354044992</v>
          </cell>
          <cell r="I2">
            <v>55.1438993673951</v>
          </cell>
          <cell r="J2">
            <v>46.883520697160918</v>
          </cell>
          <cell r="K2">
            <v>45.520027817988911</v>
          </cell>
          <cell r="L2">
            <v>44.478769998578628</v>
          </cell>
          <cell r="M2">
            <v>51.646459791878897</v>
          </cell>
        </row>
        <row r="3">
          <cell r="A3" t="str">
            <v>j7</v>
          </cell>
          <cell r="B3">
            <v>232.40102496845969</v>
          </cell>
          <cell r="C3">
            <v>231.15440904751969</v>
          </cell>
          <cell r="D3">
            <v>231.33396274647544</v>
          </cell>
          <cell r="E3">
            <v>210.72470404799986</v>
          </cell>
          <cell r="F3">
            <v>211.18254412799956</v>
          </cell>
          <cell r="G3">
            <v>182.26949877866684</v>
          </cell>
          <cell r="H3">
            <v>182.17793076266673</v>
          </cell>
          <cell r="I3">
            <v>182.54420282666683</v>
          </cell>
          <cell r="J3">
            <v>231.59802319039994</v>
          </cell>
          <cell r="K3">
            <v>231.75267809419535</v>
          </cell>
          <cell r="L3">
            <v>231.15440902791266</v>
          </cell>
          <cell r="M3">
            <v>231.15440902951752</v>
          </cell>
        </row>
        <row r="4">
          <cell r="A4" t="str">
            <v>j11</v>
          </cell>
          <cell r="B4">
            <v>128.79213296846001</v>
          </cell>
          <cell r="C4">
            <v>117.25971549462216</v>
          </cell>
          <cell r="D4">
            <v>128.04407199999997</v>
          </cell>
          <cell r="E4">
            <v>128.04407199999991</v>
          </cell>
          <cell r="F4">
            <v>128.04407199999986</v>
          </cell>
          <cell r="G4">
            <v>78.019630666666671</v>
          </cell>
          <cell r="H4">
            <v>78.019630666666686</v>
          </cell>
          <cell r="I4">
            <v>78.0196306666667</v>
          </cell>
          <cell r="J4">
            <v>128.04407200000003</v>
          </cell>
          <cell r="K4">
            <v>87.199453504842609</v>
          </cell>
          <cell r="L4">
            <v>127.54551702791287</v>
          </cell>
          <cell r="M4">
            <v>119.7234481680358</v>
          </cell>
        </row>
        <row r="5">
          <cell r="A5" t="str">
            <v>j17</v>
          </cell>
          <cell r="B5">
            <v>42.328933515770004</v>
          </cell>
          <cell r="C5">
            <v>45.174388117354177</v>
          </cell>
          <cell r="D5">
            <v>48.27061866666665</v>
          </cell>
          <cell r="E5">
            <v>48.545322714666646</v>
          </cell>
          <cell r="F5">
            <v>49.003162794666629</v>
          </cell>
          <cell r="G5">
            <v>77.457642778666596</v>
          </cell>
          <cell r="H5">
            <v>77.366074762666585</v>
          </cell>
          <cell r="I5">
            <v>77.457642778666596</v>
          </cell>
          <cell r="J5">
            <v>49.094730810666562</v>
          </cell>
          <cell r="K5">
            <v>68.460955972490609</v>
          </cell>
          <cell r="L5">
            <v>41.452241486043576</v>
          </cell>
          <cell r="M5">
            <v>45.995632359827589</v>
          </cell>
        </row>
        <row r="6">
          <cell r="A6" t="str">
            <v>j29</v>
          </cell>
          <cell r="B6">
            <v>39.337965000000068</v>
          </cell>
          <cell r="C6">
            <v>31.202964000000016</v>
          </cell>
          <cell r="D6">
            <v>31.202964000000016</v>
          </cell>
          <cell r="E6">
            <v>30.279070014809975</v>
          </cell>
          <cell r="F6">
            <v>33.250315652760321</v>
          </cell>
          <cell r="G6">
            <v>34.174209637950362</v>
          </cell>
          <cell r="H6">
            <v>33.250315652760321</v>
          </cell>
          <cell r="I6">
            <v>34.174209637950362</v>
          </cell>
          <cell r="J6">
            <v>32.32642166757023</v>
          </cell>
          <cell r="K6">
            <v>32.32642166757023</v>
          </cell>
          <cell r="L6">
            <v>31.202964000000016</v>
          </cell>
          <cell r="M6">
            <v>35.402963</v>
          </cell>
        </row>
        <row r="7">
          <cell r="A7" t="str">
            <v>j30</v>
          </cell>
          <cell r="B7">
            <v>42.202963999999938</v>
          </cell>
          <cell r="C7">
            <v>41.202963999999938</v>
          </cell>
          <cell r="D7">
            <v>41.202963999999938</v>
          </cell>
          <cell r="E7">
            <v>41.207834703999993</v>
          </cell>
          <cell r="F7">
            <v>41.222446816000001</v>
          </cell>
          <cell r="G7">
            <v>41.227317520000042</v>
          </cell>
          <cell r="H7">
            <v>41.23218822399997</v>
          </cell>
          <cell r="I7">
            <v>41.227317520000042</v>
          </cell>
          <cell r="J7">
            <v>41.217576111999946</v>
          </cell>
          <cell r="K7">
            <v>41.217576111999946</v>
          </cell>
          <cell r="L7">
            <v>41.202963999999938</v>
          </cell>
          <cell r="M7">
            <v>41.202963999999938</v>
          </cell>
        </row>
        <row r="8">
          <cell r="A8" t="str">
            <v>j33</v>
          </cell>
          <cell r="B8">
            <v>83.405928000000131</v>
          </cell>
          <cell r="C8">
            <v>82.405928000000131</v>
          </cell>
          <cell r="D8">
            <v>82.405928000000131</v>
          </cell>
          <cell r="E8">
            <v>82.405928000000131</v>
          </cell>
          <cell r="F8">
            <v>82.405928000000131</v>
          </cell>
          <cell r="G8">
            <v>82.405928000000131</v>
          </cell>
          <cell r="H8">
            <v>82.405928000000131</v>
          </cell>
          <cell r="I8">
            <v>82.405928000000131</v>
          </cell>
          <cell r="J8">
            <v>82.405928000000131</v>
          </cell>
          <cell r="K8">
            <v>82.405928000000131</v>
          </cell>
          <cell r="L8">
            <v>82.405928000000131</v>
          </cell>
          <cell r="M8">
            <v>82.405928000000131</v>
          </cell>
        </row>
      </sheetData>
      <sheetData sheetId="14">
        <row r="2">
          <cell r="A2" t="str">
            <v>j29</v>
          </cell>
          <cell r="B2">
            <v>4.199999</v>
          </cell>
          <cell r="C2">
            <v>4.199999</v>
          </cell>
          <cell r="D2">
            <v>4.199999</v>
          </cell>
          <cell r="E2">
            <v>4.199999</v>
          </cell>
          <cell r="F2">
            <v>4.199999</v>
          </cell>
          <cell r="G2">
            <v>4.199999</v>
          </cell>
          <cell r="H2">
            <v>4.199999</v>
          </cell>
          <cell r="I2">
            <v>4.199999</v>
          </cell>
          <cell r="J2">
            <v>4.199999</v>
          </cell>
          <cell r="K2">
            <v>4.199999</v>
          </cell>
          <cell r="L2">
            <v>4.199999</v>
          </cell>
          <cell r="M2">
            <v>4.199999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L33" sqref="L33"/>
    </sheetView>
  </sheetViews>
  <sheetFormatPr defaultRowHeight="15" x14ac:dyDescent="0.25"/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</row>
    <row r="2" spans="1:12" x14ac:dyDescent="0.25">
      <c r="A2" t="s">
        <v>21</v>
      </c>
      <c r="B2" t="s">
        <v>21</v>
      </c>
      <c r="C2" t="s">
        <v>21</v>
      </c>
      <c r="D2" t="s">
        <v>21</v>
      </c>
      <c r="E2" t="s">
        <v>21</v>
      </c>
      <c r="F2" t="s">
        <v>21</v>
      </c>
      <c r="G2" t="s">
        <v>21</v>
      </c>
      <c r="H2" t="s">
        <v>21</v>
      </c>
      <c r="I2" t="s">
        <v>21</v>
      </c>
      <c r="J2" t="s">
        <v>21</v>
      </c>
      <c r="K2" t="s">
        <v>21</v>
      </c>
      <c r="L2" t="s">
        <v>21</v>
      </c>
    </row>
    <row r="3" spans="1:12" x14ac:dyDescent="0.25">
      <c r="A3" t="s">
        <v>22</v>
      </c>
      <c r="B3" t="s">
        <v>22</v>
      </c>
      <c r="C3" t="s">
        <v>22</v>
      </c>
      <c r="D3" t="s">
        <v>22</v>
      </c>
      <c r="E3" t="s">
        <v>22</v>
      </c>
      <c r="F3" t="s">
        <v>22</v>
      </c>
      <c r="G3" t="s">
        <v>22</v>
      </c>
      <c r="H3" t="s">
        <v>22</v>
      </c>
      <c r="I3" t="s">
        <v>22</v>
      </c>
      <c r="J3" t="s">
        <v>22</v>
      </c>
      <c r="K3" t="s">
        <v>22</v>
      </c>
      <c r="L3" t="s">
        <v>22</v>
      </c>
    </row>
    <row r="4" spans="1:12" x14ac:dyDescent="0.25">
      <c r="A4" t="s">
        <v>23</v>
      </c>
      <c r="B4" t="s">
        <v>23</v>
      </c>
      <c r="C4" t="s">
        <v>23</v>
      </c>
      <c r="D4" t="s">
        <v>23</v>
      </c>
      <c r="E4" t="s">
        <v>23</v>
      </c>
      <c r="F4" t="s">
        <v>23</v>
      </c>
      <c r="G4" t="s">
        <v>23</v>
      </c>
      <c r="H4" t="s">
        <v>23</v>
      </c>
      <c r="I4" t="s">
        <v>23</v>
      </c>
      <c r="J4" t="s">
        <v>23</v>
      </c>
      <c r="K4" t="s">
        <v>23</v>
      </c>
      <c r="L4" t="s">
        <v>23</v>
      </c>
    </row>
    <row r="5" spans="1:12" x14ac:dyDescent="0.25">
      <c r="A5" t="s">
        <v>24</v>
      </c>
      <c r="B5" t="s">
        <v>24</v>
      </c>
      <c r="C5" t="s">
        <v>24</v>
      </c>
      <c r="D5" t="s">
        <v>24</v>
      </c>
      <c r="E5" t="s">
        <v>24</v>
      </c>
      <c r="F5" t="s">
        <v>24</v>
      </c>
      <c r="G5" t="s">
        <v>24</v>
      </c>
      <c r="H5" t="s">
        <v>24</v>
      </c>
      <c r="I5" t="s">
        <v>24</v>
      </c>
      <c r="J5" t="s">
        <v>24</v>
      </c>
      <c r="K5" t="s">
        <v>24</v>
      </c>
      <c r="L5" t="s">
        <v>24</v>
      </c>
    </row>
    <row r="6" spans="1:12" x14ac:dyDescent="0.25">
      <c r="A6" t="s">
        <v>25</v>
      </c>
      <c r="B6" t="s">
        <v>25</v>
      </c>
      <c r="C6" t="s">
        <v>25</v>
      </c>
      <c r="D6" t="s">
        <v>25</v>
      </c>
      <c r="E6" t="s">
        <v>25</v>
      </c>
      <c r="F6" t="s">
        <v>25</v>
      </c>
      <c r="G6" t="s">
        <v>25</v>
      </c>
      <c r="H6" t="s">
        <v>25</v>
      </c>
      <c r="I6" t="s">
        <v>25</v>
      </c>
      <c r="J6" t="s">
        <v>25</v>
      </c>
      <c r="K6" t="s">
        <v>25</v>
      </c>
      <c r="L6" t="s">
        <v>25</v>
      </c>
    </row>
    <row r="7" spans="1:12" x14ac:dyDescent="0.25">
      <c r="A7" t="s">
        <v>26</v>
      </c>
      <c r="B7" t="s">
        <v>26</v>
      </c>
      <c r="C7" t="s">
        <v>26</v>
      </c>
      <c r="D7" t="s">
        <v>26</v>
      </c>
      <c r="E7" t="s">
        <v>26</v>
      </c>
      <c r="F7" t="s">
        <v>26</v>
      </c>
      <c r="G7" t="s">
        <v>26</v>
      </c>
      <c r="H7" t="s">
        <v>26</v>
      </c>
      <c r="I7" t="s">
        <v>26</v>
      </c>
      <c r="J7" t="s">
        <v>26</v>
      </c>
      <c r="K7" t="s">
        <v>26</v>
      </c>
      <c r="L7" t="s">
        <v>26</v>
      </c>
    </row>
    <row r="8" spans="1:12" x14ac:dyDescent="0.25">
      <c r="A8" t="s">
        <v>27</v>
      </c>
      <c r="B8" t="s">
        <v>27</v>
      </c>
      <c r="C8" t="s">
        <v>27</v>
      </c>
      <c r="D8" t="s">
        <v>27</v>
      </c>
      <c r="E8" t="s">
        <v>27</v>
      </c>
      <c r="F8" t="s">
        <v>27</v>
      </c>
      <c r="G8" t="s">
        <v>27</v>
      </c>
      <c r="H8" t="s">
        <v>27</v>
      </c>
      <c r="I8" t="s">
        <v>27</v>
      </c>
      <c r="J8" t="s">
        <v>27</v>
      </c>
      <c r="K8" t="s">
        <v>27</v>
      </c>
      <c r="L8" t="s">
        <v>27</v>
      </c>
    </row>
    <row r="9" spans="1:12" x14ac:dyDescent="0.25">
      <c r="A9" t="s">
        <v>28</v>
      </c>
      <c r="B9" t="s">
        <v>28</v>
      </c>
      <c r="C9" t="s">
        <v>28</v>
      </c>
      <c r="D9" t="s">
        <v>28</v>
      </c>
      <c r="E9" t="s">
        <v>28</v>
      </c>
      <c r="F9" t="s">
        <v>28</v>
      </c>
      <c r="G9" t="s">
        <v>28</v>
      </c>
      <c r="H9" t="s">
        <v>28</v>
      </c>
      <c r="I9" t="s">
        <v>28</v>
      </c>
      <c r="J9" t="s">
        <v>28</v>
      </c>
      <c r="K9" t="s">
        <v>28</v>
      </c>
      <c r="L9" t="s">
        <v>28</v>
      </c>
    </row>
    <row r="10" spans="1:12" x14ac:dyDescent="0.25">
      <c r="A10" t="s">
        <v>29</v>
      </c>
      <c r="B10" t="s">
        <v>29</v>
      </c>
      <c r="C10" t="s">
        <v>29</v>
      </c>
      <c r="D10" t="s">
        <v>29</v>
      </c>
      <c r="E10" t="s">
        <v>29</v>
      </c>
      <c r="F10" t="s">
        <v>29</v>
      </c>
      <c r="G10" t="s">
        <v>29</v>
      </c>
      <c r="H10" t="s">
        <v>29</v>
      </c>
      <c r="I10" t="s">
        <v>29</v>
      </c>
      <c r="J10" t="s">
        <v>29</v>
      </c>
      <c r="K10" t="s">
        <v>29</v>
      </c>
      <c r="L10" t="s">
        <v>29</v>
      </c>
    </row>
    <row r="11" spans="1:12" x14ac:dyDescent="0.25">
      <c r="A11" t="s">
        <v>30</v>
      </c>
      <c r="B11" t="s">
        <v>30</v>
      </c>
      <c r="C11" t="s">
        <v>30</v>
      </c>
      <c r="D11" t="s">
        <v>30</v>
      </c>
      <c r="E11" t="s">
        <v>30</v>
      </c>
      <c r="F11" t="s">
        <v>30</v>
      </c>
      <c r="G11" t="s">
        <v>30</v>
      </c>
      <c r="H11" t="s">
        <v>30</v>
      </c>
      <c r="I11" t="s">
        <v>30</v>
      </c>
      <c r="J11" t="s">
        <v>30</v>
      </c>
      <c r="K11" t="s">
        <v>30</v>
      </c>
      <c r="L11" t="s">
        <v>30</v>
      </c>
    </row>
    <row r="12" spans="1:12" x14ac:dyDescent="0.25">
      <c r="A12" t="s">
        <v>31</v>
      </c>
      <c r="B12" t="s">
        <v>31</v>
      </c>
      <c r="C12" t="s">
        <v>31</v>
      </c>
      <c r="D12" t="s">
        <v>31</v>
      </c>
      <c r="E12" t="s">
        <v>31</v>
      </c>
      <c r="F12" t="s">
        <v>31</v>
      </c>
      <c r="G12" t="s">
        <v>31</v>
      </c>
      <c r="H12" t="s">
        <v>31</v>
      </c>
      <c r="I12" t="s">
        <v>31</v>
      </c>
      <c r="J12" t="s">
        <v>31</v>
      </c>
      <c r="K12" t="s">
        <v>31</v>
      </c>
      <c r="L12" t="s">
        <v>31</v>
      </c>
    </row>
    <row r="13" spans="1:12" x14ac:dyDescent="0.25">
      <c r="A13" t="s">
        <v>32</v>
      </c>
      <c r="B13" t="s">
        <v>32</v>
      </c>
      <c r="C13" t="s">
        <v>32</v>
      </c>
      <c r="D13" t="s">
        <v>32</v>
      </c>
      <c r="E13" t="s">
        <v>32</v>
      </c>
      <c r="F13" t="s">
        <v>32</v>
      </c>
      <c r="G13" t="s">
        <v>32</v>
      </c>
      <c r="H13" t="s">
        <v>32</v>
      </c>
      <c r="I13" t="s">
        <v>32</v>
      </c>
      <c r="J13" t="s">
        <v>32</v>
      </c>
      <c r="K13" t="s">
        <v>32</v>
      </c>
      <c r="L13" t="s">
        <v>32</v>
      </c>
    </row>
    <row r="14" spans="1:12" x14ac:dyDescent="0.25">
      <c r="A14" t="s">
        <v>33</v>
      </c>
      <c r="B14" t="s">
        <v>33</v>
      </c>
      <c r="C14" t="s">
        <v>33</v>
      </c>
      <c r="D14" t="s">
        <v>33</v>
      </c>
      <c r="E14" t="s">
        <v>33</v>
      </c>
      <c r="F14" t="s">
        <v>33</v>
      </c>
      <c r="G14" t="s">
        <v>33</v>
      </c>
      <c r="H14" t="s">
        <v>33</v>
      </c>
      <c r="I14" t="s">
        <v>33</v>
      </c>
      <c r="J14" t="s">
        <v>33</v>
      </c>
      <c r="K14" t="s">
        <v>33</v>
      </c>
      <c r="L14" t="s">
        <v>33</v>
      </c>
    </row>
    <row r="15" spans="1:12" x14ac:dyDescent="0.25">
      <c r="A15" t="s">
        <v>34</v>
      </c>
      <c r="B15" t="s">
        <v>34</v>
      </c>
      <c r="C15" t="s">
        <v>34</v>
      </c>
      <c r="D15" t="s">
        <v>34</v>
      </c>
      <c r="E15" t="s">
        <v>34</v>
      </c>
      <c r="F15" t="s">
        <v>34</v>
      </c>
      <c r="G15" t="s">
        <v>34</v>
      </c>
      <c r="H15" t="s">
        <v>34</v>
      </c>
      <c r="I15" t="s">
        <v>34</v>
      </c>
      <c r="J15" t="s">
        <v>34</v>
      </c>
      <c r="K15" t="s">
        <v>34</v>
      </c>
      <c r="L15" t="s">
        <v>34</v>
      </c>
    </row>
    <row r="16" spans="1:12" x14ac:dyDescent="0.25">
      <c r="A16" t="s">
        <v>37</v>
      </c>
      <c r="B16" t="s">
        <v>37</v>
      </c>
      <c r="C16" t="s">
        <v>37</v>
      </c>
      <c r="D16" t="s">
        <v>37</v>
      </c>
      <c r="E16" t="s">
        <v>37</v>
      </c>
      <c r="F16" t="s">
        <v>37</v>
      </c>
      <c r="G16" t="s">
        <v>37</v>
      </c>
      <c r="H16" t="s">
        <v>37</v>
      </c>
      <c r="I16" t="s">
        <v>37</v>
      </c>
      <c r="J16" t="s">
        <v>37</v>
      </c>
      <c r="K16" t="s">
        <v>37</v>
      </c>
      <c r="L16" t="s">
        <v>37</v>
      </c>
    </row>
  </sheetData>
  <customSheetViews>
    <customSheetView guid="{D6B6497B-8289-42F1-876B-D7B35463AD8C}">
      <selection activeCell="L33" sqref="L3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D25" sqref="D25"/>
    </sheetView>
  </sheetViews>
  <sheetFormatPr defaultRowHeight="15" x14ac:dyDescent="0.25"/>
  <cols>
    <col min="1" max="7" width="15.7109375" customWidth="1"/>
  </cols>
  <sheetData>
    <row r="1" spans="1:15" x14ac:dyDescent="0.25">
      <c r="A1" t="s">
        <v>0</v>
      </c>
      <c r="B1" t="s">
        <v>1</v>
      </c>
      <c r="C1" t="s">
        <v>2</v>
      </c>
      <c r="D1" t="str">
        <f>Sheet1!A1&amp;Sheet1!A9</f>
        <v>JanR</v>
      </c>
      <c r="E1" t="str">
        <f>Sheet1!B1&amp;Sheet1!B9</f>
        <v>FebR</v>
      </c>
      <c r="F1" t="str">
        <f>Sheet1!C1&amp;Sheet1!C9</f>
        <v>MarR</v>
      </c>
      <c r="G1" t="str">
        <f>Sheet1!D1&amp;Sheet1!D9</f>
        <v>AprR</v>
      </c>
      <c r="H1" t="str">
        <f>Sheet1!E1&amp;Sheet1!E9</f>
        <v>MayR</v>
      </c>
      <c r="I1" t="str">
        <f>Sheet1!F1&amp;Sheet1!F9</f>
        <v>JunR</v>
      </c>
      <c r="J1" t="str">
        <f>Sheet1!G1&amp;Sheet1!G9</f>
        <v>JulR</v>
      </c>
      <c r="K1" t="str">
        <f>Sheet1!H1&amp;Sheet1!H9</f>
        <v>AugR</v>
      </c>
      <c r="L1" t="str">
        <f>Sheet1!I1&amp;Sheet1!I9</f>
        <v>SepR</v>
      </c>
      <c r="M1" t="str">
        <f>Sheet1!J1&amp;Sheet1!J9</f>
        <v>OctR</v>
      </c>
      <c r="N1" t="str">
        <f>Sheet1!K1&amp;Sheet1!K9</f>
        <v>NovR</v>
      </c>
      <c r="O1" t="str">
        <f>Sheet1!L1&amp;Sheet1!L9</f>
        <v>DecR</v>
      </c>
    </row>
    <row r="2" spans="1:15" x14ac:dyDescent="0.25">
      <c r="A2" t="s">
        <v>6</v>
      </c>
      <c r="B2" t="s">
        <v>3</v>
      </c>
      <c r="C2" t="s">
        <v>4</v>
      </c>
      <c r="D2">
        <f>[1]R!$C2</f>
        <v>9.1963873909020855</v>
      </c>
      <c r="E2">
        <f>[1]R!$C2</f>
        <v>9.1963873909020855</v>
      </c>
      <c r="F2">
        <f>[1]R!$C2</f>
        <v>9.1963873909020855</v>
      </c>
      <c r="G2">
        <f>[1]R!$C2</f>
        <v>9.1963873909020855</v>
      </c>
      <c r="H2">
        <f>[1]R!$C2</f>
        <v>9.1963873909020855</v>
      </c>
      <c r="I2">
        <f>[1]R!$C2</f>
        <v>9.1963873909020855</v>
      </c>
      <c r="J2">
        <f>[1]R!$C2</f>
        <v>9.1963873909020855</v>
      </c>
      <c r="K2">
        <f>[1]R!$C2</f>
        <v>9.1963873909020855</v>
      </c>
      <c r="L2">
        <f>[1]R!$C2</f>
        <v>9.1963873909020855</v>
      </c>
      <c r="M2">
        <f>[1]R!$C2</f>
        <v>9.1963873909020855</v>
      </c>
      <c r="N2">
        <f>[1]R!$C2</f>
        <v>9.1963873909020855</v>
      </c>
      <c r="O2">
        <f>[1]R!$C2</f>
        <v>9.1963873909020855</v>
      </c>
    </row>
    <row r="3" spans="1:15" x14ac:dyDescent="0.25">
      <c r="A3" t="s">
        <v>38</v>
      </c>
      <c r="B3" s="2" t="s">
        <v>40</v>
      </c>
      <c r="C3" s="2" t="s">
        <v>41</v>
      </c>
      <c r="D3">
        <f>[1]R!$C3</f>
        <v>0.95884367098789158</v>
      </c>
      <c r="E3">
        <f>[1]R!$C3</f>
        <v>0.95884367098789158</v>
      </c>
      <c r="F3">
        <f>[1]R!$C3</f>
        <v>0.95884367098789158</v>
      </c>
      <c r="G3">
        <f>[1]R!$C3</f>
        <v>0.95884367098789158</v>
      </c>
      <c r="H3">
        <f>[1]R!$C3</f>
        <v>0.95884367098789158</v>
      </c>
      <c r="I3">
        <f>[1]R!$C3</f>
        <v>0.95884367098789158</v>
      </c>
      <c r="J3">
        <f>[1]R!$C3</f>
        <v>0.95884367098789158</v>
      </c>
      <c r="K3">
        <f>[1]R!$C3</f>
        <v>0.95884367098789158</v>
      </c>
      <c r="L3">
        <f>[1]R!$C3</f>
        <v>0.95884367098789158</v>
      </c>
      <c r="M3">
        <f>[1]R!$C3</f>
        <v>0.95884367098789158</v>
      </c>
      <c r="N3">
        <f>[1]R!$C3</f>
        <v>0.95884367098789158</v>
      </c>
      <c r="O3">
        <f>[1]R!$C3</f>
        <v>0.95884367098789158</v>
      </c>
    </row>
    <row r="4" spans="1:15" x14ac:dyDescent="0.25">
      <c r="A4" s="2" t="s">
        <v>39</v>
      </c>
      <c r="B4" s="2" t="s">
        <v>42</v>
      </c>
      <c r="C4" s="2" t="s">
        <v>41</v>
      </c>
      <c r="D4">
        <f>[1]R!$C4</f>
        <v>4.5365679769368519E-2</v>
      </c>
      <c r="E4">
        <f>[1]R!$C4</f>
        <v>4.5365679769368519E-2</v>
      </c>
      <c r="F4">
        <f>[1]R!$C4</f>
        <v>4.5365679769368519E-2</v>
      </c>
      <c r="G4">
        <f>[1]R!$C4</f>
        <v>4.5365679769368519E-2</v>
      </c>
      <c r="H4">
        <f>[1]R!$C4</f>
        <v>4.5365679769368519E-2</v>
      </c>
      <c r="I4">
        <f>[1]R!$C4</f>
        <v>4.5365679769368519E-2</v>
      </c>
      <c r="J4">
        <f>[1]R!$C4</f>
        <v>4.5365679769368519E-2</v>
      </c>
      <c r="K4">
        <f>[1]R!$C4</f>
        <v>4.5365679769368519E-2</v>
      </c>
      <c r="L4">
        <f>[1]R!$C4</f>
        <v>4.5365679769368519E-2</v>
      </c>
      <c r="M4">
        <f>[1]R!$C4</f>
        <v>4.5365679769368519E-2</v>
      </c>
      <c r="N4">
        <f>[1]R!$C4</f>
        <v>4.5365679769368519E-2</v>
      </c>
      <c r="O4">
        <f>[1]R!$C4</f>
        <v>4.5365679769368519E-2</v>
      </c>
    </row>
    <row r="5" spans="1:15" x14ac:dyDescent="0.25">
      <c r="A5" s="2"/>
      <c r="B5" s="2"/>
      <c r="C5" s="2"/>
    </row>
    <row r="6" spans="1:15" x14ac:dyDescent="0.25">
      <c r="A6" s="2"/>
      <c r="B6" s="2"/>
      <c r="C6" s="2"/>
    </row>
    <row r="7" spans="1:15" x14ac:dyDescent="0.25">
      <c r="A7" s="2"/>
      <c r="B7" s="2"/>
      <c r="C7" s="2"/>
    </row>
    <row r="8" spans="1:15" x14ac:dyDescent="0.25">
      <c r="A8" s="2"/>
      <c r="B8" s="2"/>
      <c r="C8" s="2"/>
    </row>
    <row r="9" spans="1:15" x14ac:dyDescent="0.25">
      <c r="A9" s="2"/>
      <c r="B9" s="2"/>
      <c r="C9" s="2"/>
    </row>
    <row r="10" spans="1:15" x14ac:dyDescent="0.25">
      <c r="A10" s="2"/>
      <c r="B10" s="2"/>
      <c r="C10" s="2"/>
    </row>
    <row r="11" spans="1:15" x14ac:dyDescent="0.25">
      <c r="A11" s="2"/>
      <c r="B11" s="2"/>
      <c r="C11" s="2"/>
    </row>
    <row r="12" spans="1:15" x14ac:dyDescent="0.25">
      <c r="A12" s="2"/>
      <c r="B12" s="2"/>
      <c r="C12" s="2"/>
    </row>
    <row r="13" spans="1:15" x14ac:dyDescent="0.25">
      <c r="A13" s="2"/>
      <c r="B13" s="2"/>
      <c r="C13" s="2"/>
    </row>
    <row r="14" spans="1:15" x14ac:dyDescent="0.25">
      <c r="A14" s="2"/>
      <c r="B14" s="2"/>
      <c r="C14" s="2"/>
    </row>
    <row r="15" spans="1:15" x14ac:dyDescent="0.25">
      <c r="A15" s="2"/>
      <c r="B15" s="2"/>
      <c r="C15" s="2"/>
    </row>
  </sheetData>
  <customSheetViews>
    <customSheetView guid="{D6B6497B-8289-42F1-876B-D7B35463AD8C}">
      <selection activeCell="A2" sqref="A2:C4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J12" sqref="J12"/>
    </sheetView>
  </sheetViews>
  <sheetFormatPr defaultRowHeight="15" x14ac:dyDescent="0.25"/>
  <cols>
    <col min="1" max="8" width="15.7109375" customWidth="1"/>
  </cols>
  <sheetData>
    <row r="1" spans="1:16" x14ac:dyDescent="0.25">
      <c r="A1" t="s">
        <v>0</v>
      </c>
      <c r="B1" t="s">
        <v>1</v>
      </c>
      <c r="C1" t="s">
        <v>2</v>
      </c>
      <c r="D1" t="str">
        <f>Sheet1!A1&amp;Sheet1!A10</f>
        <v>JanRSI</v>
      </c>
      <c r="E1" t="str">
        <f>Sheet1!B1&amp;Sheet1!B10</f>
        <v>FebRSI</v>
      </c>
      <c r="F1" t="str">
        <f>Sheet1!C1&amp;Sheet1!C10</f>
        <v>MarRSI</v>
      </c>
      <c r="G1" t="str">
        <f>Sheet1!D1&amp;Sheet1!D10</f>
        <v>AprRSI</v>
      </c>
      <c r="H1" t="str">
        <f>Sheet1!E1&amp;Sheet1!E10</f>
        <v>MayRSI</v>
      </c>
      <c r="I1" t="str">
        <f>Sheet1!F1&amp;Sheet1!F10</f>
        <v>JunRSI</v>
      </c>
      <c r="J1" t="str">
        <f>Sheet1!G1&amp;Sheet1!G10</f>
        <v>JulRSI</v>
      </c>
      <c r="K1" t="str">
        <f>Sheet1!H1&amp;Sheet1!H10</f>
        <v>AugRSI</v>
      </c>
      <c r="L1" t="str">
        <f>Sheet1!I1&amp;Sheet1!I10</f>
        <v>SepRSI</v>
      </c>
      <c r="M1" t="str">
        <f>Sheet1!J1&amp;Sheet1!J10</f>
        <v>OctRSI</v>
      </c>
      <c r="N1" t="str">
        <f>Sheet1!K1&amp;Sheet1!K10</f>
        <v>NovRSI</v>
      </c>
      <c r="O1" t="str">
        <f>Sheet1!L1&amp;Sheet1!L10</f>
        <v>DecRSI</v>
      </c>
      <c r="P1" t="s">
        <v>68</v>
      </c>
    </row>
    <row r="2" spans="1:16" x14ac:dyDescent="0.25">
      <c r="A2" t="s">
        <v>6</v>
      </c>
      <c r="B2" t="s">
        <v>3</v>
      </c>
      <c r="C2" t="s">
        <v>4</v>
      </c>
      <c r="D2">
        <f>[1]RSI!$D2</f>
        <v>1.0052001096779646</v>
      </c>
      <c r="E2">
        <f>[1]RSI!$D3</f>
        <v>1.0052001096779646</v>
      </c>
      <c r="F2">
        <f>[1]RSI!$D4</f>
        <v>1.0100370037195883</v>
      </c>
      <c r="G2">
        <f>[1]RSI!$D5</f>
        <v>1.0100358168063921</v>
      </c>
      <c r="H2">
        <f>[1]RSI!$D6</f>
        <v>1.0100358168063921</v>
      </c>
      <c r="I2">
        <f>[1]RSI!$D7</f>
        <v>1.0100358168063921</v>
      </c>
      <c r="J2">
        <f>[1]RSI!$D8</f>
        <v>1.0100358168063921</v>
      </c>
      <c r="K2">
        <f>[1]RSI!$D9</f>
        <v>1.0100358168063921</v>
      </c>
      <c r="L2">
        <f>[1]RSI!$D10</f>
        <v>1.0073212485005119</v>
      </c>
      <c r="M2">
        <f>[1]RSI!$D11</f>
        <v>1.0073212485005119</v>
      </c>
      <c r="N2">
        <f>[1]RSI!$D12</f>
        <v>1.0073212485005119</v>
      </c>
      <c r="O2">
        <f>[1]RSI!$D13</f>
        <v>1.0073212485005119</v>
      </c>
      <c r="P2">
        <f>MIN(D2:O2)</f>
        <v>1.0052001096779646</v>
      </c>
    </row>
    <row r="3" spans="1:16" x14ac:dyDescent="0.25">
      <c r="A3" t="s">
        <v>38</v>
      </c>
      <c r="B3" s="2" t="s">
        <v>40</v>
      </c>
      <c r="C3" s="2" t="s">
        <v>41</v>
      </c>
      <c r="D3">
        <f>[1]RSI!$D14</f>
        <v>1.0052001096779646</v>
      </c>
      <c r="E3">
        <f>[1]RSI!$D15</f>
        <v>1.0052001096779646</v>
      </c>
      <c r="F3">
        <f>[1]RSI!$D16</f>
        <v>1.0100369916954324</v>
      </c>
      <c r="G3">
        <f>[1]RSI!$D17</f>
        <v>1.0100369921689316</v>
      </c>
      <c r="H3">
        <f>[1]RSI!$D18</f>
        <v>1.0100369940128133</v>
      </c>
      <c r="I3">
        <f>[1]RSI!$D19</f>
        <v>1.0100369970413097</v>
      </c>
      <c r="J3">
        <f>[1]RSI!$D20</f>
        <v>1.0100369988785296</v>
      </c>
      <c r="K3">
        <f>[1]RSI!$D21</f>
        <v>1.0100369970772489</v>
      </c>
      <c r="L3">
        <f>[1]RSI!$D22</f>
        <v>1.0073114200846476</v>
      </c>
      <c r="M3">
        <f>[1]RSI!$D23</f>
        <v>1.0073118340100609</v>
      </c>
      <c r="N3">
        <f>[1]RSI!$D24</f>
        <v>1.0073114429566468</v>
      </c>
      <c r="O3">
        <f>[1]RSI!$D25</f>
        <v>1.0073117989722447</v>
      </c>
      <c r="P3">
        <f t="shared" ref="P3:P4" si="0">MIN(D3:O3)</f>
        <v>1.0052001096779646</v>
      </c>
    </row>
    <row r="4" spans="1:16" x14ac:dyDescent="0.25">
      <c r="A4" s="2" t="s">
        <v>39</v>
      </c>
      <c r="B4" s="2" t="s">
        <v>42</v>
      </c>
      <c r="C4" s="2" t="s">
        <v>41</v>
      </c>
      <c r="D4">
        <f>[1]RSI!$D26</f>
        <v>1.0052001096779646</v>
      </c>
      <c r="E4">
        <f>[1]RSI!$D27</f>
        <v>1.0052001096779646</v>
      </c>
      <c r="F4">
        <f>[1]RSI!$D28</f>
        <v>1.0100370037357269</v>
      </c>
      <c r="G4">
        <f>[1]RSI!$D29</f>
        <v>1.0100370037357269</v>
      </c>
      <c r="H4">
        <f>[1]RSI!$D30</f>
        <v>1.0100370037357269</v>
      </c>
      <c r="I4">
        <f>[1]RSI!$D31</f>
        <v>1.0100370037357269</v>
      </c>
      <c r="J4">
        <f>[1]RSI!$D32</f>
        <v>1.0100370037357269</v>
      </c>
      <c r="K4">
        <f>[1]RSI!$D33</f>
        <v>1.0100370037357269</v>
      </c>
      <c r="L4">
        <f>[1]RSI!$D34</f>
        <v>1.0073213606618256</v>
      </c>
      <c r="M4">
        <f>[1]RSI!$D35</f>
        <v>1.0073213606618256</v>
      </c>
      <c r="N4">
        <f>[1]RSI!$D36</f>
        <v>1.0073213606618256</v>
      </c>
      <c r="O4">
        <f>[1]RSI!$D37</f>
        <v>1.0073213606618256</v>
      </c>
      <c r="P4">
        <f t="shared" si="0"/>
        <v>1.0052001096779646</v>
      </c>
    </row>
    <row r="5" spans="1:16" x14ac:dyDescent="0.25">
      <c r="A5" s="2"/>
      <c r="B5" s="2"/>
      <c r="C5" s="2"/>
    </row>
    <row r="6" spans="1:16" x14ac:dyDescent="0.25">
      <c r="A6" s="2"/>
      <c r="B6" s="2"/>
      <c r="C6" s="2"/>
    </row>
    <row r="7" spans="1:16" x14ac:dyDescent="0.25">
      <c r="A7" s="2"/>
      <c r="B7" s="2"/>
      <c r="C7" s="2"/>
    </row>
    <row r="8" spans="1:16" x14ac:dyDescent="0.25">
      <c r="A8" s="2"/>
      <c r="B8" s="2"/>
      <c r="C8" s="2"/>
    </row>
    <row r="9" spans="1:16" x14ac:dyDescent="0.25">
      <c r="A9" s="2"/>
      <c r="B9" s="2"/>
      <c r="C9" s="2"/>
    </row>
    <row r="10" spans="1:16" x14ac:dyDescent="0.25">
      <c r="A10" s="2"/>
      <c r="B10" s="2"/>
      <c r="C10" s="2"/>
    </row>
    <row r="11" spans="1:16" x14ac:dyDescent="0.25">
      <c r="A11" s="2"/>
      <c r="B11" s="2"/>
      <c r="C11" s="2"/>
    </row>
    <row r="12" spans="1:16" x14ac:dyDescent="0.25">
      <c r="A12" s="2"/>
      <c r="B12" s="2"/>
      <c r="C12" s="2"/>
    </row>
    <row r="13" spans="1:16" x14ac:dyDescent="0.25">
      <c r="A13" s="2"/>
      <c r="B13" s="2"/>
      <c r="C13" s="2"/>
    </row>
    <row r="14" spans="1:16" x14ac:dyDescent="0.25">
      <c r="A14" s="2"/>
      <c r="B14" s="2"/>
      <c r="C14" s="2"/>
    </row>
    <row r="15" spans="1:16" x14ac:dyDescent="0.25">
      <c r="A15" s="2"/>
      <c r="B15" s="2"/>
      <c r="C15" s="2"/>
    </row>
  </sheetData>
  <customSheetViews>
    <customSheetView guid="{D6B6497B-8289-42F1-876B-D7B35463AD8C}" topLeftCell="H1">
      <selection activeCell="M4" sqref="M4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C15" sqref="C15"/>
    </sheetView>
  </sheetViews>
  <sheetFormatPr defaultRowHeight="15" x14ac:dyDescent="0.25"/>
  <cols>
    <col min="1" max="7" width="15.7109375" customWidth="1"/>
  </cols>
  <sheetData>
    <row r="1" spans="1:15" x14ac:dyDescent="0.25">
      <c r="A1" t="s">
        <v>0</v>
      </c>
      <c r="B1" t="s">
        <v>1</v>
      </c>
      <c r="C1" t="s">
        <v>2</v>
      </c>
      <c r="D1" t="str">
        <f>Sheet1!A1&amp;Sheet1!A11</f>
        <v>JanW</v>
      </c>
      <c r="E1" t="str">
        <f>Sheet1!B1&amp;Sheet1!B11</f>
        <v>FebW</v>
      </c>
      <c r="F1" t="str">
        <f>Sheet1!C1&amp;Sheet1!C11</f>
        <v>MarW</v>
      </c>
      <c r="G1" t="str">
        <f>Sheet1!D1&amp;Sheet1!D11</f>
        <v>AprW</v>
      </c>
      <c r="H1" t="str">
        <f>Sheet1!E1&amp;Sheet1!E11</f>
        <v>MayW</v>
      </c>
      <c r="I1" t="str">
        <f>Sheet1!F1&amp;Sheet1!F11</f>
        <v>JunW</v>
      </c>
      <c r="J1" t="str">
        <f>Sheet1!G1&amp;Sheet1!G11</f>
        <v>JulW</v>
      </c>
      <c r="K1" t="str">
        <f>Sheet1!H1&amp;Sheet1!H11</f>
        <v>AugW</v>
      </c>
      <c r="L1" t="str">
        <f>Sheet1!I1&amp;Sheet1!I11</f>
        <v>SepW</v>
      </c>
      <c r="M1" t="str">
        <f>Sheet1!J1&amp;Sheet1!J11</f>
        <v>OctW</v>
      </c>
      <c r="N1" t="str">
        <f>Sheet1!K1&amp;Sheet1!K11</f>
        <v>NovW</v>
      </c>
      <c r="O1" t="str">
        <f>Sheet1!L1&amp;Sheet1!L11</f>
        <v>DecW</v>
      </c>
    </row>
    <row r="2" spans="1:15" x14ac:dyDescent="0.25">
      <c r="A2" t="s">
        <v>43</v>
      </c>
      <c r="B2" t="s">
        <v>3</v>
      </c>
      <c r="C2" t="s">
        <v>4</v>
      </c>
      <c r="D2">
        <f>[1]W!C$2</f>
        <v>84.236864000000011</v>
      </c>
      <c r="E2">
        <f>[1]W!D$2</f>
        <v>88.228127999999998</v>
      </c>
      <c r="F2">
        <f>[1]W!E$2</f>
        <v>61.247136000000005</v>
      </c>
      <c r="G2">
        <f>[1]W!F$2</f>
        <v>14.469012800000002</v>
      </c>
      <c r="H2">
        <f>[1]W!G$2</f>
        <v>5.9684256000000007</v>
      </c>
      <c r="I2">
        <f>[1]W!H$2</f>
        <v>5.4845840000000008</v>
      </c>
      <c r="J2">
        <f>[1]W!I$2</f>
        <v>7.4645279999999996</v>
      </c>
      <c r="K2">
        <f>[1]W!J$2</f>
        <v>8.9024959999999975</v>
      </c>
      <c r="L2">
        <f>[1]W!K$2</f>
        <v>12.388783999999999</v>
      </c>
      <c r="M2">
        <f>[1]W!L$2</f>
        <v>18.728511999999991</v>
      </c>
      <c r="N2">
        <f>[1]W!M$2</f>
        <v>104.43590400000001</v>
      </c>
      <c r="O2">
        <f>[1]W!N$2</f>
        <v>103.6148</v>
      </c>
    </row>
    <row r="4" spans="1:15" x14ac:dyDescent="0.25">
      <c r="A4" s="2"/>
      <c r="B4" s="2"/>
      <c r="C4" s="2"/>
    </row>
    <row r="5" spans="1:15" x14ac:dyDescent="0.25">
      <c r="A5" s="2"/>
      <c r="B5" s="2"/>
      <c r="C5" s="2"/>
    </row>
    <row r="6" spans="1:15" x14ac:dyDescent="0.25">
      <c r="A6" s="2"/>
      <c r="B6" s="2"/>
      <c r="C6" s="2"/>
    </row>
    <row r="7" spans="1:15" x14ac:dyDescent="0.25">
      <c r="A7" s="2"/>
      <c r="B7" s="2"/>
      <c r="C7" s="2"/>
    </row>
    <row r="8" spans="1:15" x14ac:dyDescent="0.25">
      <c r="A8" s="2"/>
      <c r="B8" s="2"/>
      <c r="C8" s="2"/>
    </row>
    <row r="9" spans="1:15" x14ac:dyDescent="0.25">
      <c r="A9" s="2"/>
      <c r="B9" s="2"/>
      <c r="C9" s="2"/>
    </row>
    <row r="10" spans="1:15" x14ac:dyDescent="0.25">
      <c r="A10" s="2"/>
      <c r="B10" s="2"/>
      <c r="C10" s="2"/>
    </row>
    <row r="11" spans="1:15" x14ac:dyDescent="0.25">
      <c r="A11" s="2"/>
      <c r="B11" s="2"/>
      <c r="C11" s="2"/>
    </row>
    <row r="12" spans="1:15" x14ac:dyDescent="0.25">
      <c r="A12" s="2"/>
      <c r="B12" s="2"/>
      <c r="C12" s="2"/>
    </row>
    <row r="13" spans="1:15" x14ac:dyDescent="0.25">
      <c r="A13" s="2"/>
      <c r="B13" s="2"/>
      <c r="C13" s="2"/>
    </row>
    <row r="14" spans="1:15" x14ac:dyDescent="0.25">
      <c r="A14" s="2"/>
      <c r="B14" s="2"/>
      <c r="C14" s="2"/>
    </row>
    <row r="15" spans="1:15" x14ac:dyDescent="0.25">
      <c r="A15" s="2"/>
      <c r="B15" s="2"/>
      <c r="C15" s="2"/>
    </row>
  </sheetData>
  <customSheetViews>
    <customSheetView guid="{D6B6497B-8289-42F1-876B-D7B35463AD8C}" topLeftCell="G1">
      <selection activeCell="J2" sqref="J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P2" sqref="P2"/>
    </sheetView>
  </sheetViews>
  <sheetFormatPr defaultRowHeight="15" x14ac:dyDescent="0.25"/>
  <cols>
    <col min="1" max="7" width="15.7109375" customWidth="1"/>
  </cols>
  <sheetData>
    <row r="1" spans="1:16" x14ac:dyDescent="0.25">
      <c r="A1" t="s">
        <v>0</v>
      </c>
      <c r="B1" t="s">
        <v>1</v>
      </c>
      <c r="C1" t="s">
        <v>2</v>
      </c>
      <c r="D1" t="str">
        <f>Sheet1!A1&amp;Sheet1!A13</f>
        <v>JanWSI</v>
      </c>
      <c r="E1" t="str">
        <f>Sheet1!B1&amp;Sheet1!B13</f>
        <v>FebWSI</v>
      </c>
      <c r="F1" t="str">
        <f>Sheet1!C1&amp;Sheet1!C13</f>
        <v>MarWSI</v>
      </c>
      <c r="G1" t="str">
        <f>Sheet1!D1&amp;Sheet1!D13</f>
        <v>AprWSI</v>
      </c>
      <c r="H1" t="str">
        <f>Sheet1!E1&amp;Sheet1!E13</f>
        <v>MayWSI</v>
      </c>
      <c r="I1" t="str">
        <f>Sheet1!F1&amp;Sheet1!F13</f>
        <v>JunWSI</v>
      </c>
      <c r="J1" t="str">
        <f>Sheet1!G1&amp;Sheet1!G13</f>
        <v>JulWSI</v>
      </c>
      <c r="K1" t="str">
        <f>Sheet1!H1&amp;Sheet1!H13</f>
        <v>AugWSI</v>
      </c>
      <c r="L1" t="str">
        <f>Sheet1!I1&amp;Sheet1!I13</f>
        <v>SepWSI</v>
      </c>
      <c r="M1" t="str">
        <f>Sheet1!J1&amp;Sheet1!J13</f>
        <v>OctWSI</v>
      </c>
      <c r="N1" t="str">
        <f>Sheet1!K1&amp;Sheet1!K13</f>
        <v>NovWSI</v>
      </c>
      <c r="O1" t="str">
        <f>Sheet1!L1&amp;Sheet1!L13</f>
        <v>DecWSI</v>
      </c>
      <c r="P1" t="s">
        <v>69</v>
      </c>
    </row>
    <row r="2" spans="1:16" x14ac:dyDescent="0.25">
      <c r="A2" t="s">
        <v>43</v>
      </c>
      <c r="B2" t="str">
        <f>[1]WSI!$A$2</f>
        <v>j21</v>
      </c>
      <c r="C2" t="str">
        <f>[1]WSI!$B$2</f>
        <v>j22</v>
      </c>
      <c r="D2">
        <f>[1]WSI!C$2</f>
        <v>0.71146000000000009</v>
      </c>
      <c r="E2">
        <f>[1]WSI!D$2</f>
        <v>0.74517</v>
      </c>
      <c r="F2">
        <f>[1]WSI!E$2</f>
        <v>0.51729000000000003</v>
      </c>
      <c r="G2">
        <f>[1]WSI!F$2</f>
        <v>0.12220450000000001</v>
      </c>
      <c r="H2">
        <f>[1]WSI!G$2</f>
        <v>5.0409000000000002E-2</v>
      </c>
      <c r="I2">
        <f>[1]WSI!H$2</f>
        <v>4.6322500000000003E-2</v>
      </c>
      <c r="J2">
        <f>[1]WSI!I$2</f>
        <v>6.304499999999999E-2</v>
      </c>
      <c r="K2">
        <f>[1]WSI!J$2</f>
        <v>7.5189999999999979E-2</v>
      </c>
      <c r="L2">
        <f>[1]WSI!K$2</f>
        <v>0.10463499999999999</v>
      </c>
      <c r="M2">
        <f>[1]WSI!L$2</f>
        <v>0.15817999999999993</v>
      </c>
      <c r="N2">
        <f>[1]WSI!M$2</f>
        <v>0.88206000000000007</v>
      </c>
      <c r="O2">
        <f>[1]WSI!N$2</f>
        <v>0.87512499999999993</v>
      </c>
      <c r="P2">
        <f>MIN(D2:O2)</f>
        <v>4.6322500000000003E-2</v>
      </c>
    </row>
    <row r="3" spans="1:16" x14ac:dyDescent="0.25">
      <c r="D3" s="2"/>
      <c r="E3" s="2"/>
      <c r="F3" s="2"/>
      <c r="G3" s="2"/>
    </row>
    <row r="4" spans="1:16" x14ac:dyDescent="0.25">
      <c r="A4" s="2"/>
      <c r="B4" s="2"/>
      <c r="C4" s="2"/>
    </row>
    <row r="5" spans="1:16" x14ac:dyDescent="0.25">
      <c r="A5" s="2"/>
      <c r="B5" s="2"/>
      <c r="C5" s="2"/>
    </row>
    <row r="6" spans="1:16" x14ac:dyDescent="0.25">
      <c r="A6" s="2"/>
      <c r="B6" s="2"/>
      <c r="C6" s="2"/>
    </row>
    <row r="7" spans="1:16" x14ac:dyDescent="0.25">
      <c r="A7" s="2"/>
      <c r="B7" s="2"/>
      <c r="C7" s="2"/>
    </row>
    <row r="8" spans="1:16" x14ac:dyDescent="0.25">
      <c r="A8" s="2"/>
      <c r="B8" s="2"/>
      <c r="C8" s="2"/>
    </row>
    <row r="9" spans="1:16" x14ac:dyDescent="0.25">
      <c r="A9" s="2"/>
      <c r="B9" s="2"/>
      <c r="C9" s="2"/>
    </row>
    <row r="10" spans="1:16" x14ac:dyDescent="0.25">
      <c r="A10" s="2"/>
      <c r="B10" s="2"/>
      <c r="C10" s="2"/>
    </row>
    <row r="11" spans="1:16" x14ac:dyDescent="0.25">
      <c r="A11" s="2"/>
      <c r="B11" s="2"/>
      <c r="C11" s="2"/>
    </row>
    <row r="12" spans="1:16" x14ac:dyDescent="0.25">
      <c r="A12" s="2"/>
      <c r="B12" s="2"/>
      <c r="C12" s="2"/>
    </row>
    <row r="13" spans="1:16" x14ac:dyDescent="0.25">
      <c r="A13" s="2"/>
      <c r="B13" s="2"/>
      <c r="C13" s="2"/>
    </row>
    <row r="14" spans="1:16" x14ac:dyDescent="0.25">
      <c r="A14" s="2"/>
      <c r="B14" s="2"/>
      <c r="C14" s="2"/>
    </row>
    <row r="15" spans="1:16" x14ac:dyDescent="0.25">
      <c r="A15" s="2"/>
      <c r="B15" s="2"/>
      <c r="C15" s="2"/>
    </row>
  </sheetData>
  <customSheetViews>
    <customSheetView guid="{D6B6497B-8289-42F1-876B-D7B35463AD8C}">
      <selection activeCell="E2" sqref="E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B10" sqref="B10"/>
    </sheetView>
  </sheetViews>
  <sheetFormatPr defaultRowHeight="15" x14ac:dyDescent="0.25"/>
  <cols>
    <col min="1" max="7" width="15.7109375" customWidth="1"/>
  </cols>
  <sheetData>
    <row r="1" spans="1:15" x14ac:dyDescent="0.25">
      <c r="A1" t="s">
        <v>0</v>
      </c>
      <c r="B1" t="s">
        <v>1</v>
      </c>
      <c r="C1" t="s">
        <v>2</v>
      </c>
      <c r="D1" t="str">
        <f>Sheet1!A1&amp;Sheet1!A12</f>
        <v>JanWD</v>
      </c>
      <c r="E1" t="str">
        <f>Sheet1!B1&amp;Sheet1!B12</f>
        <v>FebWD</v>
      </c>
      <c r="F1" t="str">
        <f>Sheet1!C1&amp;Sheet1!C12</f>
        <v>MarWD</v>
      </c>
      <c r="G1" t="str">
        <f>Sheet1!D1&amp;Sheet1!D12</f>
        <v>AprWD</v>
      </c>
      <c r="H1" t="str">
        <f>Sheet1!E1&amp;Sheet1!E12</f>
        <v>MayWD</v>
      </c>
      <c r="I1" t="str">
        <f>Sheet1!F1&amp;Sheet1!F12</f>
        <v>JunWD</v>
      </c>
      <c r="J1" t="str">
        <f>Sheet1!G1&amp;Sheet1!G12</f>
        <v>JulWD</v>
      </c>
      <c r="K1" t="str">
        <f>Sheet1!H1&amp;Sheet1!H12</f>
        <v>AugWD</v>
      </c>
      <c r="L1" t="str">
        <f>Sheet1!I1&amp;Sheet1!I12</f>
        <v>SepWD</v>
      </c>
      <c r="M1" t="str">
        <f>Sheet1!J1&amp;Sheet1!J12</f>
        <v>OctWD</v>
      </c>
      <c r="N1" t="str">
        <f>Sheet1!K1&amp;Sheet1!K12</f>
        <v>NovWD</v>
      </c>
      <c r="O1" t="str">
        <f>Sheet1!L1&amp;Sheet1!L12</f>
        <v>DecWD</v>
      </c>
    </row>
    <row r="2" spans="1:15" x14ac:dyDescent="0.25">
      <c r="A2" t="s">
        <v>6</v>
      </c>
      <c r="B2" t="s">
        <v>3</v>
      </c>
      <c r="C2" t="s">
        <v>4</v>
      </c>
      <c r="D2">
        <f>[1]WD!C$2</f>
        <v>794.65061774999879</v>
      </c>
      <c r="E2">
        <f>[1]WD!D$2</f>
        <v>794.65061774999913</v>
      </c>
      <c r="F2">
        <f>[1]WD!E$2</f>
        <v>794.65061774999879</v>
      </c>
      <c r="G2">
        <f>[1]WD!F$2</f>
        <v>79.341000000000008</v>
      </c>
      <c r="H2">
        <f>[1]WD!G$2</f>
        <v>79.341000000000008</v>
      </c>
      <c r="I2">
        <f>[1]WD!H$2</f>
        <v>79.341000000000008</v>
      </c>
      <c r="J2">
        <f>[1]WD!I$2</f>
        <v>79.341000000000008</v>
      </c>
      <c r="K2">
        <f>[1]WD!J$2</f>
        <v>79.341000000000008</v>
      </c>
      <c r="L2">
        <f>[1]WD!K$2</f>
        <v>794.65061774999913</v>
      </c>
      <c r="M2">
        <f>[1]WD!L$2</f>
        <v>794.65061774999901</v>
      </c>
      <c r="N2">
        <f>[1]WD!M$2</f>
        <v>794.65061774999879</v>
      </c>
      <c r="O2">
        <f>[1]WD!N$2</f>
        <v>794.65061774999913</v>
      </c>
    </row>
    <row r="3" spans="1:15" x14ac:dyDescent="0.25">
      <c r="A3" t="s">
        <v>38</v>
      </c>
      <c r="B3" s="2" t="s">
        <v>40</v>
      </c>
      <c r="C3" s="2" t="s">
        <v>41</v>
      </c>
      <c r="D3">
        <f>[1]WD!C$3</f>
        <v>67.699316737345143</v>
      </c>
      <c r="E3">
        <f>[1]WD!D$3</f>
        <v>67.699313641972978</v>
      </c>
      <c r="F3">
        <f>[1]WD!E$3</f>
        <v>67.674125421150407</v>
      </c>
      <c r="G3">
        <f>[1]WD!F$3</f>
        <v>67.570556702418017</v>
      </c>
      <c r="H3">
        <f>[1]WD!G$3</f>
        <v>66.198768395492905</v>
      </c>
      <c r="I3">
        <f>[1]WD!H$3</f>
        <v>58.173168147983503</v>
      </c>
      <c r="J3">
        <f>[1]WD!I$3</f>
        <v>45.735373618373231</v>
      </c>
      <c r="K3">
        <f>[1]WD!J$3</f>
        <v>58.006710826264012</v>
      </c>
      <c r="L3">
        <f>[1]WD!K$3</f>
        <v>67.696257680652835</v>
      </c>
      <c r="M3">
        <f>[1]WD!L$3</f>
        <v>67.56299062280381</v>
      </c>
      <c r="N3">
        <f>[1]WD!M$3</f>
        <v>67.694087338099862</v>
      </c>
      <c r="O3">
        <f>[1]WD!N$3</f>
        <v>67.582264150548966</v>
      </c>
    </row>
    <row r="4" spans="1:15" x14ac:dyDescent="0.25">
      <c r="A4" s="2" t="s">
        <v>39</v>
      </c>
      <c r="B4" s="2" t="s">
        <v>42</v>
      </c>
      <c r="C4" s="2" t="s">
        <v>41</v>
      </c>
      <c r="D4">
        <f>[1]WD!C$4</f>
        <v>96.02339074999999</v>
      </c>
      <c r="E4">
        <f>[1]WD!D$4</f>
        <v>96.02339074999999</v>
      </c>
      <c r="F4">
        <f>[1]WD!E$4</f>
        <v>96.02339074999999</v>
      </c>
      <c r="G4">
        <f>[1]WD!F$4</f>
        <v>96.02339074999999</v>
      </c>
      <c r="H4">
        <f>[1]WD!G$4</f>
        <v>96.02339074999999</v>
      </c>
      <c r="I4">
        <f>[1]WD!H$4</f>
        <v>96.02339074999999</v>
      </c>
      <c r="J4">
        <f>[1]WD!I$4</f>
        <v>96.02339074999999</v>
      </c>
      <c r="K4">
        <f>[1]WD!J$4</f>
        <v>96.02339074999999</v>
      </c>
      <c r="L4">
        <f>[1]WD!K$4</f>
        <v>96.02339074999999</v>
      </c>
      <c r="M4">
        <f>[1]WD!L$4</f>
        <v>96.02339074999999</v>
      </c>
      <c r="N4">
        <f>[1]WD!M$4</f>
        <v>96.02339074999999</v>
      </c>
      <c r="O4">
        <f>[1]WD!N$4</f>
        <v>96.02339074999999</v>
      </c>
    </row>
    <row r="5" spans="1:15" x14ac:dyDescent="0.25">
      <c r="A5" s="2"/>
      <c r="B5" s="2"/>
      <c r="C5" s="2"/>
    </row>
    <row r="6" spans="1:15" x14ac:dyDescent="0.25">
      <c r="A6" s="2"/>
      <c r="B6" s="2"/>
      <c r="C6" s="2"/>
    </row>
    <row r="7" spans="1:15" x14ac:dyDescent="0.25">
      <c r="A7" s="2"/>
      <c r="B7" s="2"/>
      <c r="C7" s="2"/>
    </row>
    <row r="8" spans="1:15" x14ac:dyDescent="0.25">
      <c r="A8" s="2"/>
      <c r="B8" s="2"/>
      <c r="C8" s="2"/>
    </row>
    <row r="9" spans="1:15" x14ac:dyDescent="0.25">
      <c r="A9" s="2"/>
      <c r="B9" s="2"/>
      <c r="C9" s="2"/>
    </row>
    <row r="10" spans="1:15" x14ac:dyDescent="0.25">
      <c r="A10" s="2"/>
      <c r="B10" s="2"/>
      <c r="C10" s="2"/>
    </row>
    <row r="11" spans="1:15" x14ac:dyDescent="0.25">
      <c r="A11" s="2"/>
      <c r="B11" s="2"/>
      <c r="C11" s="2"/>
    </row>
    <row r="12" spans="1:15" x14ac:dyDescent="0.25">
      <c r="A12" s="2"/>
      <c r="B12" s="2"/>
      <c r="C12" s="2"/>
    </row>
    <row r="13" spans="1:15" x14ac:dyDescent="0.25">
      <c r="A13" s="2"/>
      <c r="B13" s="2"/>
      <c r="C13" s="2"/>
    </row>
    <row r="14" spans="1:15" x14ac:dyDescent="0.25">
      <c r="A14" s="2"/>
      <c r="B14" s="2"/>
      <c r="C14" s="2"/>
    </row>
    <row r="15" spans="1:15" x14ac:dyDescent="0.25">
      <c r="A15" s="2"/>
      <c r="B15" s="2"/>
      <c r="C15" s="2"/>
    </row>
  </sheetData>
  <customSheetViews>
    <customSheetView guid="{D6B6497B-8289-42F1-876B-D7B35463AD8C}">
      <selection activeCell="B10" sqref="B1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C16" sqref="C16"/>
    </sheetView>
  </sheetViews>
  <sheetFormatPr defaultRowHeight="15" x14ac:dyDescent="0.25"/>
  <cols>
    <col min="1" max="6" width="15.7109375" customWidth="1"/>
  </cols>
  <sheetData>
    <row r="1" spans="1:14" x14ac:dyDescent="0.25">
      <c r="A1" t="s">
        <v>8</v>
      </c>
      <c r="B1" t="str">
        <f>Sheet1!A1&amp;Sheet1!A14</f>
        <v>JanSTOR</v>
      </c>
      <c r="C1" t="str">
        <f>Sheet1!B1&amp;Sheet1!B14</f>
        <v>FebSTOR</v>
      </c>
      <c r="D1" t="str">
        <f>Sheet1!C1&amp;Sheet1!C14</f>
        <v>MarSTOR</v>
      </c>
      <c r="E1" t="str">
        <f>Sheet1!D1&amp;Sheet1!D14</f>
        <v>AprSTOR</v>
      </c>
      <c r="F1" t="str">
        <f>Sheet1!E1&amp;Sheet1!E14</f>
        <v>MaySTOR</v>
      </c>
      <c r="G1" t="str">
        <f>Sheet1!F1&amp;Sheet1!F14</f>
        <v>JunSTOR</v>
      </c>
      <c r="H1" t="str">
        <f>Sheet1!G1&amp;Sheet1!G14</f>
        <v>JulSTOR</v>
      </c>
      <c r="I1" t="str">
        <f>Sheet1!H1&amp;Sheet1!H14</f>
        <v>AugSTOR</v>
      </c>
      <c r="J1" t="str">
        <f>Sheet1!I1&amp;Sheet1!I14</f>
        <v>SepSTOR</v>
      </c>
      <c r="K1" t="str">
        <f>Sheet1!J1&amp;Sheet1!J14</f>
        <v>OctSTOR</v>
      </c>
      <c r="L1" t="str">
        <f>Sheet1!K1&amp;Sheet1!K14</f>
        <v>NovSTOR</v>
      </c>
      <c r="M1" t="str">
        <f>Sheet1!L1&amp;Sheet1!L14</f>
        <v>DecSTOR</v>
      </c>
      <c r="N1" t="str">
        <f>Sheet1!M1&amp;Sheet1!M14</f>
        <v/>
      </c>
    </row>
    <row r="2" spans="1:14" x14ac:dyDescent="0.25">
      <c r="A2" t="str">
        <f>[1]STOR!$A$2</f>
        <v>j29</v>
      </c>
      <c r="B2">
        <f>[1]STOR!B$2</f>
        <v>4.199999</v>
      </c>
      <c r="C2">
        <f>[1]STOR!C$2</f>
        <v>4.199999</v>
      </c>
      <c r="D2">
        <f>[1]STOR!D$2</f>
        <v>4.199999</v>
      </c>
      <c r="E2">
        <f>[1]STOR!E$2</f>
        <v>4.199999</v>
      </c>
      <c r="F2">
        <f>[1]STOR!F$2</f>
        <v>4.199999</v>
      </c>
      <c r="G2">
        <f>[1]STOR!G$2</f>
        <v>4.199999</v>
      </c>
      <c r="H2">
        <f>[1]STOR!H$2</f>
        <v>4.199999</v>
      </c>
      <c r="I2">
        <f>[1]STOR!I$2</f>
        <v>4.199999</v>
      </c>
      <c r="J2">
        <f>[1]STOR!J$2</f>
        <v>4.199999</v>
      </c>
      <c r="K2">
        <f>[1]STOR!K$2</f>
        <v>4.199999</v>
      </c>
      <c r="L2">
        <f>[1]STOR!L$2</f>
        <v>4.199999</v>
      </c>
      <c r="M2">
        <f>[1]STOR!M$2</f>
        <v>4.199999</v>
      </c>
    </row>
    <row r="4" spans="1:14" x14ac:dyDescent="0.25">
      <c r="A4" s="2"/>
      <c r="B4" s="2"/>
    </row>
    <row r="5" spans="1:14" x14ac:dyDescent="0.25">
      <c r="A5" s="2"/>
      <c r="B5" s="2"/>
    </row>
    <row r="6" spans="1:14" x14ac:dyDescent="0.25">
      <c r="A6" s="2"/>
      <c r="B6" s="2"/>
    </row>
    <row r="7" spans="1:14" x14ac:dyDescent="0.25">
      <c r="A7" s="2"/>
      <c r="B7" s="2"/>
    </row>
    <row r="8" spans="1:14" x14ac:dyDescent="0.25">
      <c r="A8" s="2"/>
      <c r="B8" s="2"/>
    </row>
    <row r="9" spans="1:14" x14ac:dyDescent="0.25">
      <c r="A9" s="2"/>
      <c r="B9" s="2"/>
    </row>
    <row r="10" spans="1:14" x14ac:dyDescent="0.25">
      <c r="A10" s="2"/>
      <c r="B10" s="2"/>
    </row>
    <row r="11" spans="1:14" x14ac:dyDescent="0.25">
      <c r="A11" s="2"/>
      <c r="B11" s="2"/>
    </row>
    <row r="12" spans="1:14" x14ac:dyDescent="0.25">
      <c r="A12" s="2"/>
      <c r="B12" s="2"/>
    </row>
    <row r="13" spans="1:14" x14ac:dyDescent="0.25">
      <c r="A13" s="2"/>
      <c r="B13" s="2"/>
    </row>
    <row r="14" spans="1:14" x14ac:dyDescent="0.25">
      <c r="A14" s="2"/>
      <c r="B14" s="2"/>
    </row>
    <row r="15" spans="1:14" x14ac:dyDescent="0.25">
      <c r="A15" s="2"/>
      <c r="B15" s="2"/>
    </row>
  </sheetData>
  <customSheetViews>
    <customSheetView guid="{D6B6497B-8289-42F1-876B-D7B35463AD8C}">
      <selection activeCell="C16" sqref="C16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A2" sqref="A2"/>
    </sheetView>
  </sheetViews>
  <sheetFormatPr defaultRowHeight="15" x14ac:dyDescent="0.25"/>
  <cols>
    <col min="1" max="6" width="15.7109375" customWidth="1"/>
  </cols>
  <sheetData>
    <row r="1" spans="1:14" x14ac:dyDescent="0.25">
      <c r="A1" s="1" t="s">
        <v>8</v>
      </c>
      <c r="B1" t="str">
        <f>Sheet1!A1&amp;Sheet1!A15</f>
        <v>JanRR</v>
      </c>
      <c r="C1" t="str">
        <f>Sheet1!B1&amp;Sheet1!B15</f>
        <v>FebRR</v>
      </c>
      <c r="D1" t="str">
        <f>Sheet1!C1&amp;Sheet1!C15</f>
        <v>MarRR</v>
      </c>
      <c r="E1" t="str">
        <f>Sheet1!D1&amp;Sheet1!D15</f>
        <v>AprRR</v>
      </c>
      <c r="F1" t="str">
        <f>Sheet1!E1&amp;Sheet1!E15</f>
        <v>MayRR</v>
      </c>
      <c r="G1" t="str">
        <f>Sheet1!F1&amp;Sheet1!F15</f>
        <v>JunRR</v>
      </c>
      <c r="H1" t="str">
        <f>Sheet1!G1&amp;Sheet1!G15</f>
        <v>JulRR</v>
      </c>
      <c r="I1" t="str">
        <f>Sheet1!H1&amp;Sheet1!H15</f>
        <v>AugRR</v>
      </c>
      <c r="J1" t="str">
        <f>Sheet1!I1&amp;Sheet1!I15</f>
        <v>SepRR</v>
      </c>
      <c r="K1" t="str">
        <f>Sheet1!J1&amp;Sheet1!J15</f>
        <v>OctRR</v>
      </c>
      <c r="L1" t="str">
        <f>Sheet1!K1&amp;Sheet1!K15</f>
        <v>NovRR</v>
      </c>
      <c r="M1" t="str">
        <f>Sheet1!L1&amp;Sheet1!L15</f>
        <v>DecRR</v>
      </c>
      <c r="N1" t="str">
        <f>Sheet1!M1&amp;Sheet1!M15</f>
        <v/>
      </c>
    </row>
    <row r="2" spans="1:14" x14ac:dyDescent="0.25">
      <c r="A2" s="2" t="str">
        <f>[1]RR!$A2</f>
        <v>j1</v>
      </c>
      <c r="B2">
        <f>[1]RR!B2</f>
        <v>44.230582762367085</v>
      </c>
      <c r="C2">
        <f>[1]RR!C2</f>
        <v>44.233351740858723</v>
      </c>
      <c r="D2">
        <f>[1]RR!D2</f>
        <v>44.781772242275224</v>
      </c>
      <c r="E2">
        <f>[1]RR!E2</f>
        <v>45.491939790693124</v>
      </c>
      <c r="F2">
        <f>[1]RR!F2</f>
        <v>48.53508728110517</v>
      </c>
      <c r="G2">
        <f>[1]RR!G2</f>
        <v>55.049732176705675</v>
      </c>
      <c r="H2">
        <f>[1]RR!H2</f>
        <v>60.66161354044992</v>
      </c>
      <c r="I2">
        <f>[1]RR!I2</f>
        <v>55.1438993673951</v>
      </c>
      <c r="J2">
        <f>[1]RR!J2</f>
        <v>46.883520697160918</v>
      </c>
      <c r="K2">
        <f>[1]RR!K2</f>
        <v>45.520027817988911</v>
      </c>
      <c r="L2">
        <f>[1]RR!L2</f>
        <v>44.478769998578628</v>
      </c>
      <c r="M2">
        <f>[1]RR!M2</f>
        <v>51.646459791878897</v>
      </c>
    </row>
    <row r="3" spans="1:14" x14ac:dyDescent="0.25">
      <c r="A3" s="2" t="str">
        <f>[1]RR!$A3</f>
        <v>j7</v>
      </c>
      <c r="B3">
        <f>[1]RR!B3</f>
        <v>232.40102496845969</v>
      </c>
      <c r="C3">
        <f>[1]RR!C3</f>
        <v>231.15440904751969</v>
      </c>
      <c r="D3">
        <f>[1]RR!D3</f>
        <v>231.33396274647544</v>
      </c>
      <c r="E3">
        <f>[1]RR!E3</f>
        <v>210.72470404799986</v>
      </c>
      <c r="F3">
        <f>[1]RR!F3</f>
        <v>211.18254412799956</v>
      </c>
      <c r="G3">
        <f>[1]RR!G3</f>
        <v>182.26949877866684</v>
      </c>
      <c r="H3">
        <f>[1]RR!H3</f>
        <v>182.17793076266673</v>
      </c>
      <c r="I3">
        <f>[1]RR!I3</f>
        <v>182.54420282666683</v>
      </c>
      <c r="J3">
        <f>[1]RR!J3</f>
        <v>231.59802319039994</v>
      </c>
      <c r="K3">
        <f>[1]RR!K3</f>
        <v>231.75267809419535</v>
      </c>
      <c r="L3">
        <f>[1]RR!L3</f>
        <v>231.15440902791266</v>
      </c>
      <c r="M3">
        <f>[1]RR!M3</f>
        <v>231.15440902951752</v>
      </c>
    </row>
    <row r="4" spans="1:14" x14ac:dyDescent="0.25">
      <c r="A4" s="2" t="str">
        <f>[1]RR!$A4</f>
        <v>j11</v>
      </c>
      <c r="B4">
        <f>[1]RR!B4</f>
        <v>128.79213296846001</v>
      </c>
      <c r="C4">
        <f>[1]RR!C4</f>
        <v>117.25971549462216</v>
      </c>
      <c r="D4">
        <f>[1]RR!D4</f>
        <v>128.04407199999997</v>
      </c>
      <c r="E4">
        <f>[1]RR!E4</f>
        <v>128.04407199999991</v>
      </c>
      <c r="F4">
        <f>[1]RR!F4</f>
        <v>128.04407199999986</v>
      </c>
      <c r="G4">
        <f>[1]RR!G4</f>
        <v>78.019630666666671</v>
      </c>
      <c r="H4">
        <f>[1]RR!H4</f>
        <v>78.019630666666686</v>
      </c>
      <c r="I4">
        <f>[1]RR!I4</f>
        <v>78.0196306666667</v>
      </c>
      <c r="J4">
        <f>[1]RR!J4</f>
        <v>128.04407200000003</v>
      </c>
      <c r="K4">
        <f>[1]RR!K4</f>
        <v>87.199453504842609</v>
      </c>
      <c r="L4">
        <f>[1]RR!L4</f>
        <v>127.54551702791287</v>
      </c>
      <c r="M4">
        <f>[1]RR!M4</f>
        <v>119.7234481680358</v>
      </c>
    </row>
    <row r="5" spans="1:14" x14ac:dyDescent="0.25">
      <c r="A5" s="2" t="str">
        <f>[1]RR!$A5</f>
        <v>j17</v>
      </c>
      <c r="B5">
        <f>[1]RR!B5</f>
        <v>42.328933515770004</v>
      </c>
      <c r="C5">
        <f>[1]RR!C5</f>
        <v>45.174388117354177</v>
      </c>
      <c r="D5">
        <f>[1]RR!D5</f>
        <v>48.27061866666665</v>
      </c>
      <c r="E5">
        <f>[1]RR!E5</f>
        <v>48.545322714666646</v>
      </c>
      <c r="F5">
        <f>[1]RR!F5</f>
        <v>49.003162794666629</v>
      </c>
      <c r="G5">
        <f>[1]RR!G5</f>
        <v>77.457642778666596</v>
      </c>
      <c r="H5">
        <f>[1]RR!H5</f>
        <v>77.366074762666585</v>
      </c>
      <c r="I5">
        <f>[1]RR!I5</f>
        <v>77.457642778666596</v>
      </c>
      <c r="J5">
        <f>[1]RR!J5</f>
        <v>49.094730810666562</v>
      </c>
      <c r="K5">
        <f>[1]RR!K5</f>
        <v>68.460955972490609</v>
      </c>
      <c r="L5">
        <f>[1]RR!L5</f>
        <v>41.452241486043576</v>
      </c>
      <c r="M5">
        <f>[1]RR!M5</f>
        <v>45.995632359827589</v>
      </c>
    </row>
    <row r="6" spans="1:14" x14ac:dyDescent="0.25">
      <c r="A6" s="2" t="str">
        <f>[1]RR!$A6</f>
        <v>j29</v>
      </c>
      <c r="B6">
        <f>[1]RR!B6</f>
        <v>39.337965000000068</v>
      </c>
      <c r="C6">
        <f>[1]RR!C6</f>
        <v>31.202964000000016</v>
      </c>
      <c r="D6">
        <f>[1]RR!D6</f>
        <v>31.202964000000016</v>
      </c>
      <c r="E6">
        <f>[1]RR!E6</f>
        <v>30.279070014809975</v>
      </c>
      <c r="F6">
        <f>[1]RR!F6</f>
        <v>33.250315652760321</v>
      </c>
      <c r="G6">
        <f>[1]RR!G6</f>
        <v>34.174209637950362</v>
      </c>
      <c r="H6">
        <f>[1]RR!H6</f>
        <v>33.250315652760321</v>
      </c>
      <c r="I6">
        <f>[1]RR!I6</f>
        <v>34.174209637950362</v>
      </c>
      <c r="J6">
        <f>[1]RR!J6</f>
        <v>32.32642166757023</v>
      </c>
      <c r="K6">
        <f>[1]RR!K6</f>
        <v>32.32642166757023</v>
      </c>
      <c r="L6">
        <f>[1]RR!L6</f>
        <v>31.202964000000016</v>
      </c>
      <c r="M6">
        <f>[1]RR!M6</f>
        <v>35.402963</v>
      </c>
    </row>
    <row r="7" spans="1:14" x14ac:dyDescent="0.25">
      <c r="A7" s="2" t="str">
        <f>[1]RR!$A7</f>
        <v>j30</v>
      </c>
      <c r="B7">
        <f>[1]RR!B7</f>
        <v>42.202963999999938</v>
      </c>
      <c r="C7">
        <f>[1]RR!C7</f>
        <v>41.202963999999938</v>
      </c>
      <c r="D7">
        <f>[1]RR!D7</f>
        <v>41.202963999999938</v>
      </c>
      <c r="E7">
        <f>[1]RR!E7</f>
        <v>41.207834703999993</v>
      </c>
      <c r="F7">
        <f>[1]RR!F7</f>
        <v>41.222446816000001</v>
      </c>
      <c r="G7">
        <f>[1]RR!G7</f>
        <v>41.227317520000042</v>
      </c>
      <c r="H7">
        <f>[1]RR!H7</f>
        <v>41.23218822399997</v>
      </c>
      <c r="I7">
        <f>[1]RR!I7</f>
        <v>41.227317520000042</v>
      </c>
      <c r="J7">
        <f>[1]RR!J7</f>
        <v>41.217576111999946</v>
      </c>
      <c r="K7">
        <f>[1]RR!K7</f>
        <v>41.217576111999946</v>
      </c>
      <c r="L7">
        <f>[1]RR!L7</f>
        <v>41.202963999999938</v>
      </c>
      <c r="M7">
        <f>[1]RR!M7</f>
        <v>41.202963999999938</v>
      </c>
    </row>
    <row r="8" spans="1:14" x14ac:dyDescent="0.25">
      <c r="A8" s="2" t="str">
        <f>[1]RR!$A8</f>
        <v>j33</v>
      </c>
      <c r="B8">
        <f>[1]RR!B8</f>
        <v>83.405928000000131</v>
      </c>
      <c r="C8">
        <f>[1]RR!C8</f>
        <v>82.405928000000131</v>
      </c>
      <c r="D8">
        <f>[1]RR!D8</f>
        <v>82.405928000000131</v>
      </c>
      <c r="E8">
        <f>[1]RR!E8</f>
        <v>82.405928000000131</v>
      </c>
      <c r="F8">
        <f>[1]RR!F8</f>
        <v>82.405928000000131</v>
      </c>
      <c r="G8">
        <f>[1]RR!G8</f>
        <v>82.405928000000131</v>
      </c>
      <c r="H8">
        <f>[1]RR!H8</f>
        <v>82.405928000000131</v>
      </c>
      <c r="I8">
        <f>[1]RR!I8</f>
        <v>82.405928000000131</v>
      </c>
      <c r="J8">
        <f>[1]RR!J8</f>
        <v>82.405928000000131</v>
      </c>
      <c r="K8">
        <f>[1]RR!K8</f>
        <v>82.405928000000131</v>
      </c>
      <c r="L8">
        <f>[1]RR!L8</f>
        <v>82.405928000000131</v>
      </c>
      <c r="M8">
        <f>[1]RR!M8</f>
        <v>82.405928000000131</v>
      </c>
    </row>
    <row r="9" spans="1:14" x14ac:dyDescent="0.25">
      <c r="A9" s="2"/>
      <c r="B9" s="2"/>
    </row>
    <row r="10" spans="1:14" x14ac:dyDescent="0.25">
      <c r="A10" s="2"/>
      <c r="B10" s="2"/>
    </row>
    <row r="11" spans="1:14" x14ac:dyDescent="0.25">
      <c r="A11" s="2"/>
      <c r="B11" s="2"/>
    </row>
    <row r="12" spans="1:14" x14ac:dyDescent="0.25">
      <c r="A12" s="2"/>
      <c r="B12" s="2"/>
    </row>
    <row r="13" spans="1:14" x14ac:dyDescent="0.25">
      <c r="A13" s="2"/>
      <c r="B13" s="2"/>
    </row>
    <row r="14" spans="1:14" x14ac:dyDescent="0.25">
      <c r="A14" s="2"/>
      <c r="B14" s="2"/>
    </row>
    <row r="15" spans="1:14" x14ac:dyDescent="0.25">
      <c r="A15" s="2"/>
      <c r="B15" s="2"/>
    </row>
  </sheetData>
  <customSheetViews>
    <customSheetView guid="{D6B6497B-8289-42F1-876B-D7B35463AD8C}">
      <selection activeCell="A2" sqref="A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H12" sqref="H12"/>
    </sheetView>
  </sheetViews>
  <sheetFormatPr defaultRowHeight="15" x14ac:dyDescent="0.25"/>
  <cols>
    <col min="1" max="1" width="15.7109375" customWidth="1"/>
    <col min="4" max="8" width="15.7109375" customWidth="1"/>
  </cols>
  <sheetData>
    <row r="1" spans="1:15" x14ac:dyDescent="0.25"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</row>
    <row r="2" spans="1:15" x14ac:dyDescent="0.25">
      <c r="A2" s="2" t="s">
        <v>36</v>
      </c>
      <c r="B2" t="s">
        <v>35</v>
      </c>
      <c r="D2">
        <v>2.3769159599999998</v>
      </c>
      <c r="E2">
        <v>2.3769159599999998</v>
      </c>
      <c r="F2">
        <v>2.3769159599999998</v>
      </c>
      <c r="G2">
        <v>8.8748886000000002</v>
      </c>
      <c r="H2">
        <v>8.8748886000000002</v>
      </c>
      <c r="I2">
        <v>8.8748886000000002</v>
      </c>
      <c r="J2">
        <v>8.8748886000000002</v>
      </c>
      <c r="K2">
        <v>8.8748886000000002</v>
      </c>
      <c r="L2">
        <v>8.8748886000000002</v>
      </c>
      <c r="M2">
        <v>8.8748886000000002</v>
      </c>
      <c r="N2">
        <v>2.3769159599999998</v>
      </c>
      <c r="O2">
        <v>2.3769159599999998</v>
      </c>
    </row>
    <row r="3" spans="1:15" x14ac:dyDescent="0.25">
      <c r="A3" s="2" t="s">
        <v>21</v>
      </c>
      <c r="B3" t="s">
        <v>3</v>
      </c>
      <c r="C3" t="s">
        <v>35</v>
      </c>
      <c r="D3">
        <v>2.4009252121212121</v>
      </c>
      <c r="E3">
        <v>2.4009252121212121</v>
      </c>
      <c r="F3">
        <v>2.4009252121212086</v>
      </c>
      <c r="G3">
        <v>62.404928000000005</v>
      </c>
      <c r="H3">
        <v>62.404927999999998</v>
      </c>
      <c r="I3">
        <v>60.142657759999999</v>
      </c>
      <c r="J3">
        <v>62.404927999999998</v>
      </c>
      <c r="K3">
        <v>8.9645339393939345</v>
      </c>
      <c r="L3">
        <v>8.9645339393939345</v>
      </c>
      <c r="M3">
        <v>8.9645339393939398</v>
      </c>
      <c r="N3">
        <v>2.4009252121212121</v>
      </c>
      <c r="O3">
        <v>2.4009252121212121</v>
      </c>
    </row>
    <row r="4" spans="1:15" x14ac:dyDescent="0.25">
      <c r="A4" s="2"/>
      <c r="D4" s="2"/>
    </row>
    <row r="5" spans="1:15" x14ac:dyDescent="0.25">
      <c r="A5" s="2"/>
      <c r="D5" s="2"/>
    </row>
    <row r="6" spans="1:15" x14ac:dyDescent="0.25">
      <c r="A6" s="2"/>
    </row>
    <row r="7" spans="1:15" x14ac:dyDescent="0.25">
      <c r="A7" s="2"/>
    </row>
    <row r="8" spans="1:15" x14ac:dyDescent="0.25">
      <c r="A8" s="2"/>
    </row>
    <row r="9" spans="1:15" x14ac:dyDescent="0.25">
      <c r="A9" s="2"/>
    </row>
    <row r="10" spans="1:15" x14ac:dyDescent="0.25">
      <c r="A10" s="2"/>
    </row>
    <row r="11" spans="1:15" x14ac:dyDescent="0.25">
      <c r="A11" s="2"/>
    </row>
  </sheetData>
  <customSheetViews>
    <customSheetView guid="{D6B6497B-8289-42F1-876B-D7B35463AD8C}">
      <selection activeCell="D4" sqref="D4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B2" sqref="B2"/>
    </sheetView>
  </sheetViews>
  <sheetFormatPr defaultRowHeight="15" x14ac:dyDescent="0.25"/>
  <cols>
    <col min="1" max="6" width="15.7109375" customWidth="1"/>
  </cols>
  <sheetData>
    <row r="1" spans="1:14" x14ac:dyDescent="0.25">
      <c r="A1" t="s">
        <v>8</v>
      </c>
      <c r="B1" t="str">
        <f>Sheet1!A1&amp;Sheet1!A16</f>
        <v>JanDemandSatisfaction</v>
      </c>
      <c r="C1" t="str">
        <f>Sheet1!B1&amp;Sheet1!B16</f>
        <v>FebDemandSatisfaction</v>
      </c>
      <c r="D1" t="str">
        <f>Sheet1!C1&amp;Sheet1!C16</f>
        <v>MarDemandSatisfaction</v>
      </c>
      <c r="E1" t="str">
        <f>Sheet1!D1&amp;Sheet1!D16</f>
        <v>AprDemandSatisfaction</v>
      </c>
      <c r="F1" t="str">
        <f>Sheet1!E1&amp;Sheet1!E16</f>
        <v>MayDemandSatisfaction</v>
      </c>
      <c r="G1" t="str">
        <f>Sheet1!F1&amp;Sheet1!F16</f>
        <v>JunDemandSatisfaction</v>
      </c>
      <c r="H1" t="str">
        <f>Sheet1!G1&amp;Sheet1!G16</f>
        <v>JulDemandSatisfaction</v>
      </c>
      <c r="I1" t="str">
        <f>Sheet1!H1&amp;Sheet1!H16</f>
        <v>AugDemandSatisfaction</v>
      </c>
      <c r="J1" t="str">
        <f>Sheet1!I1&amp;Sheet1!I16</f>
        <v>SepDemandSatisfaction</v>
      </c>
      <c r="K1" t="str">
        <f>Sheet1!J1&amp;Sheet1!J16</f>
        <v>OctDemandSatisfaction</v>
      </c>
      <c r="L1" t="str">
        <f>Sheet1!K1&amp;Sheet1!K16</f>
        <v>NovDemandSatisfaction</v>
      </c>
      <c r="M1" t="str">
        <f>Sheet1!L1&amp;Sheet1!L16</f>
        <v>DecDemandSatisfaction</v>
      </c>
      <c r="N1" t="str">
        <f>Sheet1!M1&amp;Sheet1!M14</f>
        <v/>
      </c>
    </row>
    <row r="2" spans="1:14" x14ac:dyDescent="0.25">
      <c r="A2" t="s">
        <v>35</v>
      </c>
      <c r="B2">
        <f>'demand Data'!D3-'demand Data'!D2</f>
        <v>2.4009252121212299E-2</v>
      </c>
      <c r="C2">
        <f>'demand Data'!E3-'demand Data'!E2</f>
        <v>2.4009252121212299E-2</v>
      </c>
      <c r="D2">
        <f>'demand Data'!F3-'demand Data'!F2</f>
        <v>2.4009252121208746E-2</v>
      </c>
      <c r="E2">
        <f>'demand Data'!G3-'demand Data'!G2</f>
        <v>53.530039400000007</v>
      </c>
      <c r="F2">
        <f>'demand Data'!H3-'demand Data'!H2</f>
        <v>53.5300394</v>
      </c>
      <c r="G2">
        <f>'demand Data'!I3-'demand Data'!I2</f>
        <v>51.26776916</v>
      </c>
      <c r="H2">
        <f>'demand Data'!J3-'demand Data'!J2</f>
        <v>53.5300394</v>
      </c>
      <c r="I2">
        <f>'demand Data'!K3-'demand Data'!K2</f>
        <v>8.9645339393934265E-2</v>
      </c>
      <c r="J2">
        <f>'demand Data'!L3-'demand Data'!L2</f>
        <v>8.9645339393934265E-2</v>
      </c>
      <c r="K2">
        <f>'demand Data'!M3-'demand Data'!M2</f>
        <v>8.9645339393939594E-2</v>
      </c>
      <c r="L2">
        <f>'demand Data'!N3-'demand Data'!N2</f>
        <v>2.4009252121212299E-2</v>
      </c>
      <c r="M2">
        <f>'demand Data'!O3-'demand Data'!O2</f>
        <v>2.4009252121212299E-2</v>
      </c>
    </row>
    <row r="4" spans="1:14" x14ac:dyDescent="0.25">
      <c r="A4" s="2"/>
      <c r="B4" s="2"/>
    </row>
    <row r="5" spans="1:14" x14ac:dyDescent="0.25">
      <c r="A5" s="2"/>
      <c r="B5" s="2"/>
    </row>
    <row r="6" spans="1:14" x14ac:dyDescent="0.25">
      <c r="A6" s="2"/>
      <c r="B6" s="2"/>
    </row>
    <row r="7" spans="1:14" x14ac:dyDescent="0.25">
      <c r="A7" s="2"/>
      <c r="B7" s="2"/>
    </row>
    <row r="8" spans="1:14" x14ac:dyDescent="0.25">
      <c r="A8" s="2"/>
    </row>
    <row r="9" spans="1:14" x14ac:dyDescent="0.25">
      <c r="A9" s="2"/>
    </row>
    <row r="10" spans="1:14" x14ac:dyDescent="0.25">
      <c r="A10" s="2"/>
    </row>
    <row r="11" spans="1:14" x14ac:dyDescent="0.25">
      <c r="A11" s="2"/>
    </row>
    <row r="12" spans="1:14" x14ac:dyDescent="0.25">
      <c r="A12" s="2"/>
    </row>
    <row r="13" spans="1:14" x14ac:dyDescent="0.25">
      <c r="A13" s="2"/>
    </row>
  </sheetData>
  <customSheetViews>
    <customSheetView guid="{D6B6497B-8289-42F1-876B-D7B35463AD8C}">
      <selection activeCell="B2" sqref="B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12" sqref="E1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6</v>
      </c>
      <c r="B2" t="s">
        <v>3</v>
      </c>
      <c r="C2" t="s">
        <v>4</v>
      </c>
    </row>
    <row r="3" spans="1:3" x14ac:dyDescent="0.25">
      <c r="A3" t="s">
        <v>7</v>
      </c>
      <c r="B3" t="s">
        <v>4</v>
      </c>
      <c r="C3" t="s">
        <v>5</v>
      </c>
    </row>
  </sheetData>
  <customSheetViews>
    <customSheetView guid="{D6B6497B-8289-42F1-876B-D7B35463AD8C}">
      <selection activeCell="A4" sqref="A4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 x14ac:dyDescent="0.25"/>
  <cols>
    <col min="1" max="1" width="18" bestFit="1" customWidth="1"/>
  </cols>
  <sheetData>
    <row r="1" spans="1:2" x14ac:dyDescent="0.25">
      <c r="A1" t="s">
        <v>44</v>
      </c>
      <c r="B1">
        <f>[1]Z!$A$1</f>
        <v>616.47189753325199</v>
      </c>
    </row>
  </sheetData>
  <customSheetViews>
    <customSheetView guid="{D6B6497B-8289-42F1-876B-D7B35463AD8C}">
      <selection activeCell="B2" sqref="B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H12" sqref="H12"/>
    </sheetView>
  </sheetViews>
  <sheetFormatPr defaultRowHeight="15" x14ac:dyDescent="0.25"/>
  <sheetData>
    <row r="1" spans="1:13" x14ac:dyDescent="0.25">
      <c r="A1" t="s">
        <v>8</v>
      </c>
      <c r="B1" t="str">
        <f>RR!B1</f>
        <v>JanRR</v>
      </c>
      <c r="C1" t="str">
        <f>RR!C1</f>
        <v>FebRR</v>
      </c>
      <c r="D1" t="str">
        <f>RR!D1</f>
        <v>MarRR</v>
      </c>
      <c r="E1" t="str">
        <f>RR!E1</f>
        <v>AprRR</v>
      </c>
      <c r="F1" t="str">
        <f>RR!F1</f>
        <v>MayRR</v>
      </c>
      <c r="G1" t="str">
        <f>RR!G1</f>
        <v>JunRR</v>
      </c>
      <c r="H1" t="str">
        <f>RR!H1</f>
        <v>JulRR</v>
      </c>
      <c r="I1" t="str">
        <f>RR!I1</f>
        <v>AugRR</v>
      </c>
      <c r="J1" t="str">
        <f>RR!J1</f>
        <v>SepRR</v>
      </c>
      <c r="K1" t="str">
        <f>RR!K1</f>
        <v>OctRR</v>
      </c>
      <c r="L1" t="str">
        <f>RR!L1</f>
        <v>NovRR</v>
      </c>
      <c r="M1" t="str">
        <f>RR!M1</f>
        <v>DecRR</v>
      </c>
    </row>
    <row r="2" spans="1:13" x14ac:dyDescent="0.25">
      <c r="A2" t="s">
        <v>5</v>
      </c>
      <c r="B2">
        <f>RR!B2</f>
        <v>44.230582762367085</v>
      </c>
      <c r="C2">
        <f>RR!C2</f>
        <v>44.233351740858723</v>
      </c>
      <c r="D2">
        <f>RR!D2</f>
        <v>44.781772242275224</v>
      </c>
      <c r="E2">
        <f>RR!E2</f>
        <v>45.491939790693124</v>
      </c>
      <c r="F2">
        <f>RR!F2</f>
        <v>48.53508728110517</v>
      </c>
      <c r="G2">
        <f>RR!G2</f>
        <v>55.049732176705675</v>
      </c>
      <c r="H2">
        <f>RR!H2</f>
        <v>60.66161354044992</v>
      </c>
      <c r="I2">
        <f>RR!I2</f>
        <v>55.1438993673951</v>
      </c>
      <c r="J2">
        <f>RR!J2</f>
        <v>46.883520697160918</v>
      </c>
      <c r="K2">
        <f>RR!K2</f>
        <v>45.520027817988911</v>
      </c>
      <c r="L2">
        <f>RR!L2</f>
        <v>44.478769998578628</v>
      </c>
      <c r="M2">
        <f>RR!M2</f>
        <v>51.646459791878897</v>
      </c>
    </row>
  </sheetData>
  <customSheetViews>
    <customSheetView guid="{D6B6497B-8289-42F1-876B-D7B35463AD8C}">
      <selection activeCell="H12" sqref="H1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P17" sqref="P17"/>
    </sheetView>
  </sheetViews>
  <sheetFormatPr defaultRowHeight="15" x14ac:dyDescent="0.25"/>
  <sheetData>
    <row r="1" spans="1:13" x14ac:dyDescent="0.25">
      <c r="A1" t="s">
        <v>8</v>
      </c>
      <c r="B1" t="str">
        <f>demandSatisfaction!B1</f>
        <v>JanDemandSatisfaction</v>
      </c>
      <c r="C1" t="str">
        <f>demandSatisfaction!C1</f>
        <v>FebDemandSatisfaction</v>
      </c>
      <c r="D1" t="str">
        <f>demandSatisfaction!D1</f>
        <v>MarDemandSatisfaction</v>
      </c>
      <c r="E1" t="str">
        <f>demandSatisfaction!E1</f>
        <v>AprDemandSatisfaction</v>
      </c>
      <c r="F1" t="str">
        <f>demandSatisfaction!F1</f>
        <v>MayDemandSatisfaction</v>
      </c>
      <c r="G1" t="str">
        <f>demandSatisfaction!G1</f>
        <v>JunDemandSatisfaction</v>
      </c>
      <c r="H1" t="str">
        <f>demandSatisfaction!H1</f>
        <v>JulDemandSatisfaction</v>
      </c>
      <c r="I1" t="str">
        <f>demandSatisfaction!I1</f>
        <v>AugDemandSatisfaction</v>
      </c>
      <c r="J1" t="str">
        <f>demandSatisfaction!J1</f>
        <v>SepDemandSatisfaction</v>
      </c>
      <c r="K1" t="str">
        <f>demandSatisfaction!K1</f>
        <v>OctDemandSatisfaction</v>
      </c>
      <c r="L1" t="str">
        <f>demandSatisfaction!L1</f>
        <v>NovDemandSatisfaction</v>
      </c>
      <c r="M1" t="str">
        <f>demandSatisfaction!M1</f>
        <v>DecDemandSatisfaction</v>
      </c>
    </row>
    <row r="2" spans="1:13" x14ac:dyDescent="0.25">
      <c r="A2" t="s">
        <v>35</v>
      </c>
      <c r="B2">
        <f>demandSatisfaction!B2</f>
        <v>2.4009252121212299E-2</v>
      </c>
      <c r="C2">
        <f>demandSatisfaction!C2</f>
        <v>2.4009252121212299E-2</v>
      </c>
      <c r="D2">
        <f>demandSatisfaction!D2</f>
        <v>2.4009252121208746E-2</v>
      </c>
      <c r="E2">
        <f>demandSatisfaction!E2</f>
        <v>53.530039400000007</v>
      </c>
      <c r="F2">
        <f>demandSatisfaction!F2</f>
        <v>53.5300394</v>
      </c>
      <c r="G2">
        <f>demandSatisfaction!G2</f>
        <v>51.26776916</v>
      </c>
      <c r="H2">
        <f>demandSatisfaction!H2</f>
        <v>53.5300394</v>
      </c>
      <c r="I2">
        <f>demandSatisfaction!I2</f>
        <v>8.9645339393934265E-2</v>
      </c>
      <c r="J2">
        <f>demandSatisfaction!J2</f>
        <v>8.9645339393934265E-2</v>
      </c>
      <c r="K2">
        <f>demandSatisfaction!K2</f>
        <v>8.9645339393939594E-2</v>
      </c>
      <c r="L2">
        <f>demandSatisfaction!L2</f>
        <v>2.4009252121212299E-2</v>
      </c>
      <c r="M2">
        <f>demandSatisfaction!M2</f>
        <v>2.4009252121212299E-2</v>
      </c>
    </row>
  </sheetData>
  <customSheetViews>
    <customSheetView guid="{D6B6497B-8289-42F1-876B-D7B35463AD8C}">
      <selection activeCell="P17" sqref="P17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workbookViewId="0">
      <selection activeCell="R16" sqref="R16"/>
    </sheetView>
  </sheetViews>
  <sheetFormatPr defaultRowHeight="15" x14ac:dyDescent="0.25"/>
  <cols>
    <col min="2" max="2" width="10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tr">
        <f>Sheet1!A1&amp;Sheet1!A2</f>
        <v>JanQ</v>
      </c>
      <c r="E1" t="str">
        <f>Sheet1!B1&amp;Sheet1!B2</f>
        <v>FebQ</v>
      </c>
      <c r="F1" t="str">
        <f>Sheet1!C1&amp;Sheet1!C2</f>
        <v>MarQ</v>
      </c>
      <c r="G1" t="str">
        <f>Sheet1!D1&amp;Sheet1!D2</f>
        <v>AprQ</v>
      </c>
      <c r="H1" t="str">
        <f>Sheet1!E1&amp;Sheet1!E2</f>
        <v>MayQ</v>
      </c>
      <c r="I1" t="str">
        <f>Sheet1!F1&amp;Sheet1!F2</f>
        <v>JunQ</v>
      </c>
      <c r="J1" t="str">
        <f>Sheet1!G1&amp;Sheet1!G2</f>
        <v>JulQ</v>
      </c>
      <c r="K1" t="str">
        <f>Sheet1!H1&amp;Sheet1!H2</f>
        <v>AugQ</v>
      </c>
      <c r="L1" t="str">
        <f>Sheet1!I1&amp;Sheet1!I2</f>
        <v>SepQ</v>
      </c>
      <c r="M1" t="str">
        <f>Sheet1!J1&amp;Sheet1!J2</f>
        <v>OctQ</v>
      </c>
      <c r="N1" t="str">
        <f>Sheet1!K1&amp;Sheet1!K2</f>
        <v>NovQ</v>
      </c>
      <c r="O1" t="str">
        <f>Sheet1!L1&amp;Sheet1!L2</f>
        <v>DecQ</v>
      </c>
    </row>
    <row r="2" spans="1:15" x14ac:dyDescent="0.25">
      <c r="A2" t="s">
        <v>46</v>
      </c>
      <c r="B2" t="str">
        <f>[1]Q!$A2</f>
        <v>j1</v>
      </c>
      <c r="C2" t="str">
        <f>[1]Q!$B2</f>
        <v>j4</v>
      </c>
      <c r="D2">
        <f>[1]Q!$C2</f>
        <v>44.230582762367085</v>
      </c>
      <c r="E2">
        <f>[1]Q!$D2</f>
        <v>44.233351740858723</v>
      </c>
      <c r="F2">
        <f>[1]Q!$E2</f>
        <v>44.781769467194223</v>
      </c>
      <c r="G2">
        <f>[1]Q!$F2</f>
        <v>45.487760490978651</v>
      </c>
      <c r="H2">
        <f>[1]Q!$G2</f>
        <v>48.528167937298051</v>
      </c>
      <c r="I2">
        <f>[1]Q!$H2</f>
        <v>55.049732176705675</v>
      </c>
      <c r="J2">
        <f>[1]Q!$I2</f>
        <v>60.66161354044992</v>
      </c>
      <c r="K2">
        <f>[1]Q!$J2</f>
        <v>55.1438993673951</v>
      </c>
      <c r="L2">
        <f>[1]Q!$K2</f>
        <v>46.883520697160918</v>
      </c>
      <c r="M2">
        <f>[1]Q!$L2</f>
        <v>45.520027817988911</v>
      </c>
      <c r="N2">
        <f>[1]Q!$M2</f>
        <v>44.478769998578628</v>
      </c>
      <c r="O2">
        <f>[1]Q!$N2</f>
        <v>45.425005314823927</v>
      </c>
    </row>
    <row r="3" spans="1:15" x14ac:dyDescent="0.25">
      <c r="B3" t="str">
        <f>[1]Q!$A3</f>
        <v>j2</v>
      </c>
      <c r="C3" t="str">
        <f>[1]Q!$B3</f>
        <v>j3</v>
      </c>
      <c r="D3">
        <f>[1]Q!$C3</f>
        <v>10</v>
      </c>
      <c r="E3">
        <f>[1]Q!$D3</f>
        <v>10</v>
      </c>
      <c r="F3">
        <f>[1]Q!$E3</f>
        <v>10</v>
      </c>
      <c r="G3">
        <f>[1]Q!$F3</f>
        <v>10</v>
      </c>
      <c r="H3">
        <f>[1]Q!$G3</f>
        <v>10</v>
      </c>
      <c r="I3">
        <f>[1]Q!$H3</f>
        <v>10</v>
      </c>
      <c r="J3">
        <f>[1]Q!$I3</f>
        <v>10</v>
      </c>
      <c r="K3">
        <f>[1]Q!$J3</f>
        <v>10</v>
      </c>
      <c r="L3">
        <f>[1]Q!$K3</f>
        <v>10</v>
      </c>
      <c r="M3">
        <f>[1]Q!$L3</f>
        <v>10</v>
      </c>
      <c r="N3">
        <f>[1]Q!$M3</f>
        <v>10</v>
      </c>
      <c r="O3">
        <f>[1]Q!$N3</f>
        <v>10</v>
      </c>
    </row>
    <row r="4" spans="1:15" x14ac:dyDescent="0.25">
      <c r="A4" t="s">
        <v>6</v>
      </c>
      <c r="B4" t="str">
        <f>[1]Q!$A4</f>
        <v>j2</v>
      </c>
      <c r="C4" t="str">
        <f>[1]Q!$B4</f>
        <v>j18</v>
      </c>
      <c r="D4">
        <f>[1]Q!$C4</f>
        <v>180.45</v>
      </c>
      <c r="E4">
        <f>[1]Q!$D4</f>
        <v>180.44999999999987</v>
      </c>
      <c r="F4">
        <f>[1]Q!$E4</f>
        <v>180.45</v>
      </c>
      <c r="G4">
        <f>[1]Q!$F4</f>
        <v>10</v>
      </c>
      <c r="H4">
        <f>[1]Q!$G4</f>
        <v>10</v>
      </c>
      <c r="I4">
        <f>[1]Q!$H4</f>
        <v>10</v>
      </c>
      <c r="J4">
        <f>[1]Q!$I4</f>
        <v>10</v>
      </c>
      <c r="K4">
        <f>[1]Q!$J4</f>
        <v>10</v>
      </c>
      <c r="L4">
        <f>[1]Q!$K4</f>
        <v>180.44999999999987</v>
      </c>
      <c r="M4">
        <f>[1]Q!$L4</f>
        <v>180.4499999999999</v>
      </c>
      <c r="N4">
        <f>[1]Q!$M4</f>
        <v>180.45</v>
      </c>
      <c r="O4">
        <f>[1]Q!$N4</f>
        <v>180.44999999999987</v>
      </c>
    </row>
    <row r="5" spans="1:15" x14ac:dyDescent="0.25">
      <c r="B5" t="str">
        <f>[1]Q!$A5</f>
        <v>j2</v>
      </c>
      <c r="C5" t="str">
        <f>[1]Q!$B5</f>
        <v>j39</v>
      </c>
      <c r="D5">
        <f>[1]Q!$C5</f>
        <v>10</v>
      </c>
      <c r="E5">
        <f>[1]Q!$D5</f>
        <v>10</v>
      </c>
      <c r="F5">
        <f>[1]Q!$E5</f>
        <v>10</v>
      </c>
      <c r="G5">
        <f>[1]Q!$F5</f>
        <v>180.45</v>
      </c>
      <c r="H5">
        <f>[1]Q!$G5</f>
        <v>180.45000000000016</v>
      </c>
      <c r="I5">
        <f>[1]Q!$H5</f>
        <v>101.06412270609395</v>
      </c>
      <c r="J5">
        <f>[1]Q!$I5</f>
        <v>180.45000000000005</v>
      </c>
      <c r="K5">
        <f>[1]Q!$J5</f>
        <v>171.56518745879575</v>
      </c>
      <c r="L5">
        <f>[1]Q!$K5</f>
        <v>10</v>
      </c>
      <c r="M5">
        <f>[1]Q!$L5</f>
        <v>10</v>
      </c>
      <c r="N5">
        <f>[1]Q!$M5</f>
        <v>10</v>
      </c>
      <c r="O5">
        <f>[1]Q!$N5</f>
        <v>10</v>
      </c>
    </row>
    <row r="6" spans="1:15" x14ac:dyDescent="0.25">
      <c r="B6" t="str">
        <f>[1]Q!$A6</f>
        <v>j3</v>
      </c>
      <c r="C6" t="str">
        <f>[1]Q!$B6</f>
        <v>j18</v>
      </c>
      <c r="D6">
        <f>[1]Q!$C6</f>
        <v>15.661815522114985</v>
      </c>
      <c r="E6">
        <f>[1]Q!$D6</f>
        <v>15.600161541879976</v>
      </c>
      <c r="F6">
        <f>[1]Q!$E6</f>
        <v>15.641854081037643</v>
      </c>
      <c r="G6">
        <f>[1]Q!$F6</f>
        <v>93.641172032000014</v>
      </c>
      <c r="H6">
        <f>[1]Q!$G6</f>
        <v>94.556852191999653</v>
      </c>
      <c r="I6">
        <f>[1]Q!$H6</f>
        <v>99.07728667653744</v>
      </c>
      <c r="J6">
        <f>[1]Q!$I6</f>
        <v>65.735374858666674</v>
      </c>
      <c r="K6">
        <f>[1]Q!$J6</f>
        <v>69.466996125972372</v>
      </c>
      <c r="L6">
        <f>[1]Q!$K6</f>
        <v>10</v>
      </c>
      <c r="M6">
        <f>[1]Q!$L6</f>
        <v>40.153446590076712</v>
      </c>
      <c r="N6">
        <f>[1]Q!$M6</f>
        <v>15.600161536978206</v>
      </c>
      <c r="O6">
        <f>[1]Q!$N6</f>
        <v>15.600161537379417</v>
      </c>
    </row>
    <row r="7" spans="1:15" x14ac:dyDescent="0.25">
      <c r="A7" t="s">
        <v>38</v>
      </c>
      <c r="B7" t="str">
        <f>[1]Q!$A7</f>
        <v>j4</v>
      </c>
      <c r="C7" t="str">
        <f>[1]Q!$B7</f>
        <v>j5</v>
      </c>
      <c r="D7">
        <f>[1]Q!$C7</f>
        <v>44.230582762367085</v>
      </c>
      <c r="E7">
        <f>[1]Q!$D7</f>
        <v>44.233351740858723</v>
      </c>
      <c r="F7">
        <f>[1]Q!$E7</f>
        <v>44.781766692113216</v>
      </c>
      <c r="G7">
        <f>[1]Q!$F7</f>
        <v>45.483581191264172</v>
      </c>
      <c r="H7">
        <f>[1]Q!$G7</f>
        <v>48.521248593490917</v>
      </c>
      <c r="I7">
        <f>[1]Q!$H7</f>
        <v>55.049732176705675</v>
      </c>
      <c r="J7">
        <f>[1]Q!$I7</f>
        <v>60.661613540449935</v>
      </c>
      <c r="K7">
        <f>[1]Q!$J7</f>
        <v>55.143895988258507</v>
      </c>
      <c r="L7">
        <f>[1]Q!$K7</f>
        <v>44.41914615915428</v>
      </c>
      <c r="M7">
        <f>[1]Q!$L7</f>
        <v>45.520027817988911</v>
      </c>
      <c r="N7">
        <f>[1]Q!$M7</f>
        <v>44.478769998578628</v>
      </c>
      <c r="O7">
        <f>[1]Q!$N7</f>
        <v>45.425005314823927</v>
      </c>
    </row>
    <row r="8" spans="1:15" x14ac:dyDescent="0.25">
      <c r="A8" t="s">
        <v>47</v>
      </c>
      <c r="B8" t="str">
        <f>[1]Q!$A8</f>
        <v>j5</v>
      </c>
      <c r="C8" t="str">
        <f>[1]Q!$B8</f>
        <v>j2</v>
      </c>
      <c r="D8">
        <f>[1]Q!$C8</f>
        <v>200.45</v>
      </c>
      <c r="E8">
        <f>[1]Q!$D8</f>
        <v>200.45</v>
      </c>
      <c r="F8">
        <f>[1]Q!$E8</f>
        <v>200.45</v>
      </c>
      <c r="G8">
        <f>[1]Q!$F8</f>
        <v>200.45</v>
      </c>
      <c r="H8">
        <f>[1]Q!$G8</f>
        <v>200.45</v>
      </c>
      <c r="I8">
        <f>[1]Q!$H8</f>
        <v>188.28192744139969</v>
      </c>
      <c r="J8">
        <f>[1]Q!$I8</f>
        <v>200.45</v>
      </c>
      <c r="K8">
        <f>[1]Q!$J8</f>
        <v>200.45</v>
      </c>
      <c r="L8">
        <f>[1]Q!$K8</f>
        <v>200.45</v>
      </c>
      <c r="M8">
        <f>[1]Q!$L8</f>
        <v>200.45</v>
      </c>
      <c r="N8">
        <f>[1]Q!$M8</f>
        <v>200.45</v>
      </c>
      <c r="O8">
        <f>[1]Q!$N8</f>
        <v>200.45</v>
      </c>
    </row>
    <row r="9" spans="1:15" x14ac:dyDescent="0.25">
      <c r="A9" t="s">
        <v>39</v>
      </c>
      <c r="B9" t="str">
        <f>[1]Q!$A9</f>
        <v>j6</v>
      </c>
      <c r="C9" t="str">
        <f>[1]Q!$B9</f>
        <v>j5</v>
      </c>
      <c r="D9">
        <f>[1]Q!$C9</f>
        <v>200.45</v>
      </c>
      <c r="E9">
        <f>[1]Q!$D9</f>
        <v>200.45</v>
      </c>
      <c r="F9">
        <f>[1]Q!$E9</f>
        <v>200.45</v>
      </c>
      <c r="G9">
        <f>[1]Q!$F9</f>
        <v>200.45</v>
      </c>
      <c r="H9">
        <f>[1]Q!$G9</f>
        <v>200.45</v>
      </c>
      <c r="I9">
        <f>[1]Q!$H9</f>
        <v>200.45</v>
      </c>
      <c r="J9">
        <f>[1]Q!$I9</f>
        <v>200.45</v>
      </c>
      <c r="K9">
        <f>[1]Q!$J9</f>
        <v>200.45</v>
      </c>
      <c r="L9">
        <f>[1]Q!$K9</f>
        <v>200.45</v>
      </c>
      <c r="M9">
        <f>[1]Q!$L9</f>
        <v>200.45</v>
      </c>
      <c r="N9">
        <f>[1]Q!$M9</f>
        <v>200.45</v>
      </c>
      <c r="O9">
        <f>[1]Q!$N9</f>
        <v>200.45</v>
      </c>
    </row>
    <row r="10" spans="1:15" x14ac:dyDescent="0.25">
      <c r="B10" t="str">
        <f>[1]Q!$A10</f>
        <v>j7</v>
      </c>
      <c r="C10" t="str">
        <f>[1]Q!$B10</f>
        <v>j8</v>
      </c>
      <c r="D10">
        <f>[1]Q!$C10</f>
        <v>185.37113401856692</v>
      </c>
      <c r="E10">
        <f>[1]Q!$D10</f>
        <v>181.97456580783785</v>
      </c>
      <c r="F10">
        <f>[1]Q!$E10</f>
        <v>185.0269786900821</v>
      </c>
      <c r="G10">
        <f>[1]Q!$F10</f>
        <v>169.24703599999989</v>
      </c>
      <c r="H10">
        <f>[1]Q!$G10</f>
        <v>42.490919040000001</v>
      </c>
      <c r="I10">
        <f>[1]Q!$H10</f>
        <v>56.682106439999984</v>
      </c>
      <c r="J10">
        <f>[1]Q!$I10</f>
        <v>62.865541679999978</v>
      </c>
      <c r="K10">
        <f>[1]Q!$J10</f>
        <v>58.968978360000051</v>
      </c>
      <c r="L10">
        <f>[1]Q!$K10</f>
        <v>43.834178759999986</v>
      </c>
      <c r="M10">
        <f>[1]Q!$L10</f>
        <v>31.202964000000016</v>
      </c>
      <c r="N10">
        <f>[1]Q!$M10</f>
        <v>181.97456547451742</v>
      </c>
      <c r="O10">
        <f>[1]Q!$N10</f>
        <v>181.97456550179993</v>
      </c>
    </row>
    <row r="11" spans="1:15" x14ac:dyDescent="0.25">
      <c r="A11" t="s">
        <v>48</v>
      </c>
      <c r="B11" t="str">
        <f>[1]Q!$A11</f>
        <v>j7</v>
      </c>
      <c r="C11" t="str">
        <f>[1]Q!$B11</f>
        <v>j9</v>
      </c>
      <c r="D11">
        <f>[1]Q!$C11</f>
        <v>31.202964000000001</v>
      </c>
      <c r="E11">
        <f>[1]Q!$D11</f>
        <v>31.202964000000001</v>
      </c>
      <c r="F11">
        <f>[1]Q!$E11</f>
        <v>31.202964000000001</v>
      </c>
      <c r="G11">
        <f>[1]Q!$F11</f>
        <v>31.202964000000001</v>
      </c>
      <c r="H11">
        <f>[1]Q!$G11</f>
        <v>157.95908095999965</v>
      </c>
      <c r="I11">
        <f>[1]Q!$H11</f>
        <v>114.94641622666666</v>
      </c>
      <c r="J11">
        <f>[1]Q!$I11</f>
        <v>108.76298098666679</v>
      </c>
      <c r="K11">
        <f>[1]Q!$J11</f>
        <v>112.6595443066665</v>
      </c>
      <c r="L11">
        <f>[1]Q!$K11</f>
        <v>156.61582124000006</v>
      </c>
      <c r="M11">
        <f>[1]Q!$L11</f>
        <v>149.60538150484257</v>
      </c>
      <c r="N11">
        <f>[1]Q!$M11</f>
        <v>31.202964000000001</v>
      </c>
      <c r="O11">
        <f>[1]Q!$N11</f>
        <v>31.202964000000001</v>
      </c>
    </row>
    <row r="12" spans="1:15" x14ac:dyDescent="0.25">
      <c r="B12" t="str">
        <f>[1]Q!$A12</f>
        <v>j7</v>
      </c>
      <c r="C12" t="str">
        <f>[1]Q!$B12</f>
        <v>j16</v>
      </c>
      <c r="D12">
        <f>[1]Q!$C12</f>
        <v>10</v>
      </c>
      <c r="E12">
        <f>[1]Q!$D12</f>
        <v>10</v>
      </c>
      <c r="F12">
        <f>[1]Q!$E12</f>
        <v>10</v>
      </c>
      <c r="G12">
        <f>[1]Q!$F12</f>
        <v>10</v>
      </c>
      <c r="H12">
        <f>[1]Q!$G12</f>
        <v>10</v>
      </c>
      <c r="I12">
        <f>[1]Q!$H12</f>
        <v>10</v>
      </c>
      <c r="J12">
        <f>[1]Q!$I12</f>
        <v>10</v>
      </c>
      <c r="K12">
        <f>[1]Q!$J12</f>
        <v>10</v>
      </c>
      <c r="L12">
        <f>[1]Q!$K12</f>
        <v>10</v>
      </c>
      <c r="M12">
        <f>[1]Q!$L12</f>
        <v>10</v>
      </c>
      <c r="N12">
        <f>[1]Q!$M12</f>
        <v>10</v>
      </c>
      <c r="O12">
        <f>[1]Q!$N12</f>
        <v>10</v>
      </c>
    </row>
    <row r="13" spans="1:15" x14ac:dyDescent="0.25">
      <c r="B13" t="str">
        <f>[1]Q!$A13</f>
        <v>j8</v>
      </c>
      <c r="C13" t="str">
        <f>[1]Q!$B13</f>
        <v>j9</v>
      </c>
      <c r="D13">
        <f>[1]Q!$C13</f>
        <v>185.37113401856692</v>
      </c>
      <c r="E13">
        <f>[1]Q!$D13</f>
        <v>181.97456580783785</v>
      </c>
      <c r="F13">
        <f>[1]Q!$E13</f>
        <v>185.0269786900821</v>
      </c>
      <c r="G13">
        <f>[1]Q!$F13</f>
        <v>169.24703599999989</v>
      </c>
      <c r="H13">
        <f>[1]Q!$G13</f>
        <v>42.490919040000001</v>
      </c>
      <c r="I13">
        <f>[1]Q!$H13</f>
        <v>56.682106439999984</v>
      </c>
      <c r="J13">
        <f>[1]Q!$I13</f>
        <v>62.865541679999978</v>
      </c>
      <c r="K13">
        <f>[1]Q!$J13</f>
        <v>58.968978360000051</v>
      </c>
      <c r="L13">
        <f>[1]Q!$K13</f>
        <v>43.834178759999986</v>
      </c>
      <c r="M13">
        <f>[1]Q!$L13</f>
        <v>31.202964000000016</v>
      </c>
      <c r="N13">
        <f>[1]Q!$M13</f>
        <v>181.97456547451742</v>
      </c>
      <c r="O13">
        <f>[1]Q!$N13</f>
        <v>181.97456550179993</v>
      </c>
    </row>
    <row r="14" spans="1:15" x14ac:dyDescent="0.25">
      <c r="A14" t="s">
        <v>49</v>
      </c>
      <c r="B14" t="str">
        <f>[1]Q!$A14</f>
        <v>j9</v>
      </c>
      <c r="C14" t="str">
        <f>[1]Q!$B14</f>
        <v>j10</v>
      </c>
      <c r="D14">
        <f>[1]Q!$C14</f>
        <v>200.45</v>
      </c>
      <c r="E14">
        <f>[1]Q!$D14</f>
        <v>200.45</v>
      </c>
      <c r="F14">
        <f>[1]Q!$E14</f>
        <v>200.45</v>
      </c>
      <c r="G14">
        <f>[1]Q!$F14</f>
        <v>200.45</v>
      </c>
      <c r="H14">
        <f>[1]Q!$G14</f>
        <v>200.45</v>
      </c>
      <c r="I14">
        <f>[1]Q!$H14</f>
        <v>171.62852266666675</v>
      </c>
      <c r="J14">
        <f>[1]Q!$I14</f>
        <v>171.62852266666675</v>
      </c>
      <c r="K14">
        <f>[1]Q!$J14</f>
        <v>171.62852266666687</v>
      </c>
      <c r="L14">
        <f>[1]Q!$K14</f>
        <v>200.45</v>
      </c>
      <c r="M14">
        <f>[1]Q!$L14</f>
        <v>180.80834550484266</v>
      </c>
      <c r="N14">
        <f>[1]Q!$M14</f>
        <v>200.45</v>
      </c>
      <c r="O14">
        <f>[1]Q!$N14</f>
        <v>200.45</v>
      </c>
    </row>
    <row r="15" spans="1:15" x14ac:dyDescent="0.25">
      <c r="B15" t="str">
        <f>[1]Q!$A15</f>
        <v>j10</v>
      </c>
      <c r="C15" t="str">
        <f>[1]Q!$B15</f>
        <v>j11</v>
      </c>
      <c r="D15">
        <f>[1]Q!$C15</f>
        <v>127.79213296846</v>
      </c>
      <c r="E15">
        <f>[1]Q!$D15</f>
        <v>117.25971549462216</v>
      </c>
      <c r="F15">
        <f>[1]Q!$E15</f>
        <v>128.04407199999997</v>
      </c>
      <c r="G15">
        <f>[1]Q!$F15</f>
        <v>128.04407199999991</v>
      </c>
      <c r="H15">
        <f>[1]Q!$G15</f>
        <v>128.04407199999986</v>
      </c>
      <c r="I15">
        <f>[1]Q!$H15</f>
        <v>78.019630666666671</v>
      </c>
      <c r="J15">
        <f>[1]Q!$I15</f>
        <v>78.019630666666686</v>
      </c>
      <c r="K15">
        <f>[1]Q!$J15</f>
        <v>78.0196306666667</v>
      </c>
      <c r="L15">
        <f>[1]Q!$K15</f>
        <v>128.04407200000003</v>
      </c>
      <c r="M15">
        <f>[1]Q!$L15</f>
        <v>87.199453504842609</v>
      </c>
      <c r="N15">
        <f>[1]Q!$M15</f>
        <v>127.54551702791287</v>
      </c>
      <c r="O15">
        <f>[1]Q!$N15</f>
        <v>119.7234481680358</v>
      </c>
    </row>
    <row r="16" spans="1:15" x14ac:dyDescent="0.25">
      <c r="A16" t="s">
        <v>50</v>
      </c>
      <c r="B16" t="str">
        <f>[1]Q!$A16</f>
        <v>j10</v>
      </c>
      <c r="C16" t="str">
        <f>[1]Q!$B16</f>
        <v>j12</v>
      </c>
      <c r="D16">
        <f>[1]Q!$C16</f>
        <v>72.657867031540093</v>
      </c>
      <c r="E16">
        <f>[1]Q!$D16</f>
        <v>83.190284505377718</v>
      </c>
      <c r="F16">
        <f>[1]Q!$E16</f>
        <v>72.405927999999875</v>
      </c>
      <c r="G16">
        <f>[1]Q!$F16</f>
        <v>72.405927999999903</v>
      </c>
      <c r="H16">
        <f>[1]Q!$G16</f>
        <v>72.405927999999903</v>
      </c>
      <c r="I16">
        <f>[1]Q!$H16</f>
        <v>93.608891999999969</v>
      </c>
      <c r="J16">
        <f>[1]Q!$I16</f>
        <v>93.608891999999969</v>
      </c>
      <c r="K16">
        <f>[1]Q!$J16</f>
        <v>93.608891999999969</v>
      </c>
      <c r="L16">
        <f>[1]Q!$K16</f>
        <v>72.405928000000046</v>
      </c>
      <c r="M16">
        <f>[1]Q!$L16</f>
        <v>93.608891999999969</v>
      </c>
      <c r="N16">
        <f>[1]Q!$M16</f>
        <v>72.904482972087209</v>
      </c>
      <c r="O16">
        <f>[1]Q!$N16</f>
        <v>80.726551831964116</v>
      </c>
    </row>
    <row r="17" spans="1:15" x14ac:dyDescent="0.25">
      <c r="B17" t="str">
        <f>[1]Q!$A17</f>
        <v>j11</v>
      </c>
      <c r="C17" t="str">
        <f>[1]Q!$B17</f>
        <v>j13</v>
      </c>
      <c r="D17">
        <f>[1]Q!$C17</f>
        <v>10</v>
      </c>
      <c r="E17">
        <f>[1]Q!$D17</f>
        <v>10</v>
      </c>
      <c r="F17">
        <f>[1]Q!$E17</f>
        <v>24.135309333333304</v>
      </c>
      <c r="G17">
        <f>[1]Q!$F17</f>
        <v>24.135309333333314</v>
      </c>
      <c r="H17">
        <f>[1]Q!$G17</f>
        <v>24.135309333333307</v>
      </c>
      <c r="I17">
        <f>[1]Q!$H17</f>
        <v>31.202964000000001</v>
      </c>
      <c r="J17">
        <f>[1]Q!$I17</f>
        <v>31.202964000000001</v>
      </c>
      <c r="K17">
        <f>[1]Q!$J17</f>
        <v>31.202964000000001</v>
      </c>
      <c r="L17">
        <f>[1]Q!$K17</f>
        <v>24.13530933333336</v>
      </c>
      <c r="M17">
        <f>[1]Q!$L17</f>
        <v>31.202964000000001</v>
      </c>
      <c r="N17">
        <f>[1]Q!$M17</f>
        <v>10</v>
      </c>
      <c r="O17">
        <f>[1]Q!$N17</f>
        <v>26.908850610654721</v>
      </c>
    </row>
    <row r="18" spans="1:15" x14ac:dyDescent="0.25">
      <c r="B18" t="str">
        <f>[1]Q!$A18</f>
        <v>j11</v>
      </c>
      <c r="C18" t="str">
        <f>[1]Q!$B18</f>
        <v>j16</v>
      </c>
      <c r="D18">
        <f>[1]Q!$C18</f>
        <v>117.79213296845998</v>
      </c>
      <c r="E18">
        <f>[1]Q!$D18</f>
        <v>107.25971549462218</v>
      </c>
      <c r="F18">
        <f>[1]Q!$E18</f>
        <v>103.90876266666669</v>
      </c>
      <c r="G18">
        <f>[1]Q!$F18</f>
        <v>103.90876266666668</v>
      </c>
      <c r="H18">
        <f>[1]Q!$G18</f>
        <v>103.90876266666655</v>
      </c>
      <c r="I18">
        <f>[1]Q!$H18</f>
        <v>46.81666666666667</v>
      </c>
      <c r="J18">
        <f>[1]Q!$I18</f>
        <v>46.816666666666663</v>
      </c>
      <c r="K18">
        <f>[1]Q!$J18</f>
        <v>46.816666666666634</v>
      </c>
      <c r="L18">
        <f>[1]Q!$K18</f>
        <v>103.90876266666669</v>
      </c>
      <c r="M18">
        <f>[1]Q!$L18</f>
        <v>55.996489504842643</v>
      </c>
      <c r="N18">
        <f>[1]Q!$M18</f>
        <v>117.54551702791281</v>
      </c>
      <c r="O18">
        <f>[1]Q!$N18</f>
        <v>92.81459755738112</v>
      </c>
    </row>
    <row r="19" spans="1:15" x14ac:dyDescent="0.25">
      <c r="B19" t="str">
        <f>[1]Q!$A19</f>
        <v>j12</v>
      </c>
      <c r="C19" t="str">
        <f>[1]Q!$B19</f>
        <v>j13</v>
      </c>
      <c r="D19">
        <f>[1]Q!$C19</f>
        <v>10</v>
      </c>
      <c r="E19">
        <f>[1]Q!$D19</f>
        <v>27.730094835125914</v>
      </c>
      <c r="F19">
        <f>[1]Q!$E19</f>
        <v>24.135309333333304</v>
      </c>
      <c r="G19">
        <f>[1]Q!$F19</f>
        <v>24.135309333333314</v>
      </c>
      <c r="H19">
        <f>[1]Q!$G19</f>
        <v>24.135309333333307</v>
      </c>
      <c r="I19">
        <f>[1]Q!$H19</f>
        <v>31.202964000000001</v>
      </c>
      <c r="J19">
        <f>[1]Q!$I19</f>
        <v>31.202964000000001</v>
      </c>
      <c r="K19">
        <f>[1]Q!$J19</f>
        <v>31.202964000000001</v>
      </c>
      <c r="L19">
        <f>[1]Q!$K19</f>
        <v>24.135309333333357</v>
      </c>
      <c r="M19">
        <f>[1]Q!$L19</f>
        <v>31.202964000000001</v>
      </c>
      <c r="N19">
        <f>[1]Q!$M19</f>
        <v>10</v>
      </c>
      <c r="O19">
        <f>[1]Q!$N19</f>
        <v>26.908850610654721</v>
      </c>
    </row>
    <row r="20" spans="1:15" x14ac:dyDescent="0.25">
      <c r="A20" t="s">
        <v>51</v>
      </c>
      <c r="B20" t="str">
        <f>[1]Q!$A20</f>
        <v>j12</v>
      </c>
      <c r="C20" t="str">
        <f>[1]Q!$B20</f>
        <v>j14</v>
      </c>
      <c r="D20">
        <f>[1]Q!$C20</f>
        <v>31.328933515770053</v>
      </c>
      <c r="E20">
        <f>[1]Q!$D20</f>
        <v>27.730094835125914</v>
      </c>
      <c r="F20">
        <f>[1]Q!$E20</f>
        <v>24.135309333333304</v>
      </c>
      <c r="G20">
        <f>[1]Q!$F20</f>
        <v>24.135309333333314</v>
      </c>
      <c r="H20">
        <f>[1]Q!$G20</f>
        <v>24.135309333333307</v>
      </c>
      <c r="I20">
        <f>[1]Q!$H20</f>
        <v>31.202964000000001</v>
      </c>
      <c r="J20">
        <f>[1]Q!$I20</f>
        <v>31.202964000000001</v>
      </c>
      <c r="K20">
        <f>[1]Q!$J20</f>
        <v>31.202964000000001</v>
      </c>
      <c r="L20">
        <f>[1]Q!$K20</f>
        <v>24.135309333333357</v>
      </c>
      <c r="M20">
        <f>[1]Q!$L20</f>
        <v>31.202964000000001</v>
      </c>
      <c r="N20">
        <f>[1]Q!$M20</f>
        <v>31.452241486043597</v>
      </c>
      <c r="O20">
        <f>[1]Q!$N20</f>
        <v>26.908850610654721</v>
      </c>
    </row>
    <row r="21" spans="1:15" x14ac:dyDescent="0.25">
      <c r="B21" t="str">
        <f>[1]Q!$A21</f>
        <v>j12</v>
      </c>
      <c r="C21" t="str">
        <f>[1]Q!$B21</f>
        <v>j15</v>
      </c>
      <c r="D21">
        <f>[1]Q!$C21</f>
        <v>31.328933515770053</v>
      </c>
      <c r="E21">
        <f>[1]Q!$D21</f>
        <v>27.730094835125914</v>
      </c>
      <c r="F21">
        <f>[1]Q!$E21</f>
        <v>24.135309333333304</v>
      </c>
      <c r="G21">
        <f>[1]Q!$F21</f>
        <v>24.135309333333314</v>
      </c>
      <c r="H21">
        <f>[1]Q!$G21</f>
        <v>24.135309333333307</v>
      </c>
      <c r="I21">
        <f>[1]Q!$H21</f>
        <v>31.202964000000001</v>
      </c>
      <c r="J21">
        <f>[1]Q!$I21</f>
        <v>31.202964000000001</v>
      </c>
      <c r="K21">
        <f>[1]Q!$J21</f>
        <v>31.202964000000001</v>
      </c>
      <c r="L21">
        <f>[1]Q!$K21</f>
        <v>24.135309333333357</v>
      </c>
      <c r="M21">
        <f>[1]Q!$L21</f>
        <v>31.202964000000001</v>
      </c>
      <c r="N21">
        <f>[1]Q!$M21</f>
        <v>31.45224148604359</v>
      </c>
      <c r="O21">
        <f>[1]Q!$N21</f>
        <v>26.908850610654721</v>
      </c>
    </row>
    <row r="22" spans="1:15" x14ac:dyDescent="0.25">
      <c r="B22" t="str">
        <f>[1]Q!$A22</f>
        <v>j13</v>
      </c>
      <c r="C22" t="str">
        <f>[1]Q!$B22</f>
        <v>j14</v>
      </c>
      <c r="D22">
        <f>[1]Q!$C22</f>
        <v>10.106014820000009</v>
      </c>
      <c r="E22">
        <f>[1]Q!$D22</f>
        <v>27.747459180950287</v>
      </c>
      <c r="F22">
        <f>[1]Q!$E22</f>
        <v>24.170647606666648</v>
      </c>
      <c r="G22">
        <f>[1]Q!$F22</f>
        <v>24.170647606666662</v>
      </c>
      <c r="H22">
        <f>[1]Q!$G22</f>
        <v>24.170647606666659</v>
      </c>
      <c r="I22">
        <f>[1]Q!$H22</f>
        <v>31.202964000000016</v>
      </c>
      <c r="J22">
        <f>[1]Q!$I22</f>
        <v>31.202964000000016</v>
      </c>
      <c r="K22">
        <f>[1]Q!$J22</f>
        <v>31.202964000000016</v>
      </c>
      <c r="L22">
        <f>[1]Q!$K22</f>
        <v>24.170647606666698</v>
      </c>
      <c r="M22">
        <f>[1]Q!$L22</f>
        <v>31.202964000000016</v>
      </c>
      <c r="N22">
        <f>[1]Q!$M22</f>
        <v>10.106014820000009</v>
      </c>
      <c r="O22">
        <f>[1]Q!$N22</f>
        <v>26.930321177601456</v>
      </c>
    </row>
    <row r="23" spans="1:15" x14ac:dyDescent="0.25">
      <c r="A23" t="s">
        <v>52</v>
      </c>
      <c r="B23" t="str">
        <f>[1]Q!$A23</f>
        <v>j14</v>
      </c>
      <c r="C23" t="str">
        <f>[1]Q!$B23</f>
        <v>j17</v>
      </c>
      <c r="D23">
        <f>[1]Q!$C23</f>
        <v>41.328933515770011</v>
      </c>
      <c r="E23">
        <f>[1]Q!$D23</f>
        <v>45.174388117354177</v>
      </c>
      <c r="F23">
        <f>[1]Q!$E23</f>
        <v>48.27061866666665</v>
      </c>
      <c r="G23">
        <f>[1]Q!$F23</f>
        <v>48.453754698666643</v>
      </c>
      <c r="H23">
        <f>[1]Q!$G23</f>
        <v>48.820026762666622</v>
      </c>
      <c r="I23">
        <f>[1]Q!$H23</f>
        <v>77.366074762666585</v>
      </c>
      <c r="J23">
        <f>[1]Q!$I23</f>
        <v>77.366074762666585</v>
      </c>
      <c r="K23">
        <f>[1]Q!$J23</f>
        <v>77.366074762666585</v>
      </c>
      <c r="L23">
        <f>[1]Q!$K23</f>
        <v>48.820026762666586</v>
      </c>
      <c r="M23">
        <f>[1]Q!$L23</f>
        <v>68.18625192449062</v>
      </c>
      <c r="N23">
        <f>[1]Q!$M23</f>
        <v>41.452241486043576</v>
      </c>
      <c r="O23">
        <f>[1]Q!$N23</f>
        <v>45.995632359827589</v>
      </c>
    </row>
    <row r="24" spans="1:15" x14ac:dyDescent="0.25">
      <c r="B24" t="str">
        <f>[1]Q!$A24</f>
        <v>j15</v>
      </c>
      <c r="C24" t="str">
        <f>[1]Q!$B24</f>
        <v>j14</v>
      </c>
      <c r="D24">
        <f>[1]Q!$C24</f>
        <v>31.328933515770057</v>
      </c>
      <c r="E24">
        <f>[1]Q!$D24</f>
        <v>27.730094835125918</v>
      </c>
      <c r="F24">
        <f>[1]Q!$E24</f>
        <v>24.135309333333311</v>
      </c>
      <c r="G24">
        <f>[1]Q!$F24</f>
        <v>24.135309333333328</v>
      </c>
      <c r="H24">
        <f>[1]Q!$G24</f>
        <v>24.135309333333321</v>
      </c>
      <c r="I24">
        <f>[1]Q!$H24</f>
        <v>31.202964000000016</v>
      </c>
      <c r="J24">
        <f>[1]Q!$I24</f>
        <v>31.202964000000016</v>
      </c>
      <c r="K24">
        <f>[1]Q!$J24</f>
        <v>31.202964000000016</v>
      </c>
      <c r="L24">
        <f>[1]Q!$K24</f>
        <v>24.13530933333336</v>
      </c>
      <c r="M24">
        <f>[1]Q!$L24</f>
        <v>31.202964000000016</v>
      </c>
      <c r="N24">
        <f>[1]Q!$M24</f>
        <v>31.452241486043597</v>
      </c>
      <c r="O24">
        <f>[1]Q!$N24</f>
        <v>26.908850610654731</v>
      </c>
    </row>
    <row r="25" spans="1:15" x14ac:dyDescent="0.25">
      <c r="B25" t="str">
        <f>[1]Q!$A25</f>
        <v>j16</v>
      </c>
      <c r="C25" t="str">
        <f>[1]Q!$B25</f>
        <v>j20</v>
      </c>
      <c r="D25">
        <f>[1]Q!$C25</f>
        <v>137.79213296845995</v>
      </c>
      <c r="E25">
        <f>[1]Q!$D25</f>
        <v>130.10122376529148</v>
      </c>
      <c r="F25">
        <f>[1]Q!$E25</f>
        <v>123.9087626666666</v>
      </c>
      <c r="G25">
        <f>[1]Q!$F25</f>
        <v>123.90876266666668</v>
      </c>
      <c r="H25">
        <f>[1]Q!$G25</f>
        <v>123.9087626666665</v>
      </c>
      <c r="I25">
        <f>[1]Q!$H25</f>
        <v>66.816666666666663</v>
      </c>
      <c r="J25">
        <f>[1]Q!$I25</f>
        <v>66.816666666666663</v>
      </c>
      <c r="K25">
        <f>[1]Q!$J25</f>
        <v>66.816666666666649</v>
      </c>
      <c r="L25">
        <f>[1]Q!$K25</f>
        <v>123.90876266666675</v>
      </c>
      <c r="M25">
        <f>[1]Q!$L25</f>
        <v>75.9964895048426</v>
      </c>
      <c r="N25">
        <f>[1]Q!$M25</f>
        <v>137.54551702791281</v>
      </c>
      <c r="O25">
        <f>[1]Q!$N25</f>
        <v>128.45873528034468</v>
      </c>
    </row>
    <row r="26" spans="1:15" x14ac:dyDescent="0.25">
      <c r="B26" t="str">
        <f>[1]Q!$A26</f>
        <v>j17</v>
      </c>
      <c r="C26" t="str">
        <f>[1]Q!$B26</f>
        <v>j16</v>
      </c>
      <c r="D26">
        <f>[1]Q!$C26</f>
        <v>10</v>
      </c>
      <c r="E26">
        <f>[1]Q!$D26</f>
        <v>10</v>
      </c>
      <c r="F26">
        <f>[1]Q!$E26</f>
        <v>10</v>
      </c>
      <c r="G26">
        <f>[1]Q!$F26</f>
        <v>10</v>
      </c>
      <c r="H26">
        <f>[1]Q!$G26</f>
        <v>10</v>
      </c>
      <c r="I26">
        <f>[1]Q!$H26</f>
        <v>10</v>
      </c>
      <c r="J26">
        <f>[1]Q!$I26</f>
        <v>10</v>
      </c>
      <c r="K26">
        <f>[1]Q!$J26</f>
        <v>10</v>
      </c>
      <c r="L26">
        <f>[1]Q!$K26</f>
        <v>10</v>
      </c>
      <c r="M26">
        <f>[1]Q!$L26</f>
        <v>10</v>
      </c>
      <c r="N26">
        <f>[1]Q!$M26</f>
        <v>10</v>
      </c>
      <c r="O26">
        <f>[1]Q!$N26</f>
        <v>10</v>
      </c>
    </row>
    <row r="27" spans="1:15" x14ac:dyDescent="0.25">
      <c r="A27" t="s">
        <v>53</v>
      </c>
      <c r="B27" t="str">
        <f>[1]Q!$A27</f>
        <v>j17</v>
      </c>
      <c r="C27" t="str">
        <f>[1]Q!$B27</f>
        <v>j20</v>
      </c>
      <c r="D27">
        <f>[1]Q!$C27</f>
        <v>31.328933515770053</v>
      </c>
      <c r="E27">
        <f>[1]Q!$D27</f>
        <v>35.174388117354226</v>
      </c>
      <c r="F27">
        <f>[1]Q!$E27</f>
        <v>38.270618666666714</v>
      </c>
      <c r="G27">
        <f>[1]Q!$F27</f>
        <v>38.270618666666699</v>
      </c>
      <c r="H27">
        <f>[1]Q!$G27</f>
        <v>38.270618666666692</v>
      </c>
      <c r="I27">
        <f>[1]Q!$H27</f>
        <v>66.816666666666663</v>
      </c>
      <c r="J27">
        <f>[1]Q!$I27</f>
        <v>66.816666666666649</v>
      </c>
      <c r="K27">
        <f>[1]Q!$J27</f>
        <v>66.816666666666649</v>
      </c>
      <c r="L27">
        <f>[1]Q!$K27</f>
        <v>38.27061866666665</v>
      </c>
      <c r="M27">
        <f>[1]Q!$L27</f>
        <v>57.636843828490704</v>
      </c>
      <c r="N27">
        <f>[1]Q!$M27</f>
        <v>31.452241486043626</v>
      </c>
      <c r="O27">
        <f>[1]Q!$N27</f>
        <v>35.995632359827638</v>
      </c>
    </row>
    <row r="28" spans="1:15" x14ac:dyDescent="0.25">
      <c r="A28" t="s">
        <v>7</v>
      </c>
      <c r="B28" t="str">
        <f>[1]Q!$A28</f>
        <v>j18</v>
      </c>
      <c r="C28" t="str">
        <f>[1]Q!$B28</f>
        <v>j7</v>
      </c>
      <c r="D28">
        <f>[1]Q!$C28</f>
        <v>200.45</v>
      </c>
      <c r="E28">
        <f>[1]Q!$D28</f>
        <v>200.45</v>
      </c>
      <c r="F28">
        <f>[1]Q!$E28</f>
        <v>200.45</v>
      </c>
      <c r="G28">
        <f>[1]Q!$F28</f>
        <v>179.43017203199989</v>
      </c>
      <c r="H28">
        <f>[1]Q!$G28</f>
        <v>180.34585219199965</v>
      </c>
      <c r="I28">
        <f>[1]Q!$H28</f>
        <v>151.52437485866665</v>
      </c>
      <c r="J28">
        <f>[1]Q!$I28</f>
        <v>151.52437485866665</v>
      </c>
      <c r="K28">
        <f>[1]Q!$J28</f>
        <v>151.5243748586667</v>
      </c>
      <c r="L28">
        <f>[1]Q!$K28</f>
        <v>200.45</v>
      </c>
      <c r="M28">
        <f>[1]Q!$L28</f>
        <v>200.45</v>
      </c>
      <c r="N28">
        <f>[1]Q!$M28</f>
        <v>200.45</v>
      </c>
      <c r="O28">
        <f>[1]Q!$N28</f>
        <v>200.45</v>
      </c>
    </row>
    <row r="29" spans="1:15" x14ac:dyDescent="0.25">
      <c r="A29" t="s">
        <v>54</v>
      </c>
      <c r="B29" t="str">
        <f>[1]Q!$A29</f>
        <v>j19</v>
      </c>
      <c r="C29" t="str">
        <f>[1]Q!$B29</f>
        <v>j20</v>
      </c>
      <c r="D29">
        <f>[1]Q!$C29</f>
        <v>31.328933515770053</v>
      </c>
      <c r="E29">
        <f>[1]Q!$D29</f>
        <v>35.174388117354226</v>
      </c>
      <c r="F29">
        <f>[1]Q!$E29</f>
        <v>38.270618666666714</v>
      </c>
      <c r="G29">
        <f>[1]Q!$F29</f>
        <v>38.270618666666692</v>
      </c>
      <c r="H29">
        <f>[1]Q!$G29</f>
        <v>38.270618666666692</v>
      </c>
      <c r="I29">
        <f>[1]Q!$H29</f>
        <v>66.816666666666663</v>
      </c>
      <c r="J29">
        <f>[1]Q!$I29</f>
        <v>66.816666666666663</v>
      </c>
      <c r="K29">
        <f>[1]Q!$J29</f>
        <v>66.816666666666649</v>
      </c>
      <c r="L29">
        <f>[1]Q!$K29</f>
        <v>38.27061866666665</v>
      </c>
      <c r="M29">
        <f>[1]Q!$L29</f>
        <v>66.816666666666649</v>
      </c>
      <c r="N29">
        <f>[1]Q!$M29</f>
        <v>31.452241486043626</v>
      </c>
      <c r="O29">
        <f>[1]Q!$N29</f>
        <v>35.995632359827638</v>
      </c>
    </row>
    <row r="30" spans="1:15" x14ac:dyDescent="0.25">
      <c r="A30" t="s">
        <v>55</v>
      </c>
      <c r="B30" t="str">
        <f>[1]Q!$A30</f>
        <v>j20</v>
      </c>
      <c r="C30" t="str">
        <f>[1]Q!$B30</f>
        <v>j21</v>
      </c>
      <c r="D30">
        <f>[1]Q!$C30</f>
        <v>200.45</v>
      </c>
      <c r="E30">
        <f>[1]Q!$D30</f>
        <v>200.45</v>
      </c>
      <c r="F30">
        <f>[1]Q!$E30</f>
        <v>200.45</v>
      </c>
      <c r="G30">
        <f>[1]Q!$F30</f>
        <v>200.45</v>
      </c>
      <c r="H30">
        <f>[1]Q!$G30</f>
        <v>200.45</v>
      </c>
      <c r="I30">
        <f>[1]Q!$H30</f>
        <v>200.45</v>
      </c>
      <c r="J30">
        <f>[1]Q!$I30</f>
        <v>200.45</v>
      </c>
      <c r="K30">
        <f>[1]Q!$J30</f>
        <v>200.45</v>
      </c>
      <c r="L30">
        <f>[1]Q!$K30</f>
        <v>200.45</v>
      </c>
      <c r="M30">
        <f>[1]Q!$L30</f>
        <v>200.45</v>
      </c>
      <c r="N30">
        <f>[1]Q!$M30</f>
        <v>200.45</v>
      </c>
      <c r="O30">
        <f>[1]Q!$N30</f>
        <v>200.45</v>
      </c>
    </row>
    <row r="31" spans="1:15" x14ac:dyDescent="0.25">
      <c r="B31" t="str">
        <f>[1]Q!$A31</f>
        <v>j21</v>
      </c>
      <c r="C31" t="str">
        <f>[1]Q!$B31</f>
        <v>j22</v>
      </c>
      <c r="D31">
        <f>[1]Q!$C31</f>
        <v>190.4500000000001</v>
      </c>
      <c r="E31">
        <f>[1]Q!$D31</f>
        <v>190.44999999999993</v>
      </c>
      <c r="F31">
        <f>[1]Q!$E31</f>
        <v>190.45</v>
      </c>
      <c r="G31">
        <f>[1]Q!$F31</f>
        <v>190.4500000000001</v>
      </c>
      <c r="H31">
        <f>[1]Q!$G31</f>
        <v>190.44999999999993</v>
      </c>
      <c r="I31">
        <f>[1]Q!$H31</f>
        <v>190.45000000000002</v>
      </c>
      <c r="J31">
        <f>[1]Q!$I31</f>
        <v>190.44999999999993</v>
      </c>
      <c r="K31">
        <f>[1]Q!$J31</f>
        <v>190.44999999999993</v>
      </c>
      <c r="L31">
        <f>[1]Q!$K31</f>
        <v>190.45</v>
      </c>
      <c r="M31">
        <f>[1]Q!$L31</f>
        <v>190.44999999999982</v>
      </c>
      <c r="N31">
        <f>[1]Q!$M31</f>
        <v>190.4500000000001</v>
      </c>
      <c r="O31">
        <f>[1]Q!$N31</f>
        <v>190.44999999999987</v>
      </c>
    </row>
    <row r="32" spans="1:15" x14ac:dyDescent="0.25">
      <c r="A32" t="s">
        <v>43</v>
      </c>
      <c r="B32" t="str">
        <f>[1]Q!$A32</f>
        <v>j21</v>
      </c>
      <c r="C32" t="str">
        <f>[1]Q!$B32</f>
        <v>j36</v>
      </c>
      <c r="D32">
        <f>[1]Q!$C32</f>
        <v>10</v>
      </c>
      <c r="E32">
        <f>[1]Q!$D32</f>
        <v>10</v>
      </c>
      <c r="F32">
        <f>[1]Q!$E32</f>
        <v>10</v>
      </c>
      <c r="G32">
        <f>[1]Q!$F32</f>
        <v>10</v>
      </c>
      <c r="H32">
        <f>[1]Q!$G32</f>
        <v>10</v>
      </c>
      <c r="I32">
        <f>[1]Q!$H32</f>
        <v>10</v>
      </c>
      <c r="J32">
        <f>[1]Q!$I32</f>
        <v>10</v>
      </c>
      <c r="K32">
        <f>[1]Q!$J32</f>
        <v>10</v>
      </c>
      <c r="L32">
        <f>[1]Q!$K32</f>
        <v>10</v>
      </c>
      <c r="M32">
        <f>[1]Q!$L32</f>
        <v>10</v>
      </c>
      <c r="N32">
        <f>[1]Q!$M32</f>
        <v>10</v>
      </c>
      <c r="O32">
        <f>[1]Q!$N32</f>
        <v>10</v>
      </c>
    </row>
    <row r="33" spans="1:15" x14ac:dyDescent="0.25">
      <c r="B33" t="str">
        <f>[1]Q!$A33</f>
        <v>j22</v>
      </c>
      <c r="C33" t="str">
        <f>[1]Q!$B33</f>
        <v>j36</v>
      </c>
      <c r="D33">
        <f>[1]Q!$C33</f>
        <v>190.4500000000001</v>
      </c>
      <c r="E33">
        <f>[1]Q!$D33</f>
        <v>190.44999999999993</v>
      </c>
      <c r="F33">
        <f>[1]Q!$E33</f>
        <v>190.45</v>
      </c>
      <c r="G33">
        <f>[1]Q!$F33</f>
        <v>190.4500000000001</v>
      </c>
      <c r="H33">
        <f>[1]Q!$G33</f>
        <v>190.44999999999993</v>
      </c>
      <c r="I33">
        <f>[1]Q!$H33</f>
        <v>190.45000000000002</v>
      </c>
      <c r="J33">
        <f>[1]Q!$I33</f>
        <v>190.44999999999993</v>
      </c>
      <c r="K33">
        <f>[1]Q!$J33</f>
        <v>190.44999999999993</v>
      </c>
      <c r="L33">
        <f>[1]Q!$K33</f>
        <v>190.45</v>
      </c>
      <c r="M33">
        <f>[1]Q!$L33</f>
        <v>190.44999999999982</v>
      </c>
      <c r="N33">
        <f>[1]Q!$M33</f>
        <v>190.4500000000001</v>
      </c>
      <c r="O33">
        <f>[1]Q!$N33</f>
        <v>190.44999999999987</v>
      </c>
    </row>
    <row r="34" spans="1:15" x14ac:dyDescent="0.25">
      <c r="A34" t="s">
        <v>67</v>
      </c>
      <c r="B34" t="str">
        <f>[1]Q!$A34</f>
        <v>j24</v>
      </c>
      <c r="C34" t="str">
        <f>[1]Q!$B34</f>
        <v>j7</v>
      </c>
      <c r="D34">
        <f>[1]Q!$C34</f>
        <v>30.951024968459897</v>
      </c>
      <c r="E34">
        <f>[1]Q!$D34</f>
        <v>30.704409047519867</v>
      </c>
      <c r="F34">
        <f>[1]Q!$E34</f>
        <v>30.883962746475422</v>
      </c>
      <c r="G34">
        <f>[1]Q!$F34</f>
        <v>31.202964000000001</v>
      </c>
      <c r="H34">
        <f>[1]Q!$G34</f>
        <v>31.202964000000001</v>
      </c>
      <c r="I34">
        <f>[1]Q!$H34</f>
        <v>31.202964000000001</v>
      </c>
      <c r="J34">
        <f>[1]Q!$I34</f>
        <v>31.202964000000001</v>
      </c>
      <c r="K34">
        <f>[1]Q!$J34</f>
        <v>31.202964000000001</v>
      </c>
      <c r="L34">
        <f>[1]Q!$K34</f>
        <v>31.202964000000001</v>
      </c>
      <c r="M34">
        <f>[1]Q!$L34</f>
        <v>31.202964000000001</v>
      </c>
      <c r="N34">
        <f>[1]Q!$M34</f>
        <v>30.704409027912789</v>
      </c>
      <c r="O34">
        <f>[1]Q!$N34</f>
        <v>30.704409029517645</v>
      </c>
    </row>
    <row r="35" spans="1:15" x14ac:dyDescent="0.25">
      <c r="A35" t="s">
        <v>66</v>
      </c>
      <c r="B35" t="str">
        <f>[1]Q!$A35</f>
        <v>j25</v>
      </c>
      <c r="C35" t="str">
        <f>[1]Q!$B35</f>
        <v>j24</v>
      </c>
      <c r="D35">
        <f>[1]Q!$C35</f>
        <v>31.202964000000001</v>
      </c>
      <c r="E35">
        <f>[1]Q!$D35</f>
        <v>31.202964000000001</v>
      </c>
      <c r="F35">
        <f>[1]Q!$E35</f>
        <v>31.202964000000001</v>
      </c>
      <c r="G35">
        <f>[1]Q!$F35</f>
        <v>31.202964000000001</v>
      </c>
      <c r="H35">
        <f>[1]Q!$G35</f>
        <v>31.202964000000001</v>
      </c>
      <c r="I35">
        <f>[1]Q!$H35</f>
        <v>31.202964000000001</v>
      </c>
      <c r="J35">
        <f>[1]Q!$I35</f>
        <v>31.202964000000001</v>
      </c>
      <c r="K35">
        <f>[1]Q!$J35</f>
        <v>31.202964000000001</v>
      </c>
      <c r="L35">
        <f>[1]Q!$K35</f>
        <v>31.202964000000001</v>
      </c>
      <c r="M35">
        <f>[1]Q!$L35</f>
        <v>31.202964000000001</v>
      </c>
      <c r="N35">
        <f>[1]Q!$M35</f>
        <v>31.202964000000001</v>
      </c>
      <c r="O35">
        <f>[1]Q!$N35</f>
        <v>31.202964000000001</v>
      </c>
    </row>
    <row r="36" spans="1:15" x14ac:dyDescent="0.25">
      <c r="A36" t="s">
        <v>65</v>
      </c>
      <c r="B36" t="str">
        <f>[1]Q!$A36</f>
        <v>j26</v>
      </c>
      <c r="C36" t="str">
        <f>[1]Q!$B36</f>
        <v>j25</v>
      </c>
      <c r="D36">
        <f>[1]Q!$C36</f>
        <v>31.202964000000001</v>
      </c>
      <c r="E36">
        <f>[1]Q!$D36</f>
        <v>31.202964000000001</v>
      </c>
      <c r="F36">
        <f>[1]Q!$E36</f>
        <v>31.202964000000001</v>
      </c>
      <c r="G36">
        <f>[1]Q!$F36</f>
        <v>31.202964000000001</v>
      </c>
      <c r="H36">
        <f>[1]Q!$G36</f>
        <v>31.202964000000001</v>
      </c>
      <c r="I36">
        <f>[1]Q!$H36</f>
        <v>31.202964000000001</v>
      </c>
      <c r="J36">
        <f>[1]Q!$I36</f>
        <v>31.202964000000001</v>
      </c>
      <c r="K36">
        <f>[1]Q!$J36</f>
        <v>31.202964000000001</v>
      </c>
      <c r="L36">
        <f>[1]Q!$K36</f>
        <v>31.202964000000001</v>
      </c>
      <c r="M36">
        <f>[1]Q!$L36</f>
        <v>31.202964000000001</v>
      </c>
      <c r="N36">
        <f>[1]Q!$M36</f>
        <v>31.202964000000001</v>
      </c>
      <c r="O36">
        <f>[1]Q!$N36</f>
        <v>31.202964000000001</v>
      </c>
    </row>
    <row r="37" spans="1:15" x14ac:dyDescent="0.25">
      <c r="B37" t="str">
        <f>[1]Q!$A37</f>
        <v>j27</v>
      </c>
      <c r="C37" t="str">
        <f>[1]Q!$B37</f>
        <v>j25</v>
      </c>
      <c r="D37">
        <f>[1]Q!$C37</f>
        <v>10</v>
      </c>
      <c r="E37">
        <f>[1]Q!$D37</f>
        <v>10</v>
      </c>
      <c r="F37">
        <f>[1]Q!$E37</f>
        <v>10</v>
      </c>
      <c r="G37">
        <f>[1]Q!$F37</f>
        <v>10</v>
      </c>
      <c r="H37">
        <f>[1]Q!$G37</f>
        <v>10</v>
      </c>
      <c r="I37">
        <f>[1]Q!$H37</f>
        <v>10</v>
      </c>
      <c r="J37">
        <f>[1]Q!$I37</f>
        <v>10</v>
      </c>
      <c r="K37">
        <f>[1]Q!$J37</f>
        <v>10</v>
      </c>
      <c r="L37">
        <f>[1]Q!$K37</f>
        <v>10</v>
      </c>
      <c r="M37">
        <f>[1]Q!$L37</f>
        <v>10</v>
      </c>
      <c r="N37">
        <f>[1]Q!$M37</f>
        <v>10</v>
      </c>
      <c r="O37">
        <f>[1]Q!$N37</f>
        <v>10</v>
      </c>
    </row>
    <row r="38" spans="1:15" x14ac:dyDescent="0.25">
      <c r="B38" t="str">
        <f>[1]Q!$A38</f>
        <v>j28</v>
      </c>
      <c r="C38" t="str">
        <f>[1]Q!$B38</f>
        <v>j24</v>
      </c>
      <c r="D38">
        <f>[1]Q!$C38</f>
        <v>52.405928000000017</v>
      </c>
      <c r="E38">
        <f>[1]Q!$D38</f>
        <v>52.405928000000017</v>
      </c>
      <c r="F38">
        <f>[1]Q!$E38</f>
        <v>52.405928000000017</v>
      </c>
      <c r="G38">
        <f>[1]Q!$F38</f>
        <v>51.482034014809983</v>
      </c>
      <c r="H38">
        <f>[1]Q!$G38</f>
        <v>46.663000406479512</v>
      </c>
      <c r="I38">
        <f>[1]Q!$H38</f>
        <v>44.815212436099429</v>
      </c>
      <c r="J38">
        <f>[1]Q!$I38</f>
        <v>44.815212436099429</v>
      </c>
      <c r="K38">
        <f>[1]Q!$J38</f>
        <v>44.815212436099429</v>
      </c>
      <c r="L38">
        <f>[1]Q!$K38</f>
        <v>48.510788376859708</v>
      </c>
      <c r="M38">
        <f>[1]Q!$L38</f>
        <v>48.510788376859708</v>
      </c>
      <c r="N38">
        <f>[1]Q!$M38</f>
        <v>52.405928000000017</v>
      </c>
      <c r="O38">
        <f>[1]Q!$N38</f>
        <v>52.405928000000017</v>
      </c>
    </row>
    <row r="39" spans="1:15" x14ac:dyDescent="0.25">
      <c r="A39" t="s">
        <v>64</v>
      </c>
      <c r="B39" t="str">
        <f>[1]Q!$A39</f>
        <v>j29</v>
      </c>
      <c r="C39" t="str">
        <f>[1]Q!$B39</f>
        <v>j24</v>
      </c>
      <c r="D39">
        <f>[1]Q!$C39</f>
        <v>10</v>
      </c>
      <c r="E39">
        <f>[1]Q!$D39</f>
        <v>10</v>
      </c>
      <c r="F39">
        <f>[1]Q!$E39</f>
        <v>10</v>
      </c>
      <c r="G39">
        <f>[1]Q!$F39</f>
        <v>10</v>
      </c>
      <c r="H39">
        <f>[1]Q!$G39</f>
        <v>10</v>
      </c>
      <c r="I39">
        <f>[1]Q!$H39</f>
        <v>10</v>
      </c>
      <c r="J39">
        <f>[1]Q!$I39</f>
        <v>10</v>
      </c>
      <c r="K39">
        <f>[1]Q!$J39</f>
        <v>10</v>
      </c>
      <c r="L39">
        <f>[1]Q!$K39</f>
        <v>10</v>
      </c>
      <c r="M39">
        <f>[1]Q!$L39</f>
        <v>10</v>
      </c>
      <c r="N39">
        <f>[1]Q!$M39</f>
        <v>10</v>
      </c>
      <c r="O39">
        <f>[1]Q!$N39</f>
        <v>10</v>
      </c>
    </row>
    <row r="40" spans="1:15" x14ac:dyDescent="0.25">
      <c r="B40" t="str">
        <f>[1]Q!$A40</f>
        <v>j29</v>
      </c>
      <c r="C40" t="str">
        <f>[1]Q!$B40</f>
        <v>j28</v>
      </c>
      <c r="D40">
        <f>[1]Q!$C40</f>
        <v>21.202964000000009</v>
      </c>
      <c r="E40">
        <f>[1]Q!$D40</f>
        <v>21.202964000000009</v>
      </c>
      <c r="F40">
        <f>[1]Q!$E40</f>
        <v>21.202964000000009</v>
      </c>
      <c r="G40">
        <f>[1]Q!$F40</f>
        <v>20.279070014809975</v>
      </c>
      <c r="H40">
        <f>[1]Q!$G40</f>
        <v>15.460036406479503</v>
      </c>
      <c r="I40">
        <f>[1]Q!$H40</f>
        <v>13.612248436099435</v>
      </c>
      <c r="J40">
        <f>[1]Q!$I40</f>
        <v>13.612248436099435</v>
      </c>
      <c r="K40">
        <f>[1]Q!$J40</f>
        <v>13.612248436099435</v>
      </c>
      <c r="L40">
        <f>[1]Q!$K40</f>
        <v>17.307824376859685</v>
      </c>
      <c r="M40">
        <f>[1]Q!$L40</f>
        <v>17.307824376859685</v>
      </c>
      <c r="N40">
        <f>[1]Q!$M40</f>
        <v>21.202964000000009</v>
      </c>
      <c r="O40">
        <f>[1]Q!$N40</f>
        <v>21.202964000000009</v>
      </c>
    </row>
    <row r="41" spans="1:15" x14ac:dyDescent="0.25">
      <c r="A41" t="s">
        <v>62</v>
      </c>
      <c r="B41" t="str">
        <f>[1]Q!$A41</f>
        <v>j30</v>
      </c>
      <c r="C41" t="str">
        <f>[1]Q!$B41</f>
        <v>j25</v>
      </c>
      <c r="D41">
        <f>[1]Q!$C41</f>
        <v>31.202964000000001</v>
      </c>
      <c r="E41">
        <f>[1]Q!$D41</f>
        <v>31.202964000000001</v>
      </c>
      <c r="F41">
        <f>[1]Q!$E41</f>
        <v>31.202964000000001</v>
      </c>
      <c r="G41">
        <f>[1]Q!$F41</f>
        <v>31.202964000000001</v>
      </c>
      <c r="H41">
        <f>[1]Q!$G41</f>
        <v>31.202964000000001</v>
      </c>
      <c r="I41">
        <f>[1]Q!$H41</f>
        <v>31.202964000000001</v>
      </c>
      <c r="J41">
        <f>[1]Q!$I41</f>
        <v>31.202964000000001</v>
      </c>
      <c r="K41">
        <f>[1]Q!$J41</f>
        <v>31.202964000000001</v>
      </c>
      <c r="L41">
        <f>[1]Q!$K41</f>
        <v>31.202964000000001</v>
      </c>
      <c r="M41">
        <f>[1]Q!$L41</f>
        <v>31.202964000000001</v>
      </c>
      <c r="N41">
        <f>[1]Q!$M41</f>
        <v>31.202964000000001</v>
      </c>
      <c r="O41">
        <f>[1]Q!$N41</f>
        <v>31.202964000000001</v>
      </c>
    </row>
    <row r="42" spans="1:15" x14ac:dyDescent="0.25">
      <c r="B42" t="str">
        <f>[1]Q!$A42</f>
        <v>j30</v>
      </c>
      <c r="C42" t="str">
        <f>[1]Q!$B42</f>
        <v>j27</v>
      </c>
      <c r="D42">
        <f>[1]Q!$C42</f>
        <v>10</v>
      </c>
      <c r="E42">
        <f>[1]Q!$D42</f>
        <v>10</v>
      </c>
      <c r="F42">
        <f>[1]Q!$E42</f>
        <v>10</v>
      </c>
      <c r="G42">
        <f>[1]Q!$F42</f>
        <v>10</v>
      </c>
      <c r="H42">
        <f>[1]Q!$G42</f>
        <v>10</v>
      </c>
      <c r="I42">
        <f>[1]Q!$H42</f>
        <v>10</v>
      </c>
      <c r="J42">
        <f>[1]Q!$I42</f>
        <v>10</v>
      </c>
      <c r="K42">
        <f>[1]Q!$J42</f>
        <v>10</v>
      </c>
      <c r="L42">
        <f>[1]Q!$K42</f>
        <v>10</v>
      </c>
      <c r="M42">
        <f>[1]Q!$L42</f>
        <v>10</v>
      </c>
      <c r="N42">
        <f>[1]Q!$M42</f>
        <v>10</v>
      </c>
      <c r="O42">
        <f>[1]Q!$N42</f>
        <v>10</v>
      </c>
    </row>
    <row r="43" spans="1:15" x14ac:dyDescent="0.25">
      <c r="A43" t="s">
        <v>61</v>
      </c>
      <c r="B43" t="str">
        <f>[1]Q!$A43</f>
        <v>j31</v>
      </c>
      <c r="C43" t="str">
        <f>[1]Q!$B43</f>
        <v>j30</v>
      </c>
      <c r="D43">
        <f>[1]Q!$C43</f>
        <v>41.202963999999938</v>
      </c>
      <c r="E43">
        <f>[1]Q!$D43</f>
        <v>41.202963999999938</v>
      </c>
      <c r="F43">
        <f>[1]Q!$E43</f>
        <v>41.202963999999938</v>
      </c>
      <c r="G43">
        <f>[1]Q!$F43</f>
        <v>41.202963999999938</v>
      </c>
      <c r="H43">
        <f>[1]Q!$G43</f>
        <v>41.202963999999938</v>
      </c>
      <c r="I43">
        <f>[1]Q!$H43</f>
        <v>41.202963999999938</v>
      </c>
      <c r="J43">
        <f>[1]Q!$I43</f>
        <v>41.202963999999938</v>
      </c>
      <c r="K43">
        <f>[1]Q!$J43</f>
        <v>41.202963999999938</v>
      </c>
      <c r="L43">
        <f>[1]Q!$K43</f>
        <v>41.202963999999938</v>
      </c>
      <c r="M43">
        <f>[1]Q!$L43</f>
        <v>41.202963999999938</v>
      </c>
      <c r="N43">
        <f>[1]Q!$M43</f>
        <v>41.202963999999938</v>
      </c>
      <c r="O43">
        <f>[1]Q!$N43</f>
        <v>41.202963999999938</v>
      </c>
    </row>
    <row r="44" spans="1:15" x14ac:dyDescent="0.25">
      <c r="A44" t="s">
        <v>63</v>
      </c>
      <c r="B44" t="str">
        <f>[1]Q!$A44</f>
        <v>j32</v>
      </c>
      <c r="C44" t="str">
        <f>[1]Q!$B44</f>
        <v>j29</v>
      </c>
      <c r="D44">
        <f>[1]Q!$C44</f>
        <v>31.202964000000001</v>
      </c>
      <c r="E44">
        <f>[1]Q!$D44</f>
        <v>31.202964000000001</v>
      </c>
      <c r="F44">
        <f>[1]Q!$E44</f>
        <v>31.202964000000001</v>
      </c>
      <c r="G44">
        <f>[1]Q!$F44</f>
        <v>31.202964000000001</v>
      </c>
      <c r="H44">
        <f>[1]Q!$G44</f>
        <v>31.202964000000001</v>
      </c>
      <c r="I44">
        <f>[1]Q!$H44</f>
        <v>31.202964000000001</v>
      </c>
      <c r="J44">
        <f>[1]Q!$I44</f>
        <v>31.202964000000001</v>
      </c>
      <c r="K44">
        <f>[1]Q!$J44</f>
        <v>31.202964000000001</v>
      </c>
      <c r="L44">
        <f>[1]Q!$K44</f>
        <v>31.202964000000001</v>
      </c>
      <c r="M44">
        <f>[1]Q!$L44</f>
        <v>31.202964000000001</v>
      </c>
      <c r="N44">
        <f>[1]Q!$M44</f>
        <v>31.202964000000001</v>
      </c>
      <c r="O44">
        <f>[1]Q!$N44</f>
        <v>31.202964000000001</v>
      </c>
    </row>
    <row r="45" spans="1:15" x14ac:dyDescent="0.25">
      <c r="A45" t="s">
        <v>59</v>
      </c>
      <c r="B45" t="str">
        <f>[1]Q!$A45</f>
        <v>j33</v>
      </c>
      <c r="C45" t="str">
        <f>[1]Q!$B45</f>
        <v>j32</v>
      </c>
      <c r="D45">
        <f>[1]Q!$C45</f>
        <v>10</v>
      </c>
      <c r="E45">
        <f>[1]Q!$D45</f>
        <v>10</v>
      </c>
      <c r="F45">
        <f>[1]Q!$E45</f>
        <v>10</v>
      </c>
      <c r="G45">
        <f>[1]Q!$F45</f>
        <v>10</v>
      </c>
      <c r="H45">
        <f>[1]Q!$G45</f>
        <v>10</v>
      </c>
      <c r="I45">
        <f>[1]Q!$H45</f>
        <v>10</v>
      </c>
      <c r="J45">
        <f>[1]Q!$I45</f>
        <v>10</v>
      </c>
      <c r="K45">
        <f>[1]Q!$J45</f>
        <v>10</v>
      </c>
      <c r="L45">
        <f>[1]Q!$K45</f>
        <v>10</v>
      </c>
      <c r="M45">
        <f>[1]Q!$L45</f>
        <v>10</v>
      </c>
      <c r="N45">
        <f>[1]Q!$M45</f>
        <v>10</v>
      </c>
      <c r="O45">
        <f>[1]Q!$N45</f>
        <v>10</v>
      </c>
    </row>
    <row r="46" spans="1:15" x14ac:dyDescent="0.25">
      <c r="B46" t="str">
        <f>[1]Q!$A46</f>
        <v>j33</v>
      </c>
      <c r="C46" t="str">
        <f>[1]Q!$B46</f>
        <v>j38</v>
      </c>
      <c r="D46">
        <f>[1]Q!$C46</f>
        <v>72.405928000000131</v>
      </c>
      <c r="E46">
        <f>[1]Q!$D46</f>
        <v>72.405928000000131</v>
      </c>
      <c r="F46">
        <f>[1]Q!$E46</f>
        <v>72.405928000000131</v>
      </c>
      <c r="G46">
        <f>[1]Q!$F46</f>
        <v>72.405928000000131</v>
      </c>
      <c r="H46">
        <f>[1]Q!$G46</f>
        <v>72.405928000000131</v>
      </c>
      <c r="I46">
        <f>[1]Q!$H46</f>
        <v>72.405928000000131</v>
      </c>
      <c r="J46">
        <f>[1]Q!$I46</f>
        <v>72.405928000000131</v>
      </c>
      <c r="K46">
        <f>[1]Q!$J46</f>
        <v>72.405928000000131</v>
      </c>
      <c r="L46">
        <f>[1]Q!$K46</f>
        <v>72.405928000000131</v>
      </c>
      <c r="M46">
        <f>[1]Q!$L46</f>
        <v>72.405928000000131</v>
      </c>
      <c r="N46">
        <f>[1]Q!$M46</f>
        <v>72.405928000000131</v>
      </c>
      <c r="O46">
        <f>[1]Q!$N46</f>
        <v>72.405928000000131</v>
      </c>
    </row>
    <row r="47" spans="1:15" x14ac:dyDescent="0.25">
      <c r="A47" t="s">
        <v>57</v>
      </c>
      <c r="B47" t="str">
        <f>[1]Q!$A47</f>
        <v>j34</v>
      </c>
      <c r="C47" t="str">
        <f>[1]Q!$B47</f>
        <v>j33</v>
      </c>
      <c r="D47">
        <f>[1]Q!$C47</f>
        <v>82.405928000000131</v>
      </c>
      <c r="E47">
        <f>[1]Q!$D47</f>
        <v>82.405928000000131</v>
      </c>
      <c r="F47">
        <f>[1]Q!$E47</f>
        <v>82.405928000000131</v>
      </c>
      <c r="G47">
        <f>[1]Q!$F47</f>
        <v>82.405928000000131</v>
      </c>
      <c r="H47">
        <f>[1]Q!$G47</f>
        <v>82.405928000000131</v>
      </c>
      <c r="I47">
        <f>[1]Q!$H47</f>
        <v>82.405928000000131</v>
      </c>
      <c r="J47">
        <f>[1]Q!$I47</f>
        <v>82.405928000000131</v>
      </c>
      <c r="K47">
        <f>[1]Q!$J47</f>
        <v>82.405928000000131</v>
      </c>
      <c r="L47">
        <f>[1]Q!$K47</f>
        <v>82.405928000000131</v>
      </c>
      <c r="M47">
        <f>[1]Q!$L47</f>
        <v>82.405928000000131</v>
      </c>
      <c r="N47">
        <f>[1]Q!$M47</f>
        <v>82.405928000000131</v>
      </c>
      <c r="O47">
        <f>[1]Q!$N47</f>
        <v>82.405928000000131</v>
      </c>
    </row>
    <row r="48" spans="1:15" x14ac:dyDescent="0.25">
      <c r="A48" t="s">
        <v>58</v>
      </c>
      <c r="B48" t="str">
        <f>[1]Q!$A48</f>
        <v>j35</v>
      </c>
      <c r="C48" t="str">
        <f>[1]Q!$B48</f>
        <v>j32</v>
      </c>
      <c r="D48">
        <f>[1]Q!$C48</f>
        <v>31.202964000000001</v>
      </c>
      <c r="E48">
        <f>[1]Q!$D48</f>
        <v>31.202964000000001</v>
      </c>
      <c r="F48">
        <f>[1]Q!$E48</f>
        <v>31.202964000000001</v>
      </c>
      <c r="G48">
        <f>[1]Q!$F48</f>
        <v>31.202964000000001</v>
      </c>
      <c r="H48">
        <f>[1]Q!$G48</f>
        <v>31.202964000000001</v>
      </c>
      <c r="I48">
        <f>[1]Q!$H48</f>
        <v>31.202964000000001</v>
      </c>
      <c r="J48">
        <f>[1]Q!$I48</f>
        <v>31.202964000000001</v>
      </c>
      <c r="K48">
        <f>[1]Q!$J48</f>
        <v>31.202964000000001</v>
      </c>
      <c r="L48">
        <f>[1]Q!$K48</f>
        <v>31.202964000000001</v>
      </c>
      <c r="M48">
        <f>[1]Q!$L48</f>
        <v>31.202964000000001</v>
      </c>
      <c r="N48">
        <f>[1]Q!$M48</f>
        <v>31.202964000000001</v>
      </c>
      <c r="O48">
        <f>[1]Q!$N48</f>
        <v>31.202964000000001</v>
      </c>
    </row>
    <row r="49" spans="1:15" x14ac:dyDescent="0.25">
      <c r="A49" t="s">
        <v>56</v>
      </c>
      <c r="B49" t="str">
        <f>[1]Q!$A49</f>
        <v>j36</v>
      </c>
      <c r="C49" t="str">
        <f>[1]Q!$B49</f>
        <v>j23</v>
      </c>
      <c r="D49">
        <f>[1]Q!$C49</f>
        <v>31.202964000000001</v>
      </c>
      <c r="E49">
        <f>[1]Q!$D49</f>
        <v>31.202964000000001</v>
      </c>
      <c r="F49">
        <f>[1]Q!$E49</f>
        <v>31.202964000000001</v>
      </c>
      <c r="G49">
        <f>[1]Q!$F49</f>
        <v>31.202964000000001</v>
      </c>
      <c r="H49">
        <f>[1]Q!$G49</f>
        <v>31.202964000000001</v>
      </c>
      <c r="I49">
        <f>[1]Q!$H49</f>
        <v>31.202964000000001</v>
      </c>
      <c r="J49">
        <f>[1]Q!$I49</f>
        <v>31.202964000000001</v>
      </c>
      <c r="K49">
        <f>[1]Q!$J49</f>
        <v>31.202964000000001</v>
      </c>
      <c r="L49">
        <f>[1]Q!$K49</f>
        <v>31.202964000000001</v>
      </c>
      <c r="M49">
        <f>[1]Q!$L49</f>
        <v>31.202964000000001</v>
      </c>
      <c r="N49">
        <f>[1]Q!$M49</f>
        <v>31.202964000000001</v>
      </c>
      <c r="O49">
        <f>[1]Q!$N49</f>
        <v>31.202964000000001</v>
      </c>
    </row>
    <row r="50" spans="1:15" x14ac:dyDescent="0.25">
      <c r="A50" t="s">
        <v>45</v>
      </c>
      <c r="B50" t="str">
        <f>[1]Q!$A50</f>
        <v>j37</v>
      </c>
      <c r="C50" t="str">
        <f>[1]Q!$B50</f>
        <v>j1</v>
      </c>
      <c r="D50">
        <f>[1]Q!$C50</f>
        <v>44.067825853912687</v>
      </c>
      <c r="E50">
        <f>[1]Q!$D50</f>
        <v>44.231502872768665</v>
      </c>
      <c r="F50">
        <f>[1]Q!$E50</f>
        <v>44.779826596669224</v>
      </c>
      <c r="G50">
        <f>[1]Q!$F50</f>
        <v>45.493385761893073</v>
      </c>
      <c r="H50">
        <f>[1]Q!$G50</f>
        <v>48.540869475645998</v>
      </c>
      <c r="I50">
        <f>[1]Q!$H50</f>
        <v>55.056962032705655</v>
      </c>
      <c r="J50">
        <f>[1]Q!$I50</f>
        <v>60.670289367649914</v>
      </c>
      <c r="K50">
        <f>[1]Q!$J50</f>
        <v>47.985501724757555</v>
      </c>
      <c r="L50">
        <f>[1]Q!$K50</f>
        <v>10</v>
      </c>
      <c r="M50">
        <f>[1]Q!$L50</f>
        <v>45.52436573158888</v>
      </c>
      <c r="N50">
        <f>[1]Q!$M50</f>
        <v>37.840866999289283</v>
      </c>
      <c r="O50">
        <f>[1]Q!$N50</f>
        <v>38.048072820274939</v>
      </c>
    </row>
    <row r="51" spans="1:15" x14ac:dyDescent="0.25">
      <c r="B51" t="str">
        <f>[1]Q!$A51</f>
        <v>j38</v>
      </c>
      <c r="C51" t="str">
        <f>[1]Q!$B51</f>
        <v>j28</v>
      </c>
      <c r="D51">
        <f>[1]Q!$C51</f>
        <v>31.202964000000001</v>
      </c>
      <c r="E51">
        <f>[1]Q!$D51</f>
        <v>31.202964000000001</v>
      </c>
      <c r="F51">
        <f>[1]Q!$E51</f>
        <v>31.202964000000001</v>
      </c>
      <c r="G51">
        <f>[1]Q!$F51</f>
        <v>31.202964000000001</v>
      </c>
      <c r="H51">
        <f>[1]Q!$G51</f>
        <v>31.202964000000001</v>
      </c>
      <c r="I51">
        <f>[1]Q!$H51</f>
        <v>31.202964000000001</v>
      </c>
      <c r="J51">
        <f>[1]Q!$I51</f>
        <v>31.202964000000001</v>
      </c>
      <c r="K51">
        <f>[1]Q!$J51</f>
        <v>31.202964000000001</v>
      </c>
      <c r="L51">
        <f>[1]Q!$K51</f>
        <v>31.202964000000001</v>
      </c>
      <c r="M51">
        <f>[1]Q!$L51</f>
        <v>31.202964000000001</v>
      </c>
      <c r="N51">
        <f>[1]Q!$M51</f>
        <v>31.202964000000001</v>
      </c>
      <c r="O51">
        <f>[1]Q!$N51</f>
        <v>31.202964000000001</v>
      </c>
    </row>
    <row r="52" spans="1:15" x14ac:dyDescent="0.25">
      <c r="A52" t="s">
        <v>60</v>
      </c>
      <c r="B52" t="str">
        <f>[1]Q!$A52</f>
        <v>j38</v>
      </c>
      <c r="C52" t="str">
        <f>[1]Q!$B52</f>
        <v>j31</v>
      </c>
      <c r="D52">
        <f>[1]Q!$C52</f>
        <v>41.202963999999938</v>
      </c>
      <c r="E52">
        <f>[1]Q!$D52</f>
        <v>41.202963999999938</v>
      </c>
      <c r="F52">
        <f>[1]Q!$E52</f>
        <v>41.202963999999938</v>
      </c>
      <c r="G52">
        <f>[1]Q!$F52</f>
        <v>41.202963999999938</v>
      </c>
      <c r="H52">
        <f>[1]Q!$G52</f>
        <v>41.202963999999938</v>
      </c>
      <c r="I52">
        <f>[1]Q!$H52</f>
        <v>41.202963999999938</v>
      </c>
      <c r="J52">
        <f>[1]Q!$I52</f>
        <v>41.202963999999938</v>
      </c>
      <c r="K52">
        <f>[1]Q!$J52</f>
        <v>41.202963999999938</v>
      </c>
      <c r="L52">
        <f>[1]Q!$K52</f>
        <v>41.202963999999938</v>
      </c>
      <c r="M52">
        <f>[1]Q!$L52</f>
        <v>41.202963999999938</v>
      </c>
      <c r="N52">
        <f>[1]Q!$M52</f>
        <v>41.202963999999938</v>
      </c>
      <c r="O52">
        <f>[1]Q!$N52</f>
        <v>41.202963999999938</v>
      </c>
    </row>
    <row r="53" spans="1:15" x14ac:dyDescent="0.25">
      <c r="B53" t="str">
        <f>[1]Q!$A53</f>
        <v>j39</v>
      </c>
      <c r="C53" t="str">
        <f>[1]Q!$B53</f>
        <v>j18</v>
      </c>
      <c r="D53">
        <f>[1]Q!$C53</f>
        <v>30.951024968459897</v>
      </c>
      <c r="E53">
        <f>[1]Q!$D53</f>
        <v>30.704409047519867</v>
      </c>
      <c r="F53">
        <f>[1]Q!$E53</f>
        <v>30.871179204150515</v>
      </c>
      <c r="G53">
        <f>[1]Q!$F53</f>
        <v>75.788999999999959</v>
      </c>
      <c r="H53">
        <f>[1]Q!$G53</f>
        <v>75.789000000000044</v>
      </c>
      <c r="I53">
        <f>[1]Q!$H53</f>
        <v>42.447088182129171</v>
      </c>
      <c r="J53">
        <f>[1]Q!$I53</f>
        <v>75.788999999999987</v>
      </c>
      <c r="K53">
        <f>[1]Q!$J53</f>
        <v>72.057378732694218</v>
      </c>
      <c r="L53">
        <f>[1]Q!$K53</f>
        <v>10</v>
      </c>
      <c r="M53">
        <f>[1]Q!$L53</f>
        <v>27.752901058327168</v>
      </c>
      <c r="N53">
        <f>[1]Q!$M53</f>
        <v>30.704409027912789</v>
      </c>
      <c r="O53">
        <f>[1]Q!$N53</f>
        <v>30.704409029517645</v>
      </c>
    </row>
  </sheetData>
  <customSheetViews>
    <customSheetView guid="{D6B6497B-8289-42F1-876B-D7B35463AD8C}" topLeftCell="B1">
      <selection activeCell="B6" sqref="B6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workbookViewId="0">
      <selection activeCell="G23" sqref="G23"/>
    </sheetView>
  </sheetViews>
  <sheetFormatPr defaultRowHeight="15" x14ac:dyDescent="0.25"/>
  <cols>
    <col min="2" max="2" width="10" hidden="1" customWidth="1"/>
    <col min="3" max="3" width="0" hidden="1" customWidth="1"/>
  </cols>
  <sheetData>
    <row r="1" spans="1:15" x14ac:dyDescent="0.25">
      <c r="A1" t="s">
        <v>0</v>
      </c>
      <c r="B1" t="s">
        <v>1</v>
      </c>
      <c r="C1" t="s">
        <v>2</v>
      </c>
      <c r="D1" t="str">
        <f>Sheet1!A1&amp;Sheet1!A2</f>
        <v>JanQ</v>
      </c>
      <c r="E1" t="str">
        <f>Sheet1!B1&amp;Sheet1!B2</f>
        <v>FebQ</v>
      </c>
      <c r="F1" t="str">
        <f>Sheet1!C1&amp;Sheet1!C2</f>
        <v>MarQ</v>
      </c>
      <c r="G1" t="str">
        <f>Sheet1!D1&amp;Sheet1!D2</f>
        <v>AprQ</v>
      </c>
      <c r="H1" t="str">
        <f>Sheet1!E1&amp;Sheet1!E2</f>
        <v>MayQ</v>
      </c>
      <c r="I1" t="str">
        <f>Sheet1!F1&amp;Sheet1!F2</f>
        <v>JunQ</v>
      </c>
      <c r="J1" t="str">
        <f>Sheet1!G1&amp;Sheet1!G2</f>
        <v>JulQ</v>
      </c>
      <c r="K1" t="str">
        <f>Sheet1!H1&amp;Sheet1!H2</f>
        <v>AugQ</v>
      </c>
      <c r="L1" t="str">
        <f>Sheet1!I1&amp;Sheet1!I2</f>
        <v>SepQ</v>
      </c>
      <c r="M1" t="str">
        <f>Sheet1!J1&amp;Sheet1!J2</f>
        <v>OctQ</v>
      </c>
      <c r="N1" t="str">
        <f>Sheet1!K1&amp;Sheet1!K2</f>
        <v>NovQ</v>
      </c>
      <c r="O1" t="str">
        <f>Sheet1!L1&amp;Sheet1!L2</f>
        <v>DecQ</v>
      </c>
    </row>
    <row r="2" spans="1:15" x14ac:dyDescent="0.25">
      <c r="A2" t="s">
        <v>46</v>
      </c>
      <c r="B2" t="str">
        <f>[1]Q!$A2</f>
        <v>j1</v>
      </c>
      <c r="C2" t="str">
        <f>[1]Q!$B2</f>
        <v>j4</v>
      </c>
      <c r="D2">
        <f>[1]Q!$C2</f>
        <v>44.230582762367085</v>
      </c>
      <c r="E2">
        <f>[1]Q!$D2</f>
        <v>44.233351740858723</v>
      </c>
      <c r="F2">
        <f>[1]Q!$E2</f>
        <v>44.781769467194223</v>
      </c>
      <c r="G2">
        <f>[1]Q!$F2</f>
        <v>45.487760490978651</v>
      </c>
      <c r="H2">
        <f>[1]Q!$G2</f>
        <v>48.528167937298051</v>
      </c>
      <c r="I2">
        <f>[1]Q!$H2</f>
        <v>55.049732176705675</v>
      </c>
      <c r="J2">
        <f>[1]Q!$I2</f>
        <v>60.66161354044992</v>
      </c>
      <c r="K2">
        <f>[1]Q!$J2</f>
        <v>55.1438993673951</v>
      </c>
      <c r="L2">
        <f>[1]Q!$K2</f>
        <v>46.883520697160918</v>
      </c>
      <c r="M2">
        <f>[1]Q!$L2</f>
        <v>45.520027817988911</v>
      </c>
      <c r="N2">
        <f>[1]Q!$M2</f>
        <v>44.478769998578628</v>
      </c>
      <c r="O2">
        <f>[1]Q!$N2</f>
        <v>45.425005314823927</v>
      </c>
    </row>
    <row r="3" spans="1:15" x14ac:dyDescent="0.25">
      <c r="A3" t="s">
        <v>6</v>
      </c>
      <c r="B3" t="str">
        <f>[1]Q!$A4</f>
        <v>j2</v>
      </c>
      <c r="C3" t="str">
        <f>[1]Q!$B4</f>
        <v>j18</v>
      </c>
      <c r="D3">
        <f>[1]Q!$C4</f>
        <v>180.45</v>
      </c>
      <c r="E3">
        <f>[1]Q!$D4</f>
        <v>180.44999999999987</v>
      </c>
      <c r="F3">
        <f>[1]Q!$E4</f>
        <v>180.45</v>
      </c>
      <c r="G3">
        <f>[1]Q!$F4</f>
        <v>10</v>
      </c>
      <c r="H3">
        <f>[1]Q!$G4</f>
        <v>10</v>
      </c>
      <c r="I3">
        <f>[1]Q!$H4</f>
        <v>10</v>
      </c>
      <c r="J3">
        <f>[1]Q!$I4</f>
        <v>10</v>
      </c>
      <c r="K3">
        <f>[1]Q!$J4</f>
        <v>10</v>
      </c>
      <c r="L3">
        <f>[1]Q!$K4</f>
        <v>180.44999999999987</v>
      </c>
      <c r="M3">
        <f>[1]Q!$L4</f>
        <v>180.4499999999999</v>
      </c>
      <c r="N3">
        <f>[1]Q!$M4</f>
        <v>180.45</v>
      </c>
      <c r="O3">
        <f>[1]Q!$N4</f>
        <v>180.44999999999987</v>
      </c>
    </row>
    <row r="4" spans="1:15" x14ac:dyDescent="0.25">
      <c r="A4" t="s">
        <v>38</v>
      </c>
      <c r="B4" t="str">
        <f>[1]Q!$A7</f>
        <v>j4</v>
      </c>
      <c r="C4" t="str">
        <f>[1]Q!$B7</f>
        <v>j5</v>
      </c>
      <c r="D4">
        <f>[1]Q!$C7</f>
        <v>44.230582762367085</v>
      </c>
      <c r="E4">
        <f>[1]Q!$D7</f>
        <v>44.233351740858723</v>
      </c>
      <c r="F4">
        <f>[1]Q!$E7</f>
        <v>44.781766692113216</v>
      </c>
      <c r="G4">
        <f>[1]Q!$F7</f>
        <v>45.483581191264172</v>
      </c>
      <c r="H4">
        <f>[1]Q!$G7</f>
        <v>48.521248593490917</v>
      </c>
      <c r="I4">
        <f>[1]Q!$H7</f>
        <v>55.049732176705675</v>
      </c>
      <c r="J4">
        <f>[1]Q!$I7</f>
        <v>60.661613540449935</v>
      </c>
      <c r="K4">
        <f>[1]Q!$J7</f>
        <v>55.143895988258507</v>
      </c>
      <c r="L4">
        <f>[1]Q!$K7</f>
        <v>44.41914615915428</v>
      </c>
      <c r="M4">
        <f>[1]Q!$L7</f>
        <v>45.520027817988911</v>
      </c>
      <c r="N4">
        <f>[1]Q!$M7</f>
        <v>44.478769998578628</v>
      </c>
      <c r="O4">
        <f>[1]Q!$N7</f>
        <v>45.425005314823927</v>
      </c>
    </row>
    <row r="5" spans="1:15" x14ac:dyDescent="0.25">
      <c r="A5" t="s">
        <v>47</v>
      </c>
      <c r="B5" t="str">
        <f>[1]Q!$A8</f>
        <v>j5</v>
      </c>
      <c r="C5" t="str">
        <f>[1]Q!$B8</f>
        <v>j2</v>
      </c>
      <c r="D5">
        <f>[1]Q!$C8</f>
        <v>200.45</v>
      </c>
      <c r="E5">
        <f>[1]Q!$D8</f>
        <v>200.45</v>
      </c>
      <c r="F5">
        <f>[1]Q!$E8</f>
        <v>200.45</v>
      </c>
      <c r="G5">
        <f>[1]Q!$F8</f>
        <v>200.45</v>
      </c>
      <c r="H5">
        <f>[1]Q!$G8</f>
        <v>200.45</v>
      </c>
      <c r="I5">
        <f>[1]Q!$H8</f>
        <v>188.28192744139969</v>
      </c>
      <c r="J5">
        <f>[1]Q!$I8</f>
        <v>200.45</v>
      </c>
      <c r="K5">
        <f>[1]Q!$J8</f>
        <v>200.45</v>
      </c>
      <c r="L5">
        <f>[1]Q!$K8</f>
        <v>200.45</v>
      </c>
      <c r="M5">
        <f>[1]Q!$L8</f>
        <v>200.45</v>
      </c>
      <c r="N5">
        <f>[1]Q!$M8</f>
        <v>200.45</v>
      </c>
      <c r="O5">
        <f>[1]Q!$N8</f>
        <v>200.45</v>
      </c>
    </row>
    <row r="6" spans="1:15" x14ac:dyDescent="0.25">
      <c r="A6" t="s">
        <v>39</v>
      </c>
      <c r="B6" t="str">
        <f>[1]Q!$A9</f>
        <v>j6</v>
      </c>
      <c r="C6" t="str">
        <f>[1]Q!$B9</f>
        <v>j5</v>
      </c>
      <c r="D6">
        <f>[1]Q!$C9</f>
        <v>200.45</v>
      </c>
      <c r="E6">
        <f>[1]Q!$D9</f>
        <v>200.45</v>
      </c>
      <c r="F6">
        <f>[1]Q!$E9</f>
        <v>200.45</v>
      </c>
      <c r="G6">
        <f>[1]Q!$F9</f>
        <v>200.45</v>
      </c>
      <c r="H6">
        <f>[1]Q!$G9</f>
        <v>200.45</v>
      </c>
      <c r="I6">
        <f>[1]Q!$H9</f>
        <v>200.45</v>
      </c>
      <c r="J6">
        <f>[1]Q!$I9</f>
        <v>200.45</v>
      </c>
      <c r="K6">
        <f>[1]Q!$J9</f>
        <v>200.45</v>
      </c>
      <c r="L6">
        <f>[1]Q!$K9</f>
        <v>200.45</v>
      </c>
      <c r="M6">
        <f>[1]Q!$L9</f>
        <v>200.45</v>
      </c>
      <c r="N6">
        <f>[1]Q!$M9</f>
        <v>200.45</v>
      </c>
      <c r="O6">
        <f>[1]Q!$N9</f>
        <v>200.45</v>
      </c>
    </row>
    <row r="7" spans="1:15" x14ac:dyDescent="0.25">
      <c r="A7" t="s">
        <v>48</v>
      </c>
      <c r="B7" t="str">
        <f>[1]Q!$A11</f>
        <v>j7</v>
      </c>
      <c r="C7" t="str">
        <f>[1]Q!$B11</f>
        <v>j9</v>
      </c>
      <c r="D7">
        <f>[1]Q!$C11</f>
        <v>31.202964000000001</v>
      </c>
      <c r="E7">
        <f>[1]Q!$D11</f>
        <v>31.202964000000001</v>
      </c>
      <c r="F7">
        <f>[1]Q!$E11</f>
        <v>31.202964000000001</v>
      </c>
      <c r="G7">
        <f>[1]Q!$F11</f>
        <v>31.202964000000001</v>
      </c>
      <c r="H7">
        <f>[1]Q!$G11</f>
        <v>157.95908095999965</v>
      </c>
      <c r="I7">
        <f>[1]Q!$H11</f>
        <v>114.94641622666666</v>
      </c>
      <c r="J7">
        <f>[1]Q!$I11</f>
        <v>108.76298098666679</v>
      </c>
      <c r="K7">
        <f>[1]Q!$J11</f>
        <v>112.6595443066665</v>
      </c>
      <c r="L7">
        <f>[1]Q!$K11</f>
        <v>156.61582124000006</v>
      </c>
      <c r="M7">
        <f>[1]Q!$L11</f>
        <v>149.60538150484257</v>
      </c>
      <c r="N7">
        <f>[1]Q!$M11</f>
        <v>31.202964000000001</v>
      </c>
      <c r="O7">
        <f>[1]Q!$N11</f>
        <v>31.202964000000001</v>
      </c>
    </row>
    <row r="8" spans="1:15" x14ac:dyDescent="0.25">
      <c r="A8" t="s">
        <v>49</v>
      </c>
      <c r="B8" t="str">
        <f>[1]Q!$A14</f>
        <v>j9</v>
      </c>
      <c r="C8" t="str">
        <f>[1]Q!$B14</f>
        <v>j10</v>
      </c>
      <c r="D8">
        <f>[1]Q!$C14</f>
        <v>200.45</v>
      </c>
      <c r="E8">
        <f>[1]Q!$D14</f>
        <v>200.45</v>
      </c>
      <c r="F8">
        <f>[1]Q!$E14</f>
        <v>200.45</v>
      </c>
      <c r="G8">
        <f>[1]Q!$F14</f>
        <v>200.45</v>
      </c>
      <c r="H8">
        <f>[1]Q!$G14</f>
        <v>200.45</v>
      </c>
      <c r="I8">
        <f>[1]Q!$H14</f>
        <v>171.62852266666675</v>
      </c>
      <c r="J8">
        <f>[1]Q!$I14</f>
        <v>171.62852266666675</v>
      </c>
      <c r="K8">
        <f>[1]Q!$J14</f>
        <v>171.62852266666687</v>
      </c>
      <c r="L8">
        <f>[1]Q!$K14</f>
        <v>200.45</v>
      </c>
      <c r="M8">
        <f>[1]Q!$L14</f>
        <v>180.80834550484266</v>
      </c>
      <c r="N8">
        <f>[1]Q!$M14</f>
        <v>200.45</v>
      </c>
      <c r="O8">
        <f>[1]Q!$N14</f>
        <v>200.45</v>
      </c>
    </row>
    <row r="9" spans="1:15" x14ac:dyDescent="0.25">
      <c r="A9" t="s">
        <v>50</v>
      </c>
      <c r="B9" t="str">
        <f>[1]Q!$A16</f>
        <v>j10</v>
      </c>
      <c r="C9" t="str">
        <f>[1]Q!$B16</f>
        <v>j12</v>
      </c>
      <c r="D9">
        <f>[1]Q!$C16</f>
        <v>72.657867031540093</v>
      </c>
      <c r="E9">
        <f>[1]Q!$D16</f>
        <v>83.190284505377718</v>
      </c>
      <c r="F9">
        <f>[1]Q!$E16</f>
        <v>72.405927999999875</v>
      </c>
      <c r="G9">
        <f>[1]Q!$F16</f>
        <v>72.405927999999903</v>
      </c>
      <c r="H9">
        <f>[1]Q!$G16</f>
        <v>72.405927999999903</v>
      </c>
      <c r="I9">
        <f>[1]Q!$H16</f>
        <v>93.608891999999969</v>
      </c>
      <c r="J9">
        <f>[1]Q!$I16</f>
        <v>93.608891999999969</v>
      </c>
      <c r="K9">
        <f>[1]Q!$J16</f>
        <v>93.608891999999969</v>
      </c>
      <c r="L9">
        <f>[1]Q!$K16</f>
        <v>72.405928000000046</v>
      </c>
      <c r="M9">
        <f>[1]Q!$L16</f>
        <v>93.608891999999969</v>
      </c>
      <c r="N9">
        <f>[1]Q!$M16</f>
        <v>72.904482972087209</v>
      </c>
      <c r="O9">
        <f>[1]Q!$N16</f>
        <v>80.726551831964116</v>
      </c>
    </row>
    <row r="10" spans="1:15" x14ac:dyDescent="0.25">
      <c r="A10" t="s">
        <v>51</v>
      </c>
      <c r="B10" t="str">
        <f>[1]Q!$A20</f>
        <v>j12</v>
      </c>
      <c r="C10" t="str">
        <f>[1]Q!$B20</f>
        <v>j14</v>
      </c>
      <c r="D10">
        <f>[1]Q!$C20</f>
        <v>31.328933515770053</v>
      </c>
      <c r="E10">
        <f>[1]Q!$D20</f>
        <v>27.730094835125914</v>
      </c>
      <c r="F10">
        <f>[1]Q!$E20</f>
        <v>24.135309333333304</v>
      </c>
      <c r="G10">
        <f>[1]Q!$F20</f>
        <v>24.135309333333314</v>
      </c>
      <c r="H10">
        <f>[1]Q!$G20</f>
        <v>24.135309333333307</v>
      </c>
      <c r="I10">
        <f>[1]Q!$H20</f>
        <v>31.202964000000001</v>
      </c>
      <c r="J10">
        <f>[1]Q!$I20</f>
        <v>31.202964000000001</v>
      </c>
      <c r="K10">
        <f>[1]Q!$J20</f>
        <v>31.202964000000001</v>
      </c>
      <c r="L10">
        <f>[1]Q!$K20</f>
        <v>24.135309333333357</v>
      </c>
      <c r="M10">
        <f>[1]Q!$L20</f>
        <v>31.202964000000001</v>
      </c>
      <c r="N10">
        <f>[1]Q!$M20</f>
        <v>31.452241486043597</v>
      </c>
      <c r="O10">
        <f>[1]Q!$N20</f>
        <v>26.908850610654721</v>
      </c>
    </row>
    <row r="11" spans="1:15" x14ac:dyDescent="0.25">
      <c r="A11" t="s">
        <v>52</v>
      </c>
      <c r="B11" t="str">
        <f>[1]Q!$A23</f>
        <v>j14</v>
      </c>
      <c r="C11" t="str">
        <f>[1]Q!$B23</f>
        <v>j17</v>
      </c>
      <c r="D11">
        <f>[1]Q!$C23</f>
        <v>41.328933515770011</v>
      </c>
      <c r="E11">
        <f>[1]Q!$D23</f>
        <v>45.174388117354177</v>
      </c>
      <c r="F11">
        <f>[1]Q!$E23</f>
        <v>48.27061866666665</v>
      </c>
      <c r="G11">
        <f>[1]Q!$F23</f>
        <v>48.453754698666643</v>
      </c>
      <c r="H11">
        <f>[1]Q!$G23</f>
        <v>48.820026762666622</v>
      </c>
      <c r="I11">
        <f>[1]Q!$H23</f>
        <v>77.366074762666585</v>
      </c>
      <c r="J11">
        <f>[1]Q!$I23</f>
        <v>77.366074762666585</v>
      </c>
      <c r="K11">
        <f>[1]Q!$J23</f>
        <v>77.366074762666585</v>
      </c>
      <c r="L11">
        <f>[1]Q!$K23</f>
        <v>48.820026762666586</v>
      </c>
      <c r="M11">
        <f>[1]Q!$L23</f>
        <v>68.18625192449062</v>
      </c>
      <c r="N11">
        <f>[1]Q!$M23</f>
        <v>41.452241486043576</v>
      </c>
      <c r="O11">
        <f>[1]Q!$N23</f>
        <v>45.995632359827589</v>
      </c>
    </row>
    <row r="12" spans="1:15" x14ac:dyDescent="0.25">
      <c r="A12" t="s">
        <v>53</v>
      </c>
      <c r="B12" t="str">
        <f>[1]Q!$A27</f>
        <v>j17</v>
      </c>
      <c r="C12" t="str">
        <f>[1]Q!$B27</f>
        <v>j20</v>
      </c>
      <c r="D12">
        <f>[1]Q!$C27</f>
        <v>31.328933515770053</v>
      </c>
      <c r="E12">
        <f>[1]Q!$D27</f>
        <v>35.174388117354226</v>
      </c>
      <c r="F12">
        <f>[1]Q!$E27</f>
        <v>38.270618666666714</v>
      </c>
      <c r="G12">
        <f>[1]Q!$F27</f>
        <v>38.270618666666699</v>
      </c>
      <c r="H12">
        <f>[1]Q!$G27</f>
        <v>38.270618666666692</v>
      </c>
      <c r="I12">
        <f>[1]Q!$H27</f>
        <v>66.816666666666663</v>
      </c>
      <c r="J12">
        <f>[1]Q!$I27</f>
        <v>66.816666666666649</v>
      </c>
      <c r="K12">
        <f>[1]Q!$J27</f>
        <v>66.816666666666649</v>
      </c>
      <c r="L12">
        <f>[1]Q!$K27</f>
        <v>38.27061866666665</v>
      </c>
      <c r="M12">
        <f>[1]Q!$L27</f>
        <v>57.636843828490704</v>
      </c>
      <c r="N12">
        <f>[1]Q!$M27</f>
        <v>31.452241486043626</v>
      </c>
      <c r="O12">
        <f>[1]Q!$N27</f>
        <v>35.995632359827638</v>
      </c>
    </row>
    <row r="13" spans="1:15" x14ac:dyDescent="0.25">
      <c r="A13" t="s">
        <v>7</v>
      </c>
      <c r="B13" t="str">
        <f>[1]Q!$A28</f>
        <v>j18</v>
      </c>
      <c r="C13" t="str">
        <f>[1]Q!$B28</f>
        <v>j7</v>
      </c>
      <c r="D13">
        <f>[1]Q!$C28</f>
        <v>200.45</v>
      </c>
      <c r="E13">
        <f>[1]Q!$D28</f>
        <v>200.45</v>
      </c>
      <c r="F13">
        <f>[1]Q!$E28</f>
        <v>200.45</v>
      </c>
      <c r="G13">
        <f>[1]Q!$F28</f>
        <v>179.43017203199989</v>
      </c>
      <c r="H13">
        <f>[1]Q!$G28</f>
        <v>180.34585219199965</v>
      </c>
      <c r="I13">
        <f>[1]Q!$H28</f>
        <v>151.52437485866665</v>
      </c>
      <c r="J13">
        <f>[1]Q!$I28</f>
        <v>151.52437485866665</v>
      </c>
      <c r="K13">
        <f>[1]Q!$J28</f>
        <v>151.5243748586667</v>
      </c>
      <c r="L13">
        <f>[1]Q!$K28</f>
        <v>200.45</v>
      </c>
      <c r="M13">
        <f>[1]Q!$L28</f>
        <v>200.45</v>
      </c>
      <c r="N13">
        <f>[1]Q!$M28</f>
        <v>200.45</v>
      </c>
      <c r="O13">
        <f>[1]Q!$N28</f>
        <v>200.45</v>
      </c>
    </row>
    <row r="14" spans="1:15" x14ac:dyDescent="0.25">
      <c r="A14" t="s">
        <v>54</v>
      </c>
      <c r="B14" t="str">
        <f>[1]Q!$A29</f>
        <v>j19</v>
      </c>
      <c r="C14" t="str">
        <f>[1]Q!$B29</f>
        <v>j20</v>
      </c>
      <c r="D14">
        <f>[1]Q!$C29</f>
        <v>31.328933515770053</v>
      </c>
      <c r="E14">
        <f>[1]Q!$D29</f>
        <v>35.174388117354226</v>
      </c>
      <c r="F14">
        <f>[1]Q!$E29</f>
        <v>38.270618666666714</v>
      </c>
      <c r="G14">
        <f>[1]Q!$F29</f>
        <v>38.270618666666692</v>
      </c>
      <c r="H14">
        <f>[1]Q!$G29</f>
        <v>38.270618666666692</v>
      </c>
      <c r="I14">
        <f>[1]Q!$H29</f>
        <v>66.816666666666663</v>
      </c>
      <c r="J14">
        <f>[1]Q!$I29</f>
        <v>66.816666666666663</v>
      </c>
      <c r="K14">
        <f>[1]Q!$J29</f>
        <v>66.816666666666649</v>
      </c>
      <c r="L14">
        <f>[1]Q!$K29</f>
        <v>38.27061866666665</v>
      </c>
      <c r="M14">
        <f>[1]Q!$L29</f>
        <v>66.816666666666649</v>
      </c>
      <c r="N14">
        <f>[1]Q!$M29</f>
        <v>31.452241486043626</v>
      </c>
      <c r="O14">
        <f>[1]Q!$N29</f>
        <v>35.995632359827638</v>
      </c>
    </row>
    <row r="15" spans="1:15" x14ac:dyDescent="0.25">
      <c r="A15" t="s">
        <v>55</v>
      </c>
      <c r="B15" t="str">
        <f>[1]Q!$A30</f>
        <v>j20</v>
      </c>
      <c r="C15" t="str">
        <f>[1]Q!$B30</f>
        <v>j21</v>
      </c>
      <c r="D15">
        <f>[1]Q!$C30</f>
        <v>200.45</v>
      </c>
      <c r="E15">
        <f>[1]Q!$D30</f>
        <v>200.45</v>
      </c>
      <c r="F15">
        <f>[1]Q!$E30</f>
        <v>200.45</v>
      </c>
      <c r="G15">
        <f>[1]Q!$F30</f>
        <v>200.45</v>
      </c>
      <c r="H15">
        <f>[1]Q!$G30</f>
        <v>200.45</v>
      </c>
      <c r="I15">
        <f>[1]Q!$H30</f>
        <v>200.45</v>
      </c>
      <c r="J15">
        <f>[1]Q!$I30</f>
        <v>200.45</v>
      </c>
      <c r="K15">
        <f>[1]Q!$J30</f>
        <v>200.45</v>
      </c>
      <c r="L15">
        <f>[1]Q!$K30</f>
        <v>200.45</v>
      </c>
      <c r="M15">
        <f>[1]Q!$L30</f>
        <v>200.45</v>
      </c>
      <c r="N15">
        <f>[1]Q!$M30</f>
        <v>200.45</v>
      </c>
      <c r="O15">
        <f>[1]Q!$N30</f>
        <v>200.45</v>
      </c>
    </row>
    <row r="16" spans="1:15" x14ac:dyDescent="0.25">
      <c r="A16" t="s">
        <v>43</v>
      </c>
      <c r="B16" t="str">
        <f>[1]Q!$A32</f>
        <v>j21</v>
      </c>
      <c r="C16" t="str">
        <f>[1]Q!$B32</f>
        <v>j36</v>
      </c>
      <c r="D16">
        <f>[1]Q!$C32</f>
        <v>10</v>
      </c>
      <c r="E16">
        <f>[1]Q!$D32</f>
        <v>10</v>
      </c>
      <c r="F16">
        <f>[1]Q!$E32</f>
        <v>10</v>
      </c>
      <c r="G16">
        <f>[1]Q!$F32</f>
        <v>10</v>
      </c>
      <c r="H16">
        <f>[1]Q!$G32</f>
        <v>10</v>
      </c>
      <c r="I16">
        <f>[1]Q!$H32</f>
        <v>10</v>
      </c>
      <c r="J16">
        <f>[1]Q!$I32</f>
        <v>10</v>
      </c>
      <c r="K16">
        <f>[1]Q!$J32</f>
        <v>10</v>
      </c>
      <c r="L16">
        <f>[1]Q!$K32</f>
        <v>10</v>
      </c>
      <c r="M16">
        <f>[1]Q!$L32</f>
        <v>10</v>
      </c>
      <c r="N16">
        <f>[1]Q!$M32</f>
        <v>10</v>
      </c>
      <c r="O16">
        <f>[1]Q!$N32</f>
        <v>10</v>
      </c>
    </row>
    <row r="17" spans="1:15" x14ac:dyDescent="0.25">
      <c r="A17" t="s">
        <v>67</v>
      </c>
      <c r="B17" t="str">
        <f>[1]Q!$A34</f>
        <v>j24</v>
      </c>
      <c r="C17" t="str">
        <f>[1]Q!$B34</f>
        <v>j7</v>
      </c>
      <c r="D17">
        <f>[1]Q!$C34</f>
        <v>30.951024968459897</v>
      </c>
      <c r="E17">
        <f>[1]Q!$D34</f>
        <v>30.704409047519867</v>
      </c>
      <c r="F17">
        <f>[1]Q!$E34</f>
        <v>30.883962746475422</v>
      </c>
      <c r="G17">
        <f>[1]Q!$F34</f>
        <v>31.202964000000001</v>
      </c>
      <c r="H17">
        <f>[1]Q!$G34</f>
        <v>31.202964000000001</v>
      </c>
      <c r="I17">
        <f>[1]Q!$H34</f>
        <v>31.202964000000001</v>
      </c>
      <c r="J17">
        <f>[1]Q!$I34</f>
        <v>31.202964000000001</v>
      </c>
      <c r="K17">
        <f>[1]Q!$J34</f>
        <v>31.202964000000001</v>
      </c>
      <c r="L17">
        <f>[1]Q!$K34</f>
        <v>31.202964000000001</v>
      </c>
      <c r="M17">
        <f>[1]Q!$L34</f>
        <v>31.202964000000001</v>
      </c>
      <c r="N17">
        <f>[1]Q!$M34</f>
        <v>30.704409027912789</v>
      </c>
      <c r="O17">
        <f>[1]Q!$N34</f>
        <v>30.704409029517645</v>
      </c>
    </row>
    <row r="18" spans="1:15" x14ac:dyDescent="0.25">
      <c r="A18" t="s">
        <v>66</v>
      </c>
      <c r="B18" t="str">
        <f>[1]Q!$A35</f>
        <v>j25</v>
      </c>
      <c r="C18" t="str">
        <f>[1]Q!$B35</f>
        <v>j24</v>
      </c>
      <c r="D18">
        <f>[1]Q!$C35</f>
        <v>31.202964000000001</v>
      </c>
      <c r="E18">
        <f>[1]Q!$D35</f>
        <v>31.202964000000001</v>
      </c>
      <c r="F18">
        <f>[1]Q!$E35</f>
        <v>31.202964000000001</v>
      </c>
      <c r="G18">
        <f>[1]Q!$F35</f>
        <v>31.202964000000001</v>
      </c>
      <c r="H18">
        <f>[1]Q!$G35</f>
        <v>31.202964000000001</v>
      </c>
      <c r="I18">
        <f>[1]Q!$H35</f>
        <v>31.202964000000001</v>
      </c>
      <c r="J18">
        <f>[1]Q!$I35</f>
        <v>31.202964000000001</v>
      </c>
      <c r="K18">
        <f>[1]Q!$J35</f>
        <v>31.202964000000001</v>
      </c>
      <c r="L18">
        <f>[1]Q!$K35</f>
        <v>31.202964000000001</v>
      </c>
      <c r="M18">
        <f>[1]Q!$L35</f>
        <v>31.202964000000001</v>
      </c>
      <c r="N18">
        <f>[1]Q!$M35</f>
        <v>31.202964000000001</v>
      </c>
      <c r="O18">
        <f>[1]Q!$N35</f>
        <v>31.202964000000001</v>
      </c>
    </row>
    <row r="19" spans="1:15" x14ac:dyDescent="0.25">
      <c r="A19" t="s">
        <v>65</v>
      </c>
      <c r="B19" t="str">
        <f>[1]Q!$A36</f>
        <v>j26</v>
      </c>
      <c r="C19" t="str">
        <f>[1]Q!$B36</f>
        <v>j25</v>
      </c>
      <c r="D19">
        <f>[1]Q!$C36</f>
        <v>31.202964000000001</v>
      </c>
      <c r="E19">
        <f>[1]Q!$D36</f>
        <v>31.202964000000001</v>
      </c>
      <c r="F19">
        <f>[1]Q!$E36</f>
        <v>31.202964000000001</v>
      </c>
      <c r="G19">
        <f>[1]Q!$F36</f>
        <v>31.202964000000001</v>
      </c>
      <c r="H19">
        <f>[1]Q!$G36</f>
        <v>31.202964000000001</v>
      </c>
      <c r="I19">
        <f>[1]Q!$H36</f>
        <v>31.202964000000001</v>
      </c>
      <c r="J19">
        <f>[1]Q!$I36</f>
        <v>31.202964000000001</v>
      </c>
      <c r="K19">
        <f>[1]Q!$J36</f>
        <v>31.202964000000001</v>
      </c>
      <c r="L19">
        <f>[1]Q!$K36</f>
        <v>31.202964000000001</v>
      </c>
      <c r="M19">
        <f>[1]Q!$L36</f>
        <v>31.202964000000001</v>
      </c>
      <c r="N19">
        <f>[1]Q!$M36</f>
        <v>31.202964000000001</v>
      </c>
      <c r="O19">
        <f>[1]Q!$N36</f>
        <v>31.202964000000001</v>
      </c>
    </row>
    <row r="20" spans="1:15" x14ac:dyDescent="0.25">
      <c r="A20" t="s">
        <v>64</v>
      </c>
      <c r="B20" t="str">
        <f>[1]Q!$A39</f>
        <v>j29</v>
      </c>
      <c r="C20" t="str">
        <f>[1]Q!$B39</f>
        <v>j24</v>
      </c>
      <c r="D20">
        <f>[1]Q!$C39</f>
        <v>10</v>
      </c>
      <c r="E20">
        <f>[1]Q!$D39</f>
        <v>10</v>
      </c>
      <c r="F20">
        <f>[1]Q!$E39</f>
        <v>10</v>
      </c>
      <c r="G20">
        <f>[1]Q!$F39</f>
        <v>10</v>
      </c>
      <c r="H20">
        <f>[1]Q!$G39</f>
        <v>10</v>
      </c>
      <c r="I20">
        <f>[1]Q!$H39</f>
        <v>10</v>
      </c>
      <c r="J20">
        <f>[1]Q!$I39</f>
        <v>10</v>
      </c>
      <c r="K20">
        <f>[1]Q!$J39</f>
        <v>10</v>
      </c>
      <c r="L20">
        <f>[1]Q!$K39</f>
        <v>10</v>
      </c>
      <c r="M20">
        <f>[1]Q!$L39</f>
        <v>10</v>
      </c>
      <c r="N20">
        <f>[1]Q!$M39</f>
        <v>10</v>
      </c>
      <c r="O20">
        <f>[1]Q!$N39</f>
        <v>10</v>
      </c>
    </row>
    <row r="21" spans="1:15" x14ac:dyDescent="0.25">
      <c r="A21" t="s">
        <v>62</v>
      </c>
      <c r="B21" t="str">
        <f>[1]Q!$A41</f>
        <v>j30</v>
      </c>
      <c r="C21" t="str">
        <f>[1]Q!$B41</f>
        <v>j25</v>
      </c>
      <c r="D21">
        <f>[1]Q!$C41</f>
        <v>31.202964000000001</v>
      </c>
      <c r="E21">
        <f>[1]Q!$D41</f>
        <v>31.202964000000001</v>
      </c>
      <c r="F21">
        <f>[1]Q!$E41</f>
        <v>31.202964000000001</v>
      </c>
      <c r="G21">
        <f>[1]Q!$F41</f>
        <v>31.202964000000001</v>
      </c>
      <c r="H21">
        <f>[1]Q!$G41</f>
        <v>31.202964000000001</v>
      </c>
      <c r="I21">
        <f>[1]Q!$H41</f>
        <v>31.202964000000001</v>
      </c>
      <c r="J21">
        <f>[1]Q!$I41</f>
        <v>31.202964000000001</v>
      </c>
      <c r="K21">
        <f>[1]Q!$J41</f>
        <v>31.202964000000001</v>
      </c>
      <c r="L21">
        <f>[1]Q!$K41</f>
        <v>31.202964000000001</v>
      </c>
      <c r="M21">
        <f>[1]Q!$L41</f>
        <v>31.202964000000001</v>
      </c>
      <c r="N21">
        <f>[1]Q!$M41</f>
        <v>31.202964000000001</v>
      </c>
      <c r="O21">
        <f>[1]Q!$N41</f>
        <v>31.202964000000001</v>
      </c>
    </row>
    <row r="22" spans="1:15" x14ac:dyDescent="0.25">
      <c r="A22" t="s">
        <v>61</v>
      </c>
      <c r="B22" t="str">
        <f>[1]Q!$A43</f>
        <v>j31</v>
      </c>
      <c r="C22" t="str">
        <f>[1]Q!$B43</f>
        <v>j30</v>
      </c>
      <c r="D22">
        <f>[1]Q!$C43</f>
        <v>41.202963999999938</v>
      </c>
      <c r="E22">
        <f>[1]Q!$D43</f>
        <v>41.202963999999938</v>
      </c>
      <c r="F22">
        <f>[1]Q!$E43</f>
        <v>41.202963999999938</v>
      </c>
      <c r="G22">
        <f>[1]Q!$F43</f>
        <v>41.202963999999938</v>
      </c>
      <c r="H22">
        <f>[1]Q!$G43</f>
        <v>41.202963999999938</v>
      </c>
      <c r="I22">
        <f>[1]Q!$H43</f>
        <v>41.202963999999938</v>
      </c>
      <c r="J22">
        <f>[1]Q!$I43</f>
        <v>41.202963999999938</v>
      </c>
      <c r="K22">
        <f>[1]Q!$J43</f>
        <v>41.202963999999938</v>
      </c>
      <c r="L22">
        <f>[1]Q!$K43</f>
        <v>41.202963999999938</v>
      </c>
      <c r="M22">
        <f>[1]Q!$L43</f>
        <v>41.202963999999938</v>
      </c>
      <c r="N22">
        <f>[1]Q!$M43</f>
        <v>41.202963999999938</v>
      </c>
      <c r="O22">
        <f>[1]Q!$N43</f>
        <v>41.202963999999938</v>
      </c>
    </row>
    <row r="23" spans="1:15" x14ac:dyDescent="0.25">
      <c r="A23" t="s">
        <v>63</v>
      </c>
      <c r="B23" t="str">
        <f>[1]Q!$A44</f>
        <v>j32</v>
      </c>
      <c r="C23" t="str">
        <f>[1]Q!$B44</f>
        <v>j29</v>
      </c>
      <c r="D23">
        <f>[1]Q!$C44</f>
        <v>31.202964000000001</v>
      </c>
      <c r="E23">
        <f>[1]Q!$D44</f>
        <v>31.202964000000001</v>
      </c>
      <c r="F23">
        <f>[1]Q!$E44</f>
        <v>31.202964000000001</v>
      </c>
      <c r="G23">
        <f>[1]Q!$F44</f>
        <v>31.202964000000001</v>
      </c>
      <c r="H23">
        <f>[1]Q!$G44</f>
        <v>31.202964000000001</v>
      </c>
      <c r="I23">
        <f>[1]Q!$H44</f>
        <v>31.202964000000001</v>
      </c>
      <c r="J23">
        <f>[1]Q!$I44</f>
        <v>31.202964000000001</v>
      </c>
      <c r="K23">
        <f>[1]Q!$J44</f>
        <v>31.202964000000001</v>
      </c>
      <c r="L23">
        <f>[1]Q!$K44</f>
        <v>31.202964000000001</v>
      </c>
      <c r="M23">
        <f>[1]Q!$L44</f>
        <v>31.202964000000001</v>
      </c>
      <c r="N23">
        <f>[1]Q!$M44</f>
        <v>31.202964000000001</v>
      </c>
      <c r="O23">
        <f>[1]Q!$N44</f>
        <v>31.202964000000001</v>
      </c>
    </row>
    <row r="24" spans="1:15" x14ac:dyDescent="0.25">
      <c r="A24" t="s">
        <v>59</v>
      </c>
      <c r="B24" t="str">
        <f>[1]Q!$A45</f>
        <v>j33</v>
      </c>
      <c r="C24" t="str">
        <f>[1]Q!$B45</f>
        <v>j32</v>
      </c>
      <c r="D24">
        <f>[1]Q!$C45</f>
        <v>10</v>
      </c>
      <c r="E24">
        <f>[1]Q!$D45</f>
        <v>10</v>
      </c>
      <c r="F24">
        <f>[1]Q!$E45</f>
        <v>10</v>
      </c>
      <c r="G24">
        <f>[1]Q!$F45</f>
        <v>10</v>
      </c>
      <c r="H24">
        <f>[1]Q!$G45</f>
        <v>10</v>
      </c>
      <c r="I24">
        <f>[1]Q!$H45</f>
        <v>10</v>
      </c>
      <c r="J24">
        <f>[1]Q!$I45</f>
        <v>10</v>
      </c>
      <c r="K24">
        <f>[1]Q!$J45</f>
        <v>10</v>
      </c>
      <c r="L24">
        <f>[1]Q!$K45</f>
        <v>10</v>
      </c>
      <c r="M24">
        <f>[1]Q!$L45</f>
        <v>10</v>
      </c>
      <c r="N24">
        <f>[1]Q!$M45</f>
        <v>10</v>
      </c>
      <c r="O24">
        <f>[1]Q!$N45</f>
        <v>10</v>
      </c>
    </row>
    <row r="25" spans="1:15" x14ac:dyDescent="0.25">
      <c r="A25" t="s">
        <v>57</v>
      </c>
      <c r="B25" t="str">
        <f>[1]Q!$A47</f>
        <v>j34</v>
      </c>
      <c r="C25" t="str">
        <f>[1]Q!$B47</f>
        <v>j33</v>
      </c>
      <c r="D25">
        <f>[1]Q!$C47</f>
        <v>82.405928000000131</v>
      </c>
      <c r="E25">
        <f>[1]Q!$D47</f>
        <v>82.405928000000131</v>
      </c>
      <c r="F25">
        <f>[1]Q!$E47</f>
        <v>82.405928000000131</v>
      </c>
      <c r="G25">
        <f>[1]Q!$F47</f>
        <v>82.405928000000131</v>
      </c>
      <c r="H25">
        <f>[1]Q!$G47</f>
        <v>82.405928000000131</v>
      </c>
      <c r="I25">
        <f>[1]Q!$H47</f>
        <v>82.405928000000131</v>
      </c>
      <c r="J25">
        <f>[1]Q!$I47</f>
        <v>82.405928000000131</v>
      </c>
      <c r="K25">
        <f>[1]Q!$J47</f>
        <v>82.405928000000131</v>
      </c>
      <c r="L25">
        <f>[1]Q!$K47</f>
        <v>82.405928000000131</v>
      </c>
      <c r="M25">
        <f>[1]Q!$L47</f>
        <v>82.405928000000131</v>
      </c>
      <c r="N25">
        <f>[1]Q!$M47</f>
        <v>82.405928000000131</v>
      </c>
      <c r="O25">
        <f>[1]Q!$N47</f>
        <v>82.405928000000131</v>
      </c>
    </row>
    <row r="26" spans="1:15" x14ac:dyDescent="0.25">
      <c r="A26" t="s">
        <v>58</v>
      </c>
      <c r="B26" t="str">
        <f>[1]Q!$A48</f>
        <v>j35</v>
      </c>
      <c r="C26" t="str">
        <f>[1]Q!$B48</f>
        <v>j32</v>
      </c>
      <c r="D26">
        <f>[1]Q!$C48</f>
        <v>31.202964000000001</v>
      </c>
      <c r="E26">
        <f>[1]Q!$D48</f>
        <v>31.202964000000001</v>
      </c>
      <c r="F26">
        <f>[1]Q!$E48</f>
        <v>31.202964000000001</v>
      </c>
      <c r="G26">
        <f>[1]Q!$F48</f>
        <v>31.202964000000001</v>
      </c>
      <c r="H26">
        <f>[1]Q!$G48</f>
        <v>31.202964000000001</v>
      </c>
      <c r="I26">
        <f>[1]Q!$H48</f>
        <v>31.202964000000001</v>
      </c>
      <c r="J26">
        <f>[1]Q!$I48</f>
        <v>31.202964000000001</v>
      </c>
      <c r="K26">
        <f>[1]Q!$J48</f>
        <v>31.202964000000001</v>
      </c>
      <c r="L26">
        <f>[1]Q!$K48</f>
        <v>31.202964000000001</v>
      </c>
      <c r="M26">
        <f>[1]Q!$L48</f>
        <v>31.202964000000001</v>
      </c>
      <c r="N26">
        <f>[1]Q!$M48</f>
        <v>31.202964000000001</v>
      </c>
      <c r="O26">
        <f>[1]Q!$N48</f>
        <v>31.202964000000001</v>
      </c>
    </row>
    <row r="27" spans="1:15" x14ac:dyDescent="0.25">
      <c r="A27" t="s">
        <v>56</v>
      </c>
      <c r="B27" t="str">
        <f>[1]Q!$A49</f>
        <v>j36</v>
      </c>
      <c r="C27" t="str">
        <f>[1]Q!$B49</f>
        <v>j23</v>
      </c>
      <c r="D27">
        <f>[1]Q!$C49</f>
        <v>31.202964000000001</v>
      </c>
      <c r="E27">
        <f>[1]Q!$D49</f>
        <v>31.202964000000001</v>
      </c>
      <c r="F27">
        <f>[1]Q!$E49</f>
        <v>31.202964000000001</v>
      </c>
      <c r="G27">
        <f>[1]Q!$F49</f>
        <v>31.202964000000001</v>
      </c>
      <c r="H27">
        <f>[1]Q!$G49</f>
        <v>31.202964000000001</v>
      </c>
      <c r="I27">
        <f>[1]Q!$H49</f>
        <v>31.202964000000001</v>
      </c>
      <c r="J27">
        <f>[1]Q!$I49</f>
        <v>31.202964000000001</v>
      </c>
      <c r="K27">
        <f>[1]Q!$J49</f>
        <v>31.202964000000001</v>
      </c>
      <c r="L27">
        <f>[1]Q!$K49</f>
        <v>31.202964000000001</v>
      </c>
      <c r="M27">
        <f>[1]Q!$L49</f>
        <v>31.202964000000001</v>
      </c>
      <c r="N27">
        <f>[1]Q!$M49</f>
        <v>31.202964000000001</v>
      </c>
      <c r="O27">
        <f>[1]Q!$N49</f>
        <v>31.202964000000001</v>
      </c>
    </row>
    <row r="28" spans="1:15" x14ac:dyDescent="0.25">
      <c r="A28" t="s">
        <v>45</v>
      </c>
      <c r="B28" t="str">
        <f>[1]Q!$A50</f>
        <v>j37</v>
      </c>
      <c r="C28" t="str">
        <f>[1]Q!$B50</f>
        <v>j1</v>
      </c>
      <c r="D28">
        <f>[1]Q!$C50</f>
        <v>44.067825853912687</v>
      </c>
      <c r="E28">
        <f>[1]Q!$D50</f>
        <v>44.231502872768665</v>
      </c>
      <c r="F28">
        <f>[1]Q!$E50</f>
        <v>44.779826596669224</v>
      </c>
      <c r="G28">
        <f>[1]Q!$F50</f>
        <v>45.493385761893073</v>
      </c>
      <c r="H28">
        <f>[1]Q!$G50</f>
        <v>48.540869475645998</v>
      </c>
      <c r="I28">
        <f>[1]Q!$H50</f>
        <v>55.056962032705655</v>
      </c>
      <c r="J28">
        <f>[1]Q!$I50</f>
        <v>60.670289367649914</v>
      </c>
      <c r="K28">
        <f>[1]Q!$J50</f>
        <v>47.985501724757555</v>
      </c>
      <c r="L28">
        <f>[1]Q!$K50</f>
        <v>10</v>
      </c>
      <c r="M28">
        <f>[1]Q!$L50</f>
        <v>45.52436573158888</v>
      </c>
      <c r="N28">
        <f>[1]Q!$M50</f>
        <v>37.840866999289283</v>
      </c>
      <c r="O28">
        <f>[1]Q!$N50</f>
        <v>38.048072820274939</v>
      </c>
    </row>
    <row r="29" spans="1:15" x14ac:dyDescent="0.25">
      <c r="A29" t="s">
        <v>60</v>
      </c>
      <c r="B29" t="str">
        <f>[1]Q!$A52</f>
        <v>j38</v>
      </c>
      <c r="C29" t="str">
        <f>[1]Q!$B52</f>
        <v>j31</v>
      </c>
      <c r="D29">
        <f>[1]Q!$C52</f>
        <v>41.202963999999938</v>
      </c>
      <c r="E29">
        <f>[1]Q!$D52</f>
        <v>41.202963999999938</v>
      </c>
      <c r="F29">
        <f>[1]Q!$E52</f>
        <v>41.202963999999938</v>
      </c>
      <c r="G29">
        <f>[1]Q!$F52</f>
        <v>41.202963999999938</v>
      </c>
      <c r="H29">
        <f>[1]Q!$G52</f>
        <v>41.202963999999938</v>
      </c>
      <c r="I29">
        <f>[1]Q!$H52</f>
        <v>41.202963999999938</v>
      </c>
      <c r="J29">
        <f>[1]Q!$I52</f>
        <v>41.202963999999938</v>
      </c>
      <c r="K29">
        <f>[1]Q!$J52</f>
        <v>41.202963999999938</v>
      </c>
      <c r="L29">
        <f>[1]Q!$K52</f>
        <v>41.202963999999938</v>
      </c>
      <c r="M29">
        <f>[1]Q!$L52</f>
        <v>41.202963999999938</v>
      </c>
      <c r="N29">
        <f>[1]Q!$M52</f>
        <v>41.202963999999938</v>
      </c>
      <c r="O29">
        <f>[1]Q!$N52</f>
        <v>41.202963999999938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D12" sqref="D12"/>
    </sheetView>
  </sheetViews>
  <sheetFormatPr defaultRowHeight="15" x14ac:dyDescent="0.25"/>
  <cols>
    <col min="1" max="7" width="15.7109375" customWidth="1"/>
  </cols>
  <sheetData>
    <row r="1" spans="1:15" x14ac:dyDescent="0.25">
      <c r="A1" t="s">
        <v>0</v>
      </c>
      <c r="B1" t="s">
        <v>1</v>
      </c>
      <c r="C1" t="s">
        <v>2</v>
      </c>
      <c r="D1" t="str">
        <f>Sheet1!A1&amp;Sheet1!A3</f>
        <v>JanA</v>
      </c>
      <c r="E1" t="str">
        <f>Sheet1!B1&amp;Sheet1!B3</f>
        <v>FebA</v>
      </c>
      <c r="F1" t="str">
        <f>Sheet1!C1&amp;Sheet1!C3</f>
        <v>MarA</v>
      </c>
      <c r="G1" t="str">
        <f>Sheet1!D1&amp;Sheet1!D3</f>
        <v>AprA</v>
      </c>
      <c r="H1" t="str">
        <f>Sheet1!E1&amp;Sheet1!E3</f>
        <v>MayA</v>
      </c>
      <c r="I1" t="str">
        <f>Sheet1!F1&amp;Sheet1!F3</f>
        <v>JunA</v>
      </c>
      <c r="J1" t="str">
        <f>Sheet1!G1&amp;Sheet1!G3</f>
        <v>JulA</v>
      </c>
      <c r="K1" t="str">
        <f>Sheet1!H1&amp;Sheet1!H3</f>
        <v>AugA</v>
      </c>
      <c r="L1" t="str">
        <f>Sheet1!I1&amp;Sheet1!I3</f>
        <v>SepA</v>
      </c>
      <c r="M1" t="str">
        <f>Sheet1!J1&amp;Sheet1!J3</f>
        <v>OctA</v>
      </c>
      <c r="N1" t="str">
        <f>Sheet1!K1&amp;Sheet1!K3</f>
        <v>NovA</v>
      </c>
      <c r="O1" t="str">
        <f>Sheet1!L1&amp;Sheet1!L3</f>
        <v>DecA</v>
      </c>
    </row>
    <row r="2" spans="1:15" x14ac:dyDescent="0.25">
      <c r="A2" t="s">
        <v>6</v>
      </c>
      <c r="B2" t="str">
        <f>[1]A!$A$2</f>
        <v>j2</v>
      </c>
      <c r="C2" t="str">
        <f>[1]A!$B$2</f>
        <v>j18</v>
      </c>
      <c r="D2">
        <f>[1]A!C$2</f>
        <v>9.1488125621557348</v>
      </c>
      <c r="E2">
        <f>[1]A!$D2</f>
        <v>9.1488125621557383</v>
      </c>
      <c r="F2">
        <f>[1]A!$E2</f>
        <v>9.1488125621557348</v>
      </c>
      <c r="G2">
        <f>[1]A!$F2</f>
        <v>0.91345293299999997</v>
      </c>
      <c r="H2">
        <f>[1]A!$G2</f>
        <v>0.91345293299999997</v>
      </c>
      <c r="I2">
        <f>[1]A!$H2</f>
        <v>0.91345293299999997</v>
      </c>
      <c r="J2">
        <f>[1]A!$I2</f>
        <v>0.91345293299999997</v>
      </c>
      <c r="K2">
        <f>[1]A!$J2</f>
        <v>0.91345293299999997</v>
      </c>
      <c r="L2">
        <f>[1]A!$K2</f>
        <v>9.1488125621557383</v>
      </c>
      <c r="M2">
        <f>[1]A!$L2</f>
        <v>9.1488125621557383</v>
      </c>
      <c r="N2">
        <f>[1]A!$M2</f>
        <v>9.1488125621557348</v>
      </c>
      <c r="O2">
        <f>[1]A!$N2</f>
        <v>9.1488125621557383</v>
      </c>
    </row>
    <row r="3" spans="1:15" x14ac:dyDescent="0.25">
      <c r="A3" t="s">
        <v>38</v>
      </c>
      <c r="B3" t="str">
        <f>[1]A!$A$3</f>
        <v>j4</v>
      </c>
      <c r="C3" t="str">
        <f>[1]A!$B$3</f>
        <v>j5</v>
      </c>
      <c r="D3">
        <f>[1]A!C$2</f>
        <v>9.1488125621557348</v>
      </c>
      <c r="E3">
        <f>[1]A!$D3</f>
        <v>0.9538833292153992</v>
      </c>
      <c r="F3">
        <f>[1]A!$E3</f>
        <v>0.95352842718400921</v>
      </c>
      <c r="G3">
        <f>[1]A!$F3</f>
        <v>0.95206914393706987</v>
      </c>
      <c r="H3">
        <f>[1]A!$G3</f>
        <v>0.93274064669249501</v>
      </c>
      <c r="I3">
        <f>[1]A!$H3</f>
        <v>0.81965993920508751</v>
      </c>
      <c r="J3">
        <f>[1]A!$I3</f>
        <v>0.64441141428287885</v>
      </c>
      <c r="K3">
        <f>[1]A!$J3</f>
        <v>0.81731455554206001</v>
      </c>
      <c r="L3">
        <f>[1]A!$K3</f>
        <v>0.95384027072039845</v>
      </c>
      <c r="M3">
        <f>[1]A!$L3</f>
        <v>0.95196253787530571</v>
      </c>
      <c r="N3">
        <f>[1]A!$M3</f>
        <v>0.95380969059382703</v>
      </c>
      <c r="O3">
        <f>[1]A!$N3</f>
        <v>0.95223410188123492</v>
      </c>
    </row>
    <row r="4" spans="1:15" x14ac:dyDescent="0.25">
      <c r="A4" s="2" t="s">
        <v>39</v>
      </c>
      <c r="B4" s="2" t="str">
        <f>[1]A!$A$4</f>
        <v>j6</v>
      </c>
      <c r="C4" s="2" t="str">
        <f>[1]A!$B$4</f>
        <v>j5</v>
      </c>
      <c r="D4">
        <f>[1]A!C$2</f>
        <v>9.1488125621557348</v>
      </c>
      <c r="E4">
        <f>[1]A!$D4</f>
        <v>4.5130993652499993E-2</v>
      </c>
      <c r="F4">
        <f>[1]A!$E4</f>
        <v>4.5130993652499993E-2</v>
      </c>
      <c r="G4">
        <f>[1]A!$F4</f>
        <v>4.5130993652499993E-2</v>
      </c>
      <c r="H4">
        <f>[1]A!$G4</f>
        <v>4.5130993652499993E-2</v>
      </c>
      <c r="I4">
        <f>[1]A!$H4</f>
        <v>4.5130993652499993E-2</v>
      </c>
      <c r="J4">
        <f>[1]A!$I4</f>
        <v>4.5130993652499993E-2</v>
      </c>
      <c r="K4">
        <f>[1]A!$J4</f>
        <v>4.5130993652499993E-2</v>
      </c>
      <c r="L4">
        <f>[1]A!$K4</f>
        <v>4.5130993652499993E-2</v>
      </c>
      <c r="M4">
        <f>[1]A!$L4</f>
        <v>4.5130993652499993E-2</v>
      </c>
      <c r="N4">
        <f>[1]A!$M4</f>
        <v>4.5130993652499993E-2</v>
      </c>
      <c r="O4">
        <f>[1]A!$N4</f>
        <v>4.5130993652499993E-2</v>
      </c>
    </row>
    <row r="5" spans="1:15" x14ac:dyDescent="0.25">
      <c r="A5" s="2"/>
      <c r="B5" s="2"/>
      <c r="C5" s="2"/>
    </row>
    <row r="6" spans="1:15" x14ac:dyDescent="0.25">
      <c r="A6" s="2"/>
      <c r="B6" s="2"/>
      <c r="C6" s="2"/>
    </row>
    <row r="7" spans="1:15" x14ac:dyDescent="0.25">
      <c r="A7" s="2"/>
      <c r="B7" s="2"/>
      <c r="C7" s="2"/>
    </row>
    <row r="8" spans="1:15" x14ac:dyDescent="0.25">
      <c r="A8" s="2"/>
      <c r="B8" s="2"/>
      <c r="C8" s="2"/>
    </row>
    <row r="9" spans="1:15" x14ac:dyDescent="0.25">
      <c r="A9" s="2"/>
      <c r="B9" s="2"/>
      <c r="C9" s="2"/>
    </row>
    <row r="10" spans="1:15" x14ac:dyDescent="0.25">
      <c r="A10" s="2"/>
      <c r="B10" s="2"/>
      <c r="C10" s="2"/>
    </row>
    <row r="11" spans="1:15" x14ac:dyDescent="0.25">
      <c r="A11" s="2"/>
      <c r="B11" s="2"/>
      <c r="C11" s="2"/>
    </row>
    <row r="12" spans="1:15" x14ac:dyDescent="0.25">
      <c r="A12" s="2"/>
      <c r="B12" s="2"/>
      <c r="C12" s="2"/>
    </row>
    <row r="13" spans="1:15" x14ac:dyDescent="0.25">
      <c r="A13" s="2"/>
      <c r="B13" s="2"/>
      <c r="C13" s="2"/>
    </row>
    <row r="14" spans="1:15" x14ac:dyDescent="0.25">
      <c r="A14" s="2"/>
      <c r="B14" s="2"/>
      <c r="C14" s="2"/>
    </row>
    <row r="15" spans="1:15" x14ac:dyDescent="0.25">
      <c r="A15" s="2"/>
      <c r="B15" s="2"/>
      <c r="C15" s="2"/>
    </row>
  </sheetData>
  <customSheetViews>
    <customSheetView guid="{D6B6497B-8289-42F1-876B-D7B35463AD8C}">
      <selection activeCell="C27" sqref="C27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3"/>
  <sheetViews>
    <sheetView zoomScale="85" zoomScaleNormal="85" workbookViewId="0">
      <selection activeCell="E20" sqref="E20"/>
    </sheetView>
  </sheetViews>
  <sheetFormatPr defaultRowHeight="15" x14ac:dyDescent="0.25"/>
  <cols>
    <col min="1" max="8" width="15.7109375" customWidth="1"/>
  </cols>
  <sheetData>
    <row r="1" spans="1:15" x14ac:dyDescent="0.25">
      <c r="A1" t="s">
        <v>0</v>
      </c>
      <c r="B1" t="s">
        <v>1</v>
      </c>
      <c r="C1" t="s">
        <v>2</v>
      </c>
      <c r="D1" t="str">
        <f>Sheet1!A1&amp;Sheet1!A4</f>
        <v>JanC</v>
      </c>
      <c r="E1" t="str">
        <f>Sheet1!B1&amp;Sheet1!B4</f>
        <v>FebC</v>
      </c>
      <c r="F1" t="str">
        <f>Sheet1!C1&amp;Sheet1!C4</f>
        <v>MarC</v>
      </c>
      <c r="G1" t="str">
        <f>Sheet1!D1&amp;Sheet1!D4</f>
        <v>AprC</v>
      </c>
      <c r="H1" t="str">
        <f>Sheet1!E1&amp;Sheet1!E4</f>
        <v>MayC</v>
      </c>
      <c r="I1" t="str">
        <f>Sheet1!F1&amp;Sheet1!F4</f>
        <v>JunC</v>
      </c>
      <c r="J1" t="str">
        <f>Sheet1!G1&amp;Sheet1!G4</f>
        <v>JulC</v>
      </c>
      <c r="K1" t="str">
        <f>Sheet1!H1&amp;Sheet1!H4</f>
        <v>AugC</v>
      </c>
      <c r="L1" t="str">
        <f>Sheet1!I1&amp;Sheet1!I4</f>
        <v>SepC</v>
      </c>
      <c r="M1" t="str">
        <f>Sheet1!J1&amp;Sheet1!J4</f>
        <v>OctC</v>
      </c>
      <c r="N1" t="str">
        <f>Sheet1!K1&amp;Sheet1!K4</f>
        <v>NovC</v>
      </c>
      <c r="O1" t="str">
        <f>Sheet1!L1&amp;Sheet1!L4</f>
        <v>DecC</v>
      </c>
    </row>
    <row r="2" spans="1:15" x14ac:dyDescent="0.25">
      <c r="A2" t="s">
        <v>6</v>
      </c>
      <c r="B2" t="s">
        <v>3</v>
      </c>
      <c r="C2" t="s">
        <v>4</v>
      </c>
      <c r="D2">
        <f>[1]C!$D$2</f>
        <v>1E-3</v>
      </c>
      <c r="E2">
        <f>[1]C!$D$3</f>
        <v>1E-3</v>
      </c>
      <c r="F2">
        <f>[1]C!$D4</f>
        <v>5.1000000000000004E-2</v>
      </c>
      <c r="G2">
        <f>[1]C!$D5</f>
        <v>0.15100000000000002</v>
      </c>
      <c r="H2">
        <f>[1]C!$D6</f>
        <v>0.65100000000000002</v>
      </c>
      <c r="I2">
        <f>[1]C!$D7</f>
        <v>1.151</v>
      </c>
      <c r="J2">
        <f>[1]C!$D8</f>
        <v>1.651</v>
      </c>
      <c r="K2">
        <f>[1]C!$D9</f>
        <v>1.6910000000000001</v>
      </c>
      <c r="L2">
        <f>[1]C!$D10</f>
        <v>1.7110000000000001</v>
      </c>
      <c r="M2">
        <f>[1]C!$D11</f>
        <v>1.7110000000000001</v>
      </c>
      <c r="N2">
        <f>[1]C!$D12</f>
        <v>1.7110000000000001</v>
      </c>
      <c r="O2">
        <f>[1]C!$D13</f>
        <v>1.7110000000000001</v>
      </c>
    </row>
    <row r="3" spans="1:15" x14ac:dyDescent="0.25">
      <c r="A3" t="s">
        <v>38</v>
      </c>
      <c r="B3" s="2" t="s">
        <v>40</v>
      </c>
      <c r="C3" s="2" t="s">
        <v>41</v>
      </c>
      <c r="D3">
        <f>[1]C!$D14</f>
        <v>1E-3</v>
      </c>
      <c r="E3">
        <f>[1]C!$D15</f>
        <v>1E-3</v>
      </c>
      <c r="F3">
        <f>[1]C!$D16</f>
        <v>5.1000000000000004E-2</v>
      </c>
      <c r="G3">
        <f>[1]C!$D17</f>
        <v>0.15100000000000002</v>
      </c>
      <c r="H3">
        <f>[1]C!$D18</f>
        <v>0.65100000000000002</v>
      </c>
      <c r="I3">
        <f>[1]C!$D19</f>
        <v>1.151</v>
      </c>
      <c r="J3">
        <f>[1]C!$D20</f>
        <v>1.651</v>
      </c>
      <c r="K3">
        <f>[1]C!$D21</f>
        <v>1.6910000000000001</v>
      </c>
      <c r="L3">
        <f>[1]C!$D22</f>
        <v>1.7110000000000001</v>
      </c>
      <c r="M3">
        <f>[1]C!$D23</f>
        <v>1.7110000000000001</v>
      </c>
      <c r="N3">
        <f>[1]C!$D24</f>
        <v>1.7110000000000001</v>
      </c>
      <c r="O3">
        <f>[1]C!$D25</f>
        <v>1.7110000000000001</v>
      </c>
    </row>
    <row r="4" spans="1:15" x14ac:dyDescent="0.25">
      <c r="A4" s="2" t="s">
        <v>39</v>
      </c>
      <c r="B4" s="2" t="s">
        <v>42</v>
      </c>
      <c r="C4" s="2" t="s">
        <v>41</v>
      </c>
      <c r="D4">
        <f>[1]C!$D26</f>
        <v>1E-3</v>
      </c>
      <c r="E4">
        <f>[1]C!$D27</f>
        <v>1E-3</v>
      </c>
      <c r="F4">
        <f>[1]C!$D28</f>
        <v>1E-3</v>
      </c>
      <c r="G4">
        <f>[1]C!$D29</f>
        <v>1E-3</v>
      </c>
      <c r="H4">
        <f>[1]C!$D30</f>
        <v>1E-3</v>
      </c>
      <c r="I4">
        <f>[1]C!$D31</f>
        <v>1E-3</v>
      </c>
      <c r="J4">
        <f>[1]C!$D32</f>
        <v>1E-3</v>
      </c>
      <c r="K4">
        <f>[1]C!$D33</f>
        <v>1E-3</v>
      </c>
      <c r="L4">
        <f>[1]C!$D34</f>
        <v>1E-3</v>
      </c>
      <c r="M4">
        <f>[1]C!$D35</f>
        <v>1E-3</v>
      </c>
      <c r="N4">
        <f>[1]C!$D36</f>
        <v>1E-3</v>
      </c>
      <c r="O4">
        <f>[1]C!$D37</f>
        <v>1E-3</v>
      </c>
    </row>
    <row r="5" spans="1:15" x14ac:dyDescent="0.25">
      <c r="A5" s="2"/>
      <c r="B5" s="2"/>
      <c r="C5" s="2"/>
    </row>
    <row r="6" spans="1:15" x14ac:dyDescent="0.25">
      <c r="A6" s="2"/>
      <c r="B6" s="2"/>
      <c r="C6" s="2"/>
    </row>
    <row r="7" spans="1:15" x14ac:dyDescent="0.25">
      <c r="A7" s="2"/>
      <c r="B7" s="2"/>
      <c r="C7" s="2"/>
    </row>
    <row r="8" spans="1:15" x14ac:dyDescent="0.25">
      <c r="A8" s="2"/>
      <c r="B8" s="2"/>
      <c r="C8" s="2"/>
    </row>
    <row r="9" spans="1:15" x14ac:dyDescent="0.25">
      <c r="A9" s="2"/>
      <c r="B9" s="2"/>
      <c r="C9" s="2"/>
    </row>
    <row r="10" spans="1:15" x14ac:dyDescent="0.25">
      <c r="A10" s="2"/>
      <c r="B10" s="2"/>
      <c r="C10" s="2"/>
    </row>
    <row r="11" spans="1:15" x14ac:dyDescent="0.25">
      <c r="A11" s="2"/>
      <c r="B11" s="2"/>
      <c r="C11" s="2"/>
    </row>
    <row r="12" spans="1:15" x14ac:dyDescent="0.25">
      <c r="A12" s="2"/>
      <c r="B12" s="2"/>
      <c r="C12" s="2"/>
    </row>
    <row r="13" spans="1:15" x14ac:dyDescent="0.25">
      <c r="A13" s="2"/>
      <c r="B13" s="2"/>
      <c r="C13" s="2"/>
    </row>
    <row r="14" spans="1:15" x14ac:dyDescent="0.25">
      <c r="A14" s="2"/>
      <c r="B14" s="2"/>
      <c r="C14" s="2"/>
    </row>
    <row r="15" spans="1:15" x14ac:dyDescent="0.25">
      <c r="A15" s="2"/>
      <c r="B15" s="2"/>
      <c r="C15" s="2"/>
    </row>
    <row r="16" spans="1:15" x14ac:dyDescent="0.25">
      <c r="A16" s="2"/>
      <c r="B16" s="2"/>
      <c r="C16" s="2"/>
    </row>
    <row r="17" spans="1:4" x14ac:dyDescent="0.25">
      <c r="A17" s="2"/>
      <c r="B17" s="2"/>
      <c r="C17" s="2"/>
    </row>
    <row r="18" spans="1:4" x14ac:dyDescent="0.25">
      <c r="A18" s="2"/>
      <c r="B18" s="2"/>
      <c r="C18" s="2"/>
    </row>
    <row r="19" spans="1:4" x14ac:dyDescent="0.25">
      <c r="A19" s="2"/>
      <c r="B19" s="2"/>
      <c r="C19" s="2"/>
    </row>
    <row r="20" spans="1:4" x14ac:dyDescent="0.25">
      <c r="A20" s="2"/>
      <c r="B20" s="2"/>
      <c r="C20" s="2"/>
    </row>
    <row r="21" spans="1:4" x14ac:dyDescent="0.25">
      <c r="A21" s="2"/>
      <c r="B21" s="2"/>
      <c r="C21" s="2"/>
    </row>
    <row r="22" spans="1:4" x14ac:dyDescent="0.25">
      <c r="A22" s="2"/>
      <c r="B22" s="2"/>
      <c r="C22" s="2"/>
    </row>
    <row r="23" spans="1:4" x14ac:dyDescent="0.25">
      <c r="A23" s="2"/>
      <c r="B23" s="2"/>
      <c r="C23" s="2"/>
    </row>
    <row r="24" spans="1:4" x14ac:dyDescent="0.25">
      <c r="A24" s="2"/>
      <c r="B24" s="2"/>
      <c r="C24" s="2"/>
    </row>
    <row r="25" spans="1:4" x14ac:dyDescent="0.25">
      <c r="A25" s="2"/>
      <c r="B25" s="2"/>
      <c r="C25" s="2"/>
    </row>
    <row r="26" spans="1:4" x14ac:dyDescent="0.25">
      <c r="A26" s="2"/>
      <c r="B26" s="2"/>
      <c r="C26" s="2"/>
    </row>
    <row r="27" spans="1:4" x14ac:dyDescent="0.25">
      <c r="A27" s="2"/>
      <c r="B27" s="2"/>
      <c r="C27" s="2"/>
    </row>
    <row r="28" spans="1:4" x14ac:dyDescent="0.25">
      <c r="A28" s="2"/>
      <c r="B28" s="2"/>
      <c r="C28" s="2"/>
    </row>
    <row r="29" spans="1:4" x14ac:dyDescent="0.25">
      <c r="A29" s="2"/>
      <c r="B29" s="2"/>
      <c r="C29" s="2"/>
      <c r="D29" s="2"/>
    </row>
    <row r="30" spans="1:4" x14ac:dyDescent="0.25">
      <c r="A30" s="2"/>
      <c r="B30" s="2"/>
      <c r="C30" s="2"/>
      <c r="D30" s="2"/>
    </row>
    <row r="31" spans="1:4" x14ac:dyDescent="0.25">
      <c r="A31" s="2"/>
      <c r="B31" s="2"/>
      <c r="C31" s="2"/>
      <c r="D31" s="2"/>
    </row>
    <row r="32" spans="1:4" x14ac:dyDescent="0.25">
      <c r="A32" s="2"/>
      <c r="B32" s="2"/>
      <c r="C32" s="2"/>
      <c r="D32" s="2"/>
    </row>
    <row r="33" spans="1:4" x14ac:dyDescent="0.25">
      <c r="A33" s="2"/>
      <c r="B33" s="2"/>
      <c r="C33" s="2"/>
      <c r="D33" s="2"/>
    </row>
    <row r="34" spans="1:4" x14ac:dyDescent="0.25">
      <c r="A34" s="2"/>
      <c r="B34" s="2"/>
      <c r="C34" s="2"/>
      <c r="D34" s="2"/>
    </row>
    <row r="35" spans="1:4" x14ac:dyDescent="0.25">
      <c r="A35" s="2"/>
      <c r="B35" s="2"/>
      <c r="C35" s="2"/>
      <c r="D35" s="2"/>
    </row>
    <row r="36" spans="1:4" x14ac:dyDescent="0.25">
      <c r="A36" s="2"/>
      <c r="B36" s="2"/>
      <c r="C36" s="2"/>
      <c r="D36" s="2"/>
    </row>
    <row r="37" spans="1:4" x14ac:dyDescent="0.25">
      <c r="A37" s="2"/>
      <c r="B37" s="2"/>
      <c r="C37" s="2"/>
      <c r="D37" s="2"/>
    </row>
    <row r="38" spans="1:4" x14ac:dyDescent="0.25">
      <c r="A38" s="2"/>
      <c r="B38" s="2"/>
      <c r="C38" s="2"/>
      <c r="D38" s="2"/>
    </row>
    <row r="39" spans="1:4" x14ac:dyDescent="0.25">
      <c r="A39" s="2"/>
      <c r="B39" s="2"/>
      <c r="C39" s="2"/>
      <c r="D39" s="2"/>
    </row>
    <row r="40" spans="1:4" x14ac:dyDescent="0.25">
      <c r="A40" s="2"/>
      <c r="B40" s="2"/>
      <c r="C40" s="2"/>
      <c r="D40" s="2"/>
    </row>
    <row r="41" spans="1:4" x14ac:dyDescent="0.25">
      <c r="A41" s="2"/>
      <c r="B41" s="2"/>
      <c r="C41" s="2"/>
      <c r="D41" s="2"/>
    </row>
    <row r="42" spans="1:4" x14ac:dyDescent="0.25">
      <c r="A42" s="2"/>
      <c r="B42" s="2"/>
      <c r="C42" s="2"/>
      <c r="D42" s="2"/>
    </row>
    <row r="43" spans="1:4" x14ac:dyDescent="0.25">
      <c r="A43" s="2"/>
      <c r="B43" s="2"/>
      <c r="C43" s="2"/>
      <c r="D43" s="2"/>
    </row>
    <row r="44" spans="1:4" x14ac:dyDescent="0.25">
      <c r="A44" s="2"/>
      <c r="B44" s="2"/>
      <c r="C44" s="2"/>
      <c r="D44" s="2"/>
    </row>
    <row r="45" spans="1:4" x14ac:dyDescent="0.25">
      <c r="A45" s="2"/>
      <c r="B45" s="2"/>
      <c r="C45" s="2"/>
      <c r="D45" s="2"/>
    </row>
    <row r="46" spans="1:4" x14ac:dyDescent="0.25">
      <c r="A46" s="2"/>
      <c r="B46" s="2"/>
      <c r="C46" s="2"/>
      <c r="D46" s="2"/>
    </row>
    <row r="47" spans="1:4" x14ac:dyDescent="0.25">
      <c r="A47" s="2"/>
      <c r="B47" s="2"/>
      <c r="C47" s="2"/>
      <c r="D47" s="2"/>
    </row>
    <row r="48" spans="1:4" x14ac:dyDescent="0.25">
      <c r="A48" s="2"/>
      <c r="B48" s="2"/>
      <c r="C48" s="2"/>
      <c r="D48" s="2"/>
    </row>
    <row r="49" spans="1:4" x14ac:dyDescent="0.25">
      <c r="A49" s="2"/>
      <c r="B49" s="2"/>
      <c r="C49" s="2"/>
      <c r="D49" s="2"/>
    </row>
    <row r="50" spans="1:4" x14ac:dyDescent="0.25">
      <c r="A50" s="2"/>
      <c r="B50" s="2"/>
      <c r="C50" s="2"/>
      <c r="D50" s="2"/>
    </row>
    <row r="51" spans="1:4" x14ac:dyDescent="0.25">
      <c r="A51" s="2"/>
      <c r="B51" s="2"/>
      <c r="C51" s="2"/>
      <c r="D51" s="2"/>
    </row>
    <row r="52" spans="1:4" x14ac:dyDescent="0.25">
      <c r="A52" s="2"/>
      <c r="B52" s="2"/>
      <c r="C52" s="2"/>
      <c r="D52" s="2"/>
    </row>
    <row r="53" spans="1:4" x14ac:dyDescent="0.25">
      <c r="A53" s="2"/>
      <c r="B53" s="2"/>
      <c r="C53" s="2"/>
      <c r="D53" s="2"/>
    </row>
    <row r="54" spans="1:4" x14ac:dyDescent="0.25">
      <c r="A54" s="2"/>
      <c r="B54" s="2"/>
      <c r="C54" s="2"/>
      <c r="D54" s="2"/>
    </row>
    <row r="55" spans="1:4" x14ac:dyDescent="0.25">
      <c r="A55" s="2"/>
      <c r="B55" s="2"/>
      <c r="C55" s="2"/>
      <c r="D55" s="2"/>
    </row>
    <row r="56" spans="1:4" x14ac:dyDescent="0.25">
      <c r="A56" s="2"/>
      <c r="B56" s="2"/>
      <c r="C56" s="2"/>
      <c r="D56" s="2"/>
    </row>
    <row r="57" spans="1:4" x14ac:dyDescent="0.25">
      <c r="A57" s="2"/>
      <c r="B57" s="2"/>
      <c r="C57" s="2"/>
      <c r="D57" s="2"/>
    </row>
    <row r="58" spans="1:4" x14ac:dyDescent="0.25">
      <c r="A58" s="2"/>
      <c r="B58" s="2"/>
      <c r="C58" s="2"/>
      <c r="D58" s="2"/>
    </row>
    <row r="59" spans="1:4" x14ac:dyDescent="0.25">
      <c r="A59" s="2"/>
      <c r="B59" s="2"/>
      <c r="C59" s="2"/>
      <c r="D59" s="2"/>
    </row>
    <row r="60" spans="1:4" x14ac:dyDescent="0.25">
      <c r="A60" s="2"/>
      <c r="B60" s="2"/>
      <c r="C60" s="2"/>
      <c r="D60" s="2"/>
    </row>
    <row r="61" spans="1:4" x14ac:dyDescent="0.25">
      <c r="A61" s="2"/>
      <c r="B61" s="2"/>
      <c r="C61" s="2"/>
      <c r="D61" s="2"/>
    </row>
    <row r="62" spans="1:4" x14ac:dyDescent="0.25">
      <c r="A62" s="2"/>
      <c r="B62" s="2"/>
      <c r="C62" s="2"/>
      <c r="D62" s="2"/>
    </row>
    <row r="63" spans="1:4" x14ac:dyDescent="0.25">
      <c r="A63" s="2"/>
      <c r="B63" s="2"/>
      <c r="C63" s="2"/>
      <c r="D63" s="2"/>
    </row>
    <row r="64" spans="1:4" x14ac:dyDescent="0.25">
      <c r="A64" s="2"/>
      <c r="B64" s="2"/>
      <c r="C64" s="2"/>
      <c r="D64" s="2"/>
    </row>
    <row r="65" spans="1:4" x14ac:dyDescent="0.25">
      <c r="A65" s="2"/>
      <c r="B65" s="2"/>
      <c r="C65" s="2"/>
      <c r="D65" s="2"/>
    </row>
    <row r="66" spans="1:4" x14ac:dyDescent="0.25">
      <c r="A66" s="2"/>
      <c r="B66" s="2"/>
      <c r="C66" s="2"/>
      <c r="D66" s="2"/>
    </row>
    <row r="67" spans="1:4" x14ac:dyDescent="0.25">
      <c r="A67" s="2"/>
      <c r="B67" s="2"/>
      <c r="C67" s="2"/>
      <c r="D67" s="2"/>
    </row>
    <row r="68" spans="1:4" x14ac:dyDescent="0.25">
      <c r="A68" s="2"/>
      <c r="B68" s="2"/>
      <c r="C68" s="2"/>
      <c r="D68" s="2"/>
    </row>
    <row r="69" spans="1:4" x14ac:dyDescent="0.25">
      <c r="A69" s="2"/>
      <c r="B69" s="2"/>
      <c r="C69" s="2"/>
      <c r="D69" s="2"/>
    </row>
    <row r="70" spans="1:4" x14ac:dyDescent="0.25">
      <c r="A70" s="2"/>
      <c r="B70" s="2"/>
      <c r="C70" s="2"/>
      <c r="D70" s="2"/>
    </row>
    <row r="71" spans="1:4" x14ac:dyDescent="0.25">
      <c r="A71" s="2"/>
      <c r="B71" s="2"/>
      <c r="C71" s="2"/>
      <c r="D71" s="2"/>
    </row>
    <row r="72" spans="1:4" x14ac:dyDescent="0.25">
      <c r="A72" s="2"/>
      <c r="B72" s="2"/>
      <c r="C72" s="2"/>
      <c r="D72" s="2"/>
    </row>
    <row r="73" spans="1:4" x14ac:dyDescent="0.25">
      <c r="A73" s="2"/>
      <c r="B73" s="2"/>
      <c r="C73" s="2"/>
      <c r="D73" s="2"/>
    </row>
    <row r="74" spans="1:4" x14ac:dyDescent="0.25">
      <c r="A74" s="2"/>
      <c r="B74" s="2"/>
      <c r="C74" s="2"/>
      <c r="D74" s="2"/>
    </row>
    <row r="75" spans="1:4" x14ac:dyDescent="0.25">
      <c r="A75" s="2"/>
      <c r="B75" s="2"/>
      <c r="C75" s="2"/>
      <c r="D75" s="2"/>
    </row>
    <row r="76" spans="1:4" x14ac:dyDescent="0.25">
      <c r="A76" s="2"/>
      <c r="B76" s="2"/>
      <c r="C76" s="2"/>
      <c r="D76" s="2"/>
    </row>
    <row r="77" spans="1:4" x14ac:dyDescent="0.25">
      <c r="A77" s="2"/>
      <c r="B77" s="2"/>
      <c r="C77" s="2"/>
      <c r="D77" s="2"/>
    </row>
    <row r="78" spans="1:4" x14ac:dyDescent="0.25">
      <c r="A78" s="2"/>
      <c r="B78" s="2"/>
      <c r="C78" s="2"/>
      <c r="D78" s="2"/>
    </row>
    <row r="79" spans="1:4" x14ac:dyDescent="0.25">
      <c r="A79" s="2"/>
      <c r="B79" s="2"/>
      <c r="C79" s="2"/>
      <c r="D79" s="2"/>
    </row>
    <row r="80" spans="1:4" x14ac:dyDescent="0.25">
      <c r="A80" s="2"/>
      <c r="B80" s="2"/>
      <c r="C80" s="2"/>
      <c r="D80" s="2"/>
    </row>
    <row r="81" spans="1:4" x14ac:dyDescent="0.25">
      <c r="A81" s="2"/>
      <c r="B81" s="2"/>
      <c r="C81" s="2"/>
      <c r="D81" s="2"/>
    </row>
    <row r="82" spans="1:4" x14ac:dyDescent="0.25">
      <c r="A82" s="2"/>
      <c r="B82" s="2"/>
      <c r="C82" s="2"/>
      <c r="D82" s="2"/>
    </row>
    <row r="83" spans="1:4" x14ac:dyDescent="0.25">
      <c r="A83" s="2"/>
      <c r="B83" s="2"/>
      <c r="C83" s="2"/>
      <c r="D83" s="2"/>
    </row>
    <row r="84" spans="1:4" x14ac:dyDescent="0.25">
      <c r="A84" s="2"/>
      <c r="B84" s="2"/>
      <c r="C84" s="2"/>
      <c r="D84" s="2"/>
    </row>
    <row r="85" spans="1:4" x14ac:dyDescent="0.25">
      <c r="A85" s="2"/>
      <c r="B85" s="2"/>
      <c r="C85" s="2"/>
      <c r="D85" s="2"/>
    </row>
    <row r="86" spans="1:4" x14ac:dyDescent="0.25">
      <c r="A86" s="2"/>
      <c r="B86" s="2"/>
      <c r="C86" s="2"/>
      <c r="D86" s="2"/>
    </row>
    <row r="87" spans="1:4" x14ac:dyDescent="0.25">
      <c r="A87" s="2"/>
      <c r="B87" s="2"/>
      <c r="C87" s="2"/>
      <c r="D87" s="2"/>
    </row>
    <row r="88" spans="1:4" x14ac:dyDescent="0.25">
      <c r="A88" s="2"/>
      <c r="B88" s="2"/>
      <c r="C88" s="2"/>
      <c r="D88" s="2"/>
    </row>
    <row r="89" spans="1:4" x14ac:dyDescent="0.25">
      <c r="A89" s="2"/>
      <c r="B89" s="2"/>
      <c r="C89" s="2"/>
      <c r="D89" s="2"/>
    </row>
    <row r="90" spans="1:4" x14ac:dyDescent="0.25">
      <c r="A90" s="2"/>
      <c r="B90" s="2"/>
      <c r="C90" s="2"/>
      <c r="D90" s="2"/>
    </row>
    <row r="91" spans="1:4" x14ac:dyDescent="0.25">
      <c r="A91" s="2"/>
      <c r="B91" s="2"/>
      <c r="C91" s="2"/>
      <c r="D91" s="2"/>
    </row>
    <row r="92" spans="1:4" x14ac:dyDescent="0.25">
      <c r="A92" s="2"/>
      <c r="B92" s="2"/>
      <c r="C92" s="2"/>
      <c r="D92" s="2"/>
    </row>
    <row r="93" spans="1:4" x14ac:dyDescent="0.25">
      <c r="A93" s="2"/>
      <c r="B93" s="2"/>
      <c r="C93" s="2"/>
      <c r="D93" s="2"/>
    </row>
    <row r="94" spans="1:4" x14ac:dyDescent="0.25">
      <c r="A94" s="2"/>
      <c r="B94" s="2"/>
      <c r="C94" s="2"/>
      <c r="D94" s="2"/>
    </row>
    <row r="95" spans="1:4" x14ac:dyDescent="0.25">
      <c r="A95" s="2"/>
      <c r="B95" s="2"/>
      <c r="C95" s="2"/>
      <c r="D95" s="2"/>
    </row>
    <row r="96" spans="1:4" x14ac:dyDescent="0.25">
      <c r="A96" s="2"/>
      <c r="B96" s="2"/>
      <c r="C96" s="2"/>
      <c r="D96" s="2"/>
    </row>
    <row r="97" spans="1:4" x14ac:dyDescent="0.25">
      <c r="A97" s="2"/>
      <c r="B97" s="2"/>
      <c r="C97" s="2"/>
      <c r="D97" s="2"/>
    </row>
    <row r="98" spans="1:4" x14ac:dyDescent="0.25">
      <c r="A98" s="2"/>
      <c r="B98" s="2"/>
      <c r="C98" s="2"/>
      <c r="D98" s="2"/>
    </row>
    <row r="99" spans="1:4" x14ac:dyDescent="0.25">
      <c r="A99" s="2"/>
      <c r="B99" s="2"/>
      <c r="C99" s="2"/>
      <c r="D99" s="2"/>
    </row>
    <row r="100" spans="1:4" x14ac:dyDescent="0.25">
      <c r="A100" s="2"/>
      <c r="B100" s="2"/>
      <c r="C100" s="2"/>
      <c r="D100" s="2"/>
    </row>
    <row r="101" spans="1:4" x14ac:dyDescent="0.25">
      <c r="A101" s="2"/>
      <c r="B101" s="2"/>
      <c r="C101" s="2"/>
      <c r="D101" s="2"/>
    </row>
    <row r="102" spans="1:4" x14ac:dyDescent="0.25">
      <c r="A102" s="2"/>
      <c r="B102" s="2"/>
      <c r="C102" s="2"/>
      <c r="D102" s="2"/>
    </row>
    <row r="103" spans="1:4" x14ac:dyDescent="0.25">
      <c r="A103" s="2"/>
      <c r="B103" s="2"/>
      <c r="C103" s="2"/>
      <c r="D103" s="2"/>
    </row>
    <row r="104" spans="1:4" x14ac:dyDescent="0.25">
      <c r="A104" s="2"/>
      <c r="B104" s="2"/>
      <c r="C104" s="2"/>
      <c r="D104" s="2"/>
    </row>
    <row r="105" spans="1:4" x14ac:dyDescent="0.25">
      <c r="A105" s="2"/>
      <c r="B105" s="2"/>
      <c r="C105" s="2"/>
      <c r="D105" s="2"/>
    </row>
    <row r="106" spans="1:4" x14ac:dyDescent="0.25">
      <c r="A106" s="2"/>
      <c r="B106" s="2"/>
      <c r="C106" s="2"/>
      <c r="D106" s="2"/>
    </row>
    <row r="107" spans="1:4" x14ac:dyDescent="0.25">
      <c r="A107" s="2"/>
      <c r="B107" s="2"/>
      <c r="C107" s="2"/>
      <c r="D107" s="2"/>
    </row>
    <row r="108" spans="1:4" x14ac:dyDescent="0.25">
      <c r="A108" s="2"/>
      <c r="B108" s="2"/>
      <c r="C108" s="2"/>
      <c r="D108" s="2"/>
    </row>
    <row r="109" spans="1:4" x14ac:dyDescent="0.25">
      <c r="A109" s="2"/>
      <c r="B109" s="2"/>
      <c r="C109" s="2"/>
      <c r="D109" s="2"/>
    </row>
    <row r="110" spans="1:4" x14ac:dyDescent="0.25">
      <c r="A110" s="2"/>
      <c r="B110" s="2"/>
      <c r="C110" s="2"/>
      <c r="D110" s="2"/>
    </row>
    <row r="111" spans="1:4" x14ac:dyDescent="0.25">
      <c r="A111" s="2"/>
      <c r="B111" s="2"/>
      <c r="C111" s="2"/>
      <c r="D111" s="2"/>
    </row>
    <row r="112" spans="1:4" x14ac:dyDescent="0.25">
      <c r="A112" s="2"/>
      <c r="B112" s="2"/>
      <c r="C112" s="2"/>
      <c r="D112" s="2"/>
    </row>
    <row r="113" spans="1:4" x14ac:dyDescent="0.25">
      <c r="A113" s="2"/>
      <c r="B113" s="2"/>
      <c r="C113" s="2"/>
      <c r="D113" s="2"/>
    </row>
    <row r="114" spans="1:4" x14ac:dyDescent="0.25">
      <c r="A114" s="2"/>
      <c r="B114" s="2"/>
      <c r="C114" s="2"/>
      <c r="D114" s="2"/>
    </row>
    <row r="115" spans="1:4" x14ac:dyDescent="0.25">
      <c r="A115" s="2"/>
      <c r="B115" s="2"/>
      <c r="C115" s="2"/>
      <c r="D115" s="2"/>
    </row>
    <row r="116" spans="1:4" x14ac:dyDescent="0.25">
      <c r="A116" s="2"/>
      <c r="B116" s="2"/>
      <c r="C116" s="2"/>
      <c r="D116" s="2"/>
    </row>
    <row r="117" spans="1:4" x14ac:dyDescent="0.25">
      <c r="A117" s="2"/>
      <c r="B117" s="2"/>
      <c r="C117" s="2"/>
      <c r="D117" s="2"/>
    </row>
    <row r="118" spans="1:4" x14ac:dyDescent="0.25">
      <c r="A118" s="2"/>
      <c r="B118" s="2"/>
      <c r="C118" s="2"/>
      <c r="D118" s="2"/>
    </row>
    <row r="119" spans="1:4" x14ac:dyDescent="0.25">
      <c r="A119" s="2"/>
      <c r="B119" s="2"/>
      <c r="C119" s="2"/>
      <c r="D119" s="2"/>
    </row>
    <row r="120" spans="1:4" x14ac:dyDescent="0.25">
      <c r="A120" s="2"/>
      <c r="B120" s="2"/>
      <c r="C120" s="2"/>
      <c r="D120" s="2"/>
    </row>
    <row r="121" spans="1:4" x14ac:dyDescent="0.25">
      <c r="A121" s="2"/>
      <c r="B121" s="2"/>
      <c r="C121" s="2"/>
      <c r="D121" s="2"/>
    </row>
    <row r="122" spans="1:4" x14ac:dyDescent="0.25">
      <c r="A122" s="2"/>
      <c r="B122" s="2"/>
      <c r="C122" s="2"/>
      <c r="D122" s="2"/>
    </row>
    <row r="123" spans="1:4" x14ac:dyDescent="0.25">
      <c r="A123" s="2"/>
      <c r="B123" s="2"/>
      <c r="C123" s="2"/>
      <c r="D123" s="2"/>
    </row>
    <row r="124" spans="1:4" x14ac:dyDescent="0.25">
      <c r="A124" s="2"/>
      <c r="B124" s="2"/>
      <c r="C124" s="2"/>
      <c r="D124" s="2"/>
    </row>
    <row r="125" spans="1:4" x14ac:dyDescent="0.25">
      <c r="A125" s="2"/>
      <c r="B125" s="2"/>
      <c r="C125" s="2"/>
      <c r="D125" s="2"/>
    </row>
    <row r="126" spans="1:4" x14ac:dyDescent="0.25">
      <c r="A126" s="2"/>
      <c r="B126" s="2"/>
      <c r="C126" s="2"/>
      <c r="D126" s="2"/>
    </row>
    <row r="127" spans="1:4" x14ac:dyDescent="0.25">
      <c r="A127" s="2"/>
      <c r="B127" s="2"/>
      <c r="C127" s="2"/>
      <c r="D127" s="2"/>
    </row>
    <row r="128" spans="1:4" x14ac:dyDescent="0.25">
      <c r="A128" s="2"/>
      <c r="B128" s="2"/>
      <c r="C128" s="2"/>
      <c r="D128" s="2"/>
    </row>
    <row r="129" spans="1:4" x14ac:dyDescent="0.25">
      <c r="A129" s="2"/>
      <c r="B129" s="2"/>
      <c r="C129" s="2"/>
      <c r="D129" s="2"/>
    </row>
    <row r="130" spans="1:4" x14ac:dyDescent="0.25">
      <c r="A130" s="2"/>
      <c r="B130" s="2"/>
      <c r="C130" s="2"/>
      <c r="D130" s="2"/>
    </row>
    <row r="131" spans="1:4" x14ac:dyDescent="0.25">
      <c r="A131" s="2"/>
      <c r="B131" s="2"/>
      <c r="C131" s="2"/>
      <c r="D131" s="2"/>
    </row>
    <row r="132" spans="1:4" x14ac:dyDescent="0.25">
      <c r="A132" s="2"/>
      <c r="B132" s="2"/>
      <c r="C132" s="2"/>
      <c r="D132" s="2"/>
    </row>
    <row r="133" spans="1:4" x14ac:dyDescent="0.25">
      <c r="A133" s="2"/>
      <c r="B133" s="2"/>
      <c r="C133" s="2"/>
      <c r="D133" s="2"/>
    </row>
    <row r="134" spans="1:4" x14ac:dyDescent="0.25">
      <c r="A134" s="2"/>
      <c r="B134" s="2"/>
      <c r="C134" s="2"/>
      <c r="D134" s="2"/>
    </row>
    <row r="135" spans="1:4" x14ac:dyDescent="0.25">
      <c r="A135" s="2"/>
      <c r="B135" s="2"/>
      <c r="C135" s="2"/>
      <c r="D135" s="2"/>
    </row>
    <row r="136" spans="1:4" x14ac:dyDescent="0.25">
      <c r="A136" s="2"/>
      <c r="B136" s="2"/>
      <c r="C136" s="2"/>
      <c r="D136" s="2"/>
    </row>
    <row r="137" spans="1:4" x14ac:dyDescent="0.25">
      <c r="A137" s="2"/>
      <c r="B137" s="2"/>
      <c r="C137" s="2"/>
      <c r="D137" s="2"/>
    </row>
    <row r="138" spans="1:4" x14ac:dyDescent="0.25">
      <c r="A138" s="2"/>
      <c r="B138" s="2"/>
      <c r="C138" s="2"/>
      <c r="D138" s="2"/>
    </row>
    <row r="139" spans="1:4" x14ac:dyDescent="0.25">
      <c r="A139" s="2"/>
      <c r="B139" s="2"/>
      <c r="C139" s="2"/>
      <c r="D139" s="2"/>
    </row>
    <row r="140" spans="1:4" x14ac:dyDescent="0.25">
      <c r="A140" s="2"/>
      <c r="B140" s="2"/>
      <c r="C140" s="2"/>
      <c r="D140" s="2"/>
    </row>
    <row r="141" spans="1:4" x14ac:dyDescent="0.25">
      <c r="A141" s="2"/>
      <c r="B141" s="2"/>
      <c r="C141" s="2"/>
      <c r="D141" s="2"/>
    </row>
    <row r="142" spans="1:4" x14ac:dyDescent="0.25">
      <c r="A142" s="2"/>
      <c r="B142" s="2"/>
      <c r="C142" s="2"/>
      <c r="D142" s="2"/>
    </row>
    <row r="143" spans="1:4" x14ac:dyDescent="0.25">
      <c r="A143" s="2"/>
      <c r="B143" s="2"/>
      <c r="C143" s="2"/>
      <c r="D143" s="2"/>
    </row>
    <row r="144" spans="1:4" x14ac:dyDescent="0.25">
      <c r="A144" s="2"/>
      <c r="B144" s="2"/>
      <c r="C144" s="2"/>
      <c r="D144" s="2"/>
    </row>
    <row r="145" spans="1:4" x14ac:dyDescent="0.25">
      <c r="A145" s="2"/>
      <c r="B145" s="2"/>
      <c r="C145" s="2"/>
      <c r="D145" s="2"/>
    </row>
    <row r="146" spans="1:4" x14ac:dyDescent="0.25">
      <c r="A146" s="2"/>
      <c r="B146" s="2"/>
      <c r="C146" s="2"/>
      <c r="D146" s="2"/>
    </row>
    <row r="147" spans="1:4" x14ac:dyDescent="0.25">
      <c r="A147" s="2"/>
      <c r="B147" s="2"/>
      <c r="C147" s="2"/>
      <c r="D147" s="2"/>
    </row>
    <row r="148" spans="1:4" x14ac:dyDescent="0.25">
      <c r="A148" s="2"/>
      <c r="B148" s="2"/>
      <c r="C148" s="2"/>
      <c r="D148" s="2"/>
    </row>
    <row r="149" spans="1:4" x14ac:dyDescent="0.25">
      <c r="A149" s="2"/>
      <c r="B149" s="2"/>
      <c r="C149" s="2"/>
      <c r="D149" s="2"/>
    </row>
    <row r="150" spans="1:4" x14ac:dyDescent="0.25">
      <c r="A150" s="2"/>
      <c r="B150" s="2"/>
      <c r="C150" s="2"/>
      <c r="D150" s="2"/>
    </row>
    <row r="151" spans="1:4" x14ac:dyDescent="0.25">
      <c r="A151" s="2"/>
      <c r="B151" s="2"/>
      <c r="C151" s="2"/>
      <c r="D151" s="2"/>
    </row>
    <row r="152" spans="1:4" x14ac:dyDescent="0.25">
      <c r="A152" s="2"/>
      <c r="B152" s="2"/>
      <c r="C152" s="2"/>
      <c r="D152" s="2"/>
    </row>
    <row r="153" spans="1:4" x14ac:dyDescent="0.25">
      <c r="A153" s="2"/>
      <c r="B153" s="2"/>
      <c r="C153" s="2"/>
      <c r="D153" s="2"/>
    </row>
    <row r="154" spans="1:4" x14ac:dyDescent="0.25">
      <c r="A154" s="2"/>
      <c r="B154" s="2"/>
      <c r="C154" s="2"/>
      <c r="D154" s="2"/>
    </row>
    <row r="155" spans="1:4" x14ac:dyDescent="0.25">
      <c r="A155" s="2"/>
      <c r="B155" s="2"/>
      <c r="C155" s="2"/>
      <c r="D155" s="2"/>
    </row>
    <row r="156" spans="1:4" x14ac:dyDescent="0.25">
      <c r="A156" s="2"/>
      <c r="B156" s="2"/>
      <c r="C156" s="2"/>
      <c r="D156" s="2"/>
    </row>
    <row r="157" spans="1:4" x14ac:dyDescent="0.25">
      <c r="A157" s="2"/>
      <c r="B157" s="2"/>
      <c r="C157" s="2"/>
      <c r="D157" s="2"/>
    </row>
    <row r="158" spans="1:4" x14ac:dyDescent="0.25">
      <c r="A158" s="2"/>
      <c r="B158" s="2"/>
      <c r="C158" s="2"/>
      <c r="D158" s="2"/>
    </row>
    <row r="159" spans="1:4" x14ac:dyDescent="0.25">
      <c r="A159" s="2"/>
      <c r="B159" s="2"/>
      <c r="C159" s="2"/>
      <c r="D159" s="2"/>
    </row>
    <row r="160" spans="1:4" x14ac:dyDescent="0.25">
      <c r="A160" s="2"/>
      <c r="B160" s="2"/>
      <c r="C160" s="2"/>
      <c r="D160" s="2"/>
    </row>
    <row r="161" spans="1:4" x14ac:dyDescent="0.25">
      <c r="A161" s="2"/>
      <c r="B161" s="2"/>
      <c r="C161" s="2"/>
      <c r="D161" s="2"/>
    </row>
    <row r="162" spans="1:4" x14ac:dyDescent="0.25">
      <c r="A162" s="2"/>
      <c r="B162" s="2"/>
      <c r="C162" s="2"/>
      <c r="D162" s="2"/>
    </row>
    <row r="163" spans="1:4" x14ac:dyDescent="0.25">
      <c r="A163" s="2"/>
      <c r="B163" s="2"/>
      <c r="C163" s="2"/>
      <c r="D163" s="2"/>
    </row>
    <row r="164" spans="1:4" x14ac:dyDescent="0.25">
      <c r="A164" s="2"/>
      <c r="B164" s="2"/>
      <c r="C164" s="2"/>
      <c r="D164" s="2"/>
    </row>
    <row r="165" spans="1:4" x14ac:dyDescent="0.25">
      <c r="A165" s="2"/>
      <c r="B165" s="2"/>
      <c r="C165" s="2"/>
      <c r="D165" s="2"/>
    </row>
    <row r="166" spans="1:4" x14ac:dyDescent="0.25">
      <c r="A166" s="2"/>
      <c r="B166" s="2"/>
      <c r="C166" s="2"/>
      <c r="D166" s="2"/>
    </row>
    <row r="167" spans="1:4" x14ac:dyDescent="0.25">
      <c r="A167" s="2"/>
      <c r="B167" s="2"/>
      <c r="C167" s="2"/>
      <c r="D167" s="2"/>
    </row>
    <row r="168" spans="1:4" x14ac:dyDescent="0.25">
      <c r="A168" s="2"/>
      <c r="B168" s="2"/>
      <c r="C168" s="2"/>
      <c r="D168" s="2"/>
    </row>
    <row r="169" spans="1:4" x14ac:dyDescent="0.25">
      <c r="A169" s="2"/>
      <c r="B169" s="2"/>
      <c r="C169" s="2"/>
      <c r="D169" s="2"/>
    </row>
    <row r="170" spans="1:4" x14ac:dyDescent="0.25">
      <c r="A170" s="2"/>
      <c r="B170" s="2"/>
      <c r="C170" s="2"/>
      <c r="D170" s="2"/>
    </row>
    <row r="171" spans="1:4" x14ac:dyDescent="0.25">
      <c r="A171" s="2"/>
      <c r="B171" s="2"/>
      <c r="C171" s="2"/>
      <c r="D171" s="2"/>
    </row>
    <row r="172" spans="1:4" x14ac:dyDescent="0.25">
      <c r="A172" s="2"/>
      <c r="B172" s="2"/>
      <c r="C172" s="2"/>
      <c r="D172" s="2"/>
    </row>
    <row r="173" spans="1:4" x14ac:dyDescent="0.25">
      <c r="A173" s="2"/>
      <c r="B173" s="2"/>
      <c r="C173" s="2"/>
      <c r="D173" s="2"/>
    </row>
    <row r="174" spans="1:4" x14ac:dyDescent="0.25">
      <c r="A174" s="2"/>
      <c r="B174" s="2"/>
      <c r="C174" s="2"/>
      <c r="D174" s="2"/>
    </row>
    <row r="175" spans="1:4" x14ac:dyDescent="0.25">
      <c r="A175" s="2"/>
      <c r="B175" s="2"/>
      <c r="C175" s="2"/>
      <c r="D175" s="2"/>
    </row>
    <row r="176" spans="1:4" x14ac:dyDescent="0.25">
      <c r="A176" s="2"/>
      <c r="B176" s="2"/>
      <c r="C176" s="2"/>
      <c r="D176" s="2"/>
    </row>
    <row r="177" spans="1:4" x14ac:dyDescent="0.25">
      <c r="A177" s="2"/>
      <c r="B177" s="2"/>
      <c r="C177" s="2"/>
      <c r="D177" s="2"/>
    </row>
    <row r="178" spans="1:4" x14ac:dyDescent="0.25">
      <c r="A178" s="2"/>
      <c r="B178" s="2"/>
      <c r="C178" s="2"/>
      <c r="D178" s="2"/>
    </row>
    <row r="179" spans="1:4" x14ac:dyDescent="0.25">
      <c r="A179" s="2"/>
      <c r="B179" s="2"/>
      <c r="C179" s="2"/>
      <c r="D179" s="2"/>
    </row>
    <row r="180" spans="1:4" x14ac:dyDescent="0.25">
      <c r="A180" s="2"/>
      <c r="B180" s="2"/>
      <c r="C180" s="2"/>
      <c r="D180" s="2"/>
    </row>
    <row r="181" spans="1:4" x14ac:dyDescent="0.25">
      <c r="A181" s="2"/>
      <c r="B181" s="2"/>
      <c r="C181" s="2"/>
      <c r="D181" s="2"/>
    </row>
    <row r="182" spans="1:4" x14ac:dyDescent="0.25">
      <c r="A182" s="2"/>
      <c r="B182" s="2"/>
      <c r="C182" s="2"/>
      <c r="D182" s="2"/>
    </row>
    <row r="183" spans="1:4" x14ac:dyDescent="0.25">
      <c r="A183" s="2"/>
      <c r="B183" s="2"/>
      <c r="C183" s="2"/>
      <c r="D183" s="2"/>
    </row>
    <row r="184" spans="1:4" x14ac:dyDescent="0.25">
      <c r="A184" s="2"/>
      <c r="B184" s="2"/>
      <c r="C184" s="2"/>
      <c r="D184" s="2"/>
    </row>
    <row r="185" spans="1:4" x14ac:dyDescent="0.25">
      <c r="A185" s="2"/>
      <c r="B185" s="2"/>
      <c r="C185" s="2"/>
      <c r="D185" s="2"/>
    </row>
    <row r="186" spans="1:4" x14ac:dyDescent="0.25">
      <c r="A186" s="2"/>
      <c r="B186" s="2"/>
      <c r="C186" s="2"/>
      <c r="D186" s="2"/>
    </row>
    <row r="187" spans="1:4" x14ac:dyDescent="0.25">
      <c r="A187" s="2"/>
      <c r="B187" s="2"/>
      <c r="C187" s="2"/>
      <c r="D187" s="2"/>
    </row>
    <row r="188" spans="1:4" x14ac:dyDescent="0.25">
      <c r="A188" s="2"/>
      <c r="B188" s="2"/>
      <c r="C188" s="2"/>
      <c r="D188" s="2"/>
    </row>
    <row r="189" spans="1:4" x14ac:dyDescent="0.25">
      <c r="A189" s="2"/>
      <c r="B189" s="2"/>
      <c r="C189" s="2"/>
      <c r="D189" s="2"/>
    </row>
    <row r="190" spans="1:4" x14ac:dyDescent="0.25">
      <c r="A190" s="2"/>
      <c r="B190" s="2"/>
      <c r="C190" s="2"/>
      <c r="D190" s="2"/>
    </row>
    <row r="191" spans="1:4" x14ac:dyDescent="0.25">
      <c r="A191" s="2"/>
      <c r="B191" s="2"/>
      <c r="C191" s="2"/>
      <c r="D191" s="2"/>
    </row>
    <row r="192" spans="1:4" x14ac:dyDescent="0.25">
      <c r="A192" s="2"/>
      <c r="B192" s="2"/>
      <c r="C192" s="2"/>
      <c r="D192" s="2"/>
    </row>
    <row r="193" spans="1:4" x14ac:dyDescent="0.25">
      <c r="A193" s="2"/>
      <c r="B193" s="2"/>
      <c r="C193" s="2"/>
      <c r="D193" s="2"/>
    </row>
    <row r="194" spans="1:4" x14ac:dyDescent="0.25">
      <c r="A194" s="2"/>
      <c r="B194" s="2"/>
      <c r="C194" s="2"/>
      <c r="D194" s="2"/>
    </row>
    <row r="195" spans="1:4" x14ac:dyDescent="0.25">
      <c r="A195" s="2"/>
      <c r="B195" s="2"/>
      <c r="C195" s="2"/>
      <c r="D195" s="2"/>
    </row>
    <row r="196" spans="1:4" x14ac:dyDescent="0.25">
      <c r="A196" s="2"/>
      <c r="B196" s="2"/>
      <c r="C196" s="2"/>
      <c r="D196" s="2"/>
    </row>
    <row r="197" spans="1:4" x14ac:dyDescent="0.25">
      <c r="A197" s="2"/>
      <c r="B197" s="2"/>
      <c r="C197" s="2"/>
      <c r="D197" s="2"/>
    </row>
    <row r="198" spans="1:4" x14ac:dyDescent="0.25">
      <c r="A198" s="2"/>
      <c r="B198" s="2"/>
      <c r="C198" s="2"/>
      <c r="D198" s="2"/>
    </row>
    <row r="199" spans="1:4" x14ac:dyDescent="0.25">
      <c r="A199" s="2"/>
      <c r="B199" s="2"/>
      <c r="C199" s="2"/>
      <c r="D199" s="2"/>
    </row>
    <row r="200" spans="1:4" x14ac:dyDescent="0.25">
      <c r="A200" s="2"/>
      <c r="B200" s="2"/>
      <c r="C200" s="2"/>
      <c r="D200" s="2"/>
    </row>
    <row r="201" spans="1:4" x14ac:dyDescent="0.25">
      <c r="A201" s="2"/>
      <c r="B201" s="2"/>
      <c r="C201" s="2"/>
      <c r="D201" s="2"/>
    </row>
    <row r="202" spans="1:4" x14ac:dyDescent="0.25">
      <c r="A202" s="2"/>
      <c r="B202" s="2"/>
      <c r="C202" s="2"/>
      <c r="D202" s="2"/>
    </row>
    <row r="203" spans="1:4" x14ac:dyDescent="0.25">
      <c r="A203" s="2"/>
      <c r="B203" s="2"/>
      <c r="C203" s="2"/>
      <c r="D203" s="2"/>
    </row>
    <row r="204" spans="1:4" x14ac:dyDescent="0.25">
      <c r="A204" s="2"/>
      <c r="B204" s="2"/>
      <c r="C204" s="2"/>
      <c r="D204" s="2"/>
    </row>
    <row r="205" spans="1:4" x14ac:dyDescent="0.25">
      <c r="A205" s="2"/>
      <c r="B205" s="2"/>
      <c r="C205" s="2"/>
      <c r="D205" s="2"/>
    </row>
    <row r="206" spans="1:4" x14ac:dyDescent="0.25">
      <c r="A206" s="2"/>
      <c r="B206" s="2"/>
      <c r="C206" s="2"/>
      <c r="D206" s="2"/>
    </row>
    <row r="207" spans="1:4" x14ac:dyDescent="0.25">
      <c r="A207" s="2"/>
      <c r="B207" s="2"/>
      <c r="C207" s="2"/>
      <c r="D207" s="2"/>
    </row>
    <row r="208" spans="1:4" x14ac:dyDescent="0.25">
      <c r="A208" s="2"/>
      <c r="B208" s="2"/>
      <c r="C208" s="2"/>
      <c r="D208" s="2"/>
    </row>
    <row r="209" spans="1:4" x14ac:dyDescent="0.25">
      <c r="A209" s="2"/>
      <c r="B209" s="2"/>
      <c r="C209" s="2"/>
      <c r="D209" s="2"/>
    </row>
    <row r="210" spans="1:4" x14ac:dyDescent="0.25">
      <c r="A210" s="2"/>
      <c r="B210" s="2"/>
      <c r="C210" s="2"/>
      <c r="D210" s="2"/>
    </row>
    <row r="211" spans="1:4" x14ac:dyDescent="0.25">
      <c r="A211" s="2"/>
      <c r="B211" s="2"/>
      <c r="C211" s="2"/>
      <c r="D211" s="2"/>
    </row>
    <row r="212" spans="1:4" x14ac:dyDescent="0.25">
      <c r="A212" s="2"/>
      <c r="B212" s="2"/>
      <c r="C212" s="2"/>
      <c r="D212" s="2"/>
    </row>
    <row r="213" spans="1:4" x14ac:dyDescent="0.25">
      <c r="A213" s="2"/>
      <c r="B213" s="2"/>
      <c r="C213" s="2"/>
      <c r="D213" s="2"/>
    </row>
    <row r="214" spans="1:4" x14ac:dyDescent="0.25">
      <c r="A214" s="2"/>
      <c r="B214" s="2"/>
      <c r="C214" s="2"/>
      <c r="D214" s="2"/>
    </row>
    <row r="215" spans="1:4" x14ac:dyDescent="0.25">
      <c r="A215" s="2"/>
      <c r="B215" s="2"/>
      <c r="C215" s="2"/>
      <c r="D215" s="2"/>
    </row>
    <row r="216" spans="1:4" x14ac:dyDescent="0.25">
      <c r="A216" s="2"/>
      <c r="B216" s="2"/>
      <c r="C216" s="2"/>
      <c r="D216" s="2"/>
    </row>
    <row r="217" spans="1:4" x14ac:dyDescent="0.25">
      <c r="A217" s="2"/>
      <c r="B217" s="2"/>
      <c r="C217" s="2"/>
      <c r="D217" s="2"/>
    </row>
    <row r="218" spans="1:4" x14ac:dyDescent="0.25">
      <c r="A218" s="2"/>
      <c r="B218" s="2"/>
      <c r="C218" s="2"/>
      <c r="D218" s="2"/>
    </row>
    <row r="219" spans="1:4" x14ac:dyDescent="0.25">
      <c r="A219" s="2"/>
      <c r="B219" s="2"/>
      <c r="C219" s="2"/>
      <c r="D219" s="2"/>
    </row>
    <row r="220" spans="1:4" x14ac:dyDescent="0.25">
      <c r="A220" s="2"/>
      <c r="B220" s="2"/>
      <c r="C220" s="2"/>
      <c r="D220" s="2"/>
    </row>
    <row r="221" spans="1:4" x14ac:dyDescent="0.25">
      <c r="A221" s="2"/>
      <c r="B221" s="2"/>
      <c r="C221" s="2"/>
      <c r="D221" s="2"/>
    </row>
    <row r="222" spans="1:4" x14ac:dyDescent="0.25">
      <c r="A222" s="2"/>
      <c r="B222" s="2"/>
      <c r="C222" s="2"/>
      <c r="D222" s="2"/>
    </row>
    <row r="223" spans="1:4" x14ac:dyDescent="0.25">
      <c r="A223" s="2"/>
      <c r="B223" s="2"/>
      <c r="C223" s="2"/>
      <c r="D223" s="2"/>
    </row>
    <row r="224" spans="1:4" x14ac:dyDescent="0.25">
      <c r="A224" s="2"/>
      <c r="B224" s="2"/>
      <c r="C224" s="2"/>
      <c r="D224" s="2"/>
    </row>
    <row r="225" spans="1:4" x14ac:dyDescent="0.25">
      <c r="A225" s="2"/>
      <c r="B225" s="2"/>
      <c r="C225" s="2"/>
      <c r="D225" s="2"/>
    </row>
    <row r="226" spans="1:4" x14ac:dyDescent="0.25">
      <c r="A226" s="2"/>
      <c r="B226" s="2"/>
      <c r="C226" s="2"/>
      <c r="D226" s="2"/>
    </row>
    <row r="227" spans="1:4" x14ac:dyDescent="0.25">
      <c r="A227" s="2"/>
      <c r="B227" s="2"/>
      <c r="C227" s="2"/>
      <c r="D227" s="2"/>
    </row>
    <row r="228" spans="1:4" x14ac:dyDescent="0.25">
      <c r="A228" s="2"/>
      <c r="B228" s="2"/>
      <c r="C228" s="2"/>
      <c r="D228" s="2"/>
    </row>
    <row r="229" spans="1:4" x14ac:dyDescent="0.25">
      <c r="A229" s="2"/>
      <c r="B229" s="2"/>
      <c r="C229" s="2"/>
      <c r="D229" s="2"/>
    </row>
    <row r="230" spans="1:4" x14ac:dyDescent="0.25">
      <c r="A230" s="2"/>
      <c r="B230" s="2"/>
      <c r="C230" s="2"/>
      <c r="D230" s="2"/>
    </row>
    <row r="231" spans="1:4" x14ac:dyDescent="0.25">
      <c r="A231" s="2"/>
      <c r="B231" s="2"/>
      <c r="C231" s="2"/>
      <c r="D231" s="2"/>
    </row>
    <row r="232" spans="1:4" x14ac:dyDescent="0.25">
      <c r="A232" s="2"/>
      <c r="B232" s="2"/>
      <c r="C232" s="2"/>
      <c r="D232" s="2"/>
    </row>
    <row r="233" spans="1:4" x14ac:dyDescent="0.25">
      <c r="A233" s="2"/>
      <c r="B233" s="2"/>
      <c r="C233" s="2"/>
      <c r="D233" s="2"/>
    </row>
    <row r="234" spans="1:4" x14ac:dyDescent="0.25">
      <c r="A234" s="2"/>
      <c r="B234" s="2"/>
      <c r="C234" s="2"/>
      <c r="D234" s="2"/>
    </row>
    <row r="235" spans="1:4" x14ac:dyDescent="0.25">
      <c r="A235" s="2"/>
      <c r="B235" s="2"/>
      <c r="C235" s="2"/>
      <c r="D235" s="2"/>
    </row>
    <row r="236" spans="1:4" x14ac:dyDescent="0.25">
      <c r="A236" s="2"/>
      <c r="B236" s="2"/>
      <c r="C236" s="2"/>
      <c r="D236" s="2"/>
    </row>
    <row r="237" spans="1:4" x14ac:dyDescent="0.25">
      <c r="A237" s="2"/>
      <c r="B237" s="2"/>
      <c r="C237" s="2"/>
      <c r="D237" s="2"/>
    </row>
    <row r="238" spans="1:4" x14ac:dyDescent="0.25">
      <c r="A238" s="2"/>
      <c r="B238" s="2"/>
      <c r="C238" s="2"/>
      <c r="D238" s="2"/>
    </row>
    <row r="239" spans="1:4" x14ac:dyDescent="0.25">
      <c r="A239" s="2"/>
      <c r="B239" s="2"/>
      <c r="C239" s="2"/>
      <c r="D239" s="2"/>
    </row>
    <row r="240" spans="1:4" x14ac:dyDescent="0.25">
      <c r="A240" s="2"/>
      <c r="B240" s="2"/>
      <c r="C240" s="2"/>
      <c r="D240" s="2"/>
    </row>
    <row r="241" spans="1:4" x14ac:dyDescent="0.25">
      <c r="A241" s="2"/>
      <c r="B241" s="2"/>
      <c r="C241" s="2"/>
      <c r="D241" s="2"/>
    </row>
    <row r="242" spans="1:4" x14ac:dyDescent="0.25">
      <c r="A242" s="2"/>
      <c r="B242" s="2"/>
      <c r="C242" s="2"/>
      <c r="D242" s="2"/>
    </row>
    <row r="243" spans="1:4" x14ac:dyDescent="0.25">
      <c r="A243" s="2"/>
      <c r="B243" s="2"/>
      <c r="C243" s="2"/>
      <c r="D243" s="2"/>
    </row>
    <row r="244" spans="1:4" x14ac:dyDescent="0.25">
      <c r="A244" s="2"/>
      <c r="B244" s="2"/>
      <c r="C244" s="2"/>
      <c r="D244" s="2"/>
    </row>
    <row r="245" spans="1:4" x14ac:dyDescent="0.25">
      <c r="A245" s="2"/>
      <c r="B245" s="2"/>
      <c r="C245" s="2"/>
      <c r="D245" s="2"/>
    </row>
    <row r="246" spans="1:4" x14ac:dyDescent="0.25">
      <c r="A246" s="2"/>
      <c r="B246" s="2"/>
      <c r="C246" s="2"/>
      <c r="D246" s="2"/>
    </row>
    <row r="247" spans="1:4" x14ac:dyDescent="0.25">
      <c r="A247" s="2"/>
      <c r="B247" s="2"/>
      <c r="C247" s="2"/>
      <c r="D247" s="2"/>
    </row>
    <row r="248" spans="1:4" x14ac:dyDescent="0.25">
      <c r="A248" s="2"/>
      <c r="B248" s="2"/>
      <c r="C248" s="2"/>
      <c r="D248" s="2"/>
    </row>
    <row r="249" spans="1:4" x14ac:dyDescent="0.25">
      <c r="A249" s="2"/>
      <c r="B249" s="2"/>
      <c r="C249" s="2"/>
      <c r="D249" s="2"/>
    </row>
    <row r="250" spans="1:4" x14ac:dyDescent="0.25">
      <c r="A250" s="2"/>
      <c r="B250" s="2"/>
      <c r="C250" s="2"/>
      <c r="D250" s="2"/>
    </row>
    <row r="251" spans="1:4" x14ac:dyDescent="0.25">
      <c r="A251" s="2"/>
      <c r="B251" s="2"/>
      <c r="C251" s="2"/>
      <c r="D251" s="2"/>
    </row>
    <row r="252" spans="1:4" x14ac:dyDescent="0.25">
      <c r="A252" s="2"/>
      <c r="B252" s="2"/>
      <c r="C252" s="2"/>
      <c r="D252" s="2"/>
    </row>
    <row r="253" spans="1:4" x14ac:dyDescent="0.25">
      <c r="A253" s="2"/>
      <c r="B253" s="2"/>
      <c r="C253" s="2"/>
      <c r="D253" s="2"/>
    </row>
    <row r="254" spans="1:4" x14ac:dyDescent="0.25">
      <c r="A254" s="2"/>
      <c r="B254" s="2"/>
      <c r="C254" s="2"/>
      <c r="D254" s="2"/>
    </row>
    <row r="255" spans="1:4" x14ac:dyDescent="0.25">
      <c r="A255" s="2"/>
      <c r="B255" s="2"/>
      <c r="C255" s="2"/>
      <c r="D255" s="2"/>
    </row>
    <row r="256" spans="1:4" x14ac:dyDescent="0.25">
      <c r="A256" s="2"/>
      <c r="B256" s="2"/>
      <c r="C256" s="2"/>
      <c r="D256" s="2"/>
    </row>
    <row r="257" spans="1:4" x14ac:dyDescent="0.25">
      <c r="A257" s="2"/>
      <c r="B257" s="2"/>
      <c r="C257" s="2"/>
      <c r="D257" s="2"/>
    </row>
    <row r="258" spans="1:4" x14ac:dyDescent="0.25">
      <c r="A258" s="2"/>
      <c r="B258" s="2"/>
      <c r="C258" s="2"/>
      <c r="D258" s="2"/>
    </row>
    <row r="259" spans="1:4" x14ac:dyDescent="0.25">
      <c r="A259" s="2"/>
      <c r="B259" s="2"/>
      <c r="C259" s="2"/>
      <c r="D259" s="2"/>
    </row>
    <row r="260" spans="1:4" x14ac:dyDescent="0.25">
      <c r="A260" s="2"/>
      <c r="B260" s="2"/>
      <c r="C260" s="2"/>
      <c r="D260" s="2"/>
    </row>
    <row r="261" spans="1:4" x14ac:dyDescent="0.25">
      <c r="A261" s="2"/>
      <c r="B261" s="2"/>
      <c r="C261" s="2"/>
      <c r="D261" s="2"/>
    </row>
    <row r="262" spans="1:4" x14ac:dyDescent="0.25">
      <c r="A262" s="2"/>
      <c r="B262" s="2"/>
      <c r="C262" s="2"/>
      <c r="D262" s="2"/>
    </row>
    <row r="263" spans="1:4" x14ac:dyDescent="0.25">
      <c r="A263" s="2"/>
      <c r="B263" s="2"/>
      <c r="C263" s="2"/>
      <c r="D263" s="2"/>
    </row>
    <row r="264" spans="1:4" x14ac:dyDescent="0.25">
      <c r="A264" s="2"/>
      <c r="B264" s="2"/>
      <c r="C264" s="2"/>
      <c r="D264" s="2"/>
    </row>
    <row r="265" spans="1:4" x14ac:dyDescent="0.25">
      <c r="A265" s="2"/>
      <c r="B265" s="2"/>
      <c r="C265" s="2"/>
      <c r="D265" s="2"/>
    </row>
    <row r="266" spans="1:4" x14ac:dyDescent="0.25">
      <c r="A266" s="2"/>
      <c r="B266" s="2"/>
      <c r="C266" s="2"/>
      <c r="D266" s="2"/>
    </row>
    <row r="267" spans="1:4" x14ac:dyDescent="0.25">
      <c r="A267" s="2"/>
      <c r="B267" s="2"/>
      <c r="C267" s="2"/>
      <c r="D267" s="2"/>
    </row>
    <row r="268" spans="1:4" x14ac:dyDescent="0.25">
      <c r="A268" s="2"/>
      <c r="B268" s="2"/>
      <c r="C268" s="2"/>
      <c r="D268" s="2"/>
    </row>
    <row r="269" spans="1:4" x14ac:dyDescent="0.25">
      <c r="A269" s="2"/>
      <c r="B269" s="2"/>
      <c r="C269" s="2"/>
      <c r="D269" s="2"/>
    </row>
    <row r="270" spans="1:4" x14ac:dyDescent="0.25">
      <c r="A270" s="2"/>
      <c r="B270" s="2"/>
      <c r="C270" s="2"/>
      <c r="D270" s="2"/>
    </row>
    <row r="271" spans="1:4" x14ac:dyDescent="0.25">
      <c r="A271" s="2"/>
      <c r="B271" s="2"/>
      <c r="C271" s="2"/>
      <c r="D271" s="2"/>
    </row>
    <row r="272" spans="1:4" x14ac:dyDescent="0.25">
      <c r="A272" s="2"/>
      <c r="B272" s="2"/>
      <c r="C272" s="2"/>
      <c r="D272" s="2"/>
    </row>
    <row r="273" spans="1:4" x14ac:dyDescent="0.25">
      <c r="A273" s="2"/>
      <c r="B273" s="2"/>
      <c r="C273" s="2"/>
      <c r="D273" s="2"/>
    </row>
    <row r="274" spans="1:4" x14ac:dyDescent="0.25">
      <c r="A274" s="2"/>
      <c r="B274" s="2"/>
      <c r="C274" s="2"/>
      <c r="D274" s="2"/>
    </row>
    <row r="275" spans="1:4" x14ac:dyDescent="0.25">
      <c r="A275" s="2"/>
      <c r="B275" s="2"/>
      <c r="C275" s="2"/>
      <c r="D275" s="2"/>
    </row>
    <row r="276" spans="1:4" x14ac:dyDescent="0.25">
      <c r="A276" s="2"/>
      <c r="B276" s="2"/>
      <c r="C276" s="2"/>
      <c r="D276" s="2"/>
    </row>
    <row r="277" spans="1:4" x14ac:dyDescent="0.25">
      <c r="A277" s="2"/>
      <c r="B277" s="2"/>
      <c r="C277" s="2"/>
      <c r="D277" s="2"/>
    </row>
    <row r="278" spans="1:4" x14ac:dyDescent="0.25">
      <c r="A278" s="2"/>
      <c r="B278" s="2"/>
      <c r="C278" s="2"/>
      <c r="D278" s="2"/>
    </row>
    <row r="279" spans="1:4" x14ac:dyDescent="0.25">
      <c r="A279" s="2"/>
      <c r="B279" s="2"/>
      <c r="C279" s="2"/>
      <c r="D279" s="2"/>
    </row>
    <row r="280" spans="1:4" x14ac:dyDescent="0.25">
      <c r="A280" s="2"/>
      <c r="B280" s="2"/>
      <c r="C280" s="2"/>
      <c r="D280" s="2"/>
    </row>
    <row r="281" spans="1:4" x14ac:dyDescent="0.25">
      <c r="A281" s="2"/>
      <c r="B281" s="2"/>
      <c r="C281" s="2"/>
      <c r="D281" s="2"/>
    </row>
    <row r="282" spans="1:4" x14ac:dyDescent="0.25">
      <c r="A282" s="2"/>
      <c r="B282" s="2"/>
      <c r="C282" s="2"/>
      <c r="D282" s="2"/>
    </row>
    <row r="283" spans="1:4" x14ac:dyDescent="0.25">
      <c r="A283" s="2"/>
      <c r="B283" s="2"/>
      <c r="C283" s="2"/>
      <c r="D283" s="2"/>
    </row>
    <row r="284" spans="1:4" x14ac:dyDescent="0.25">
      <c r="A284" s="2"/>
      <c r="B284" s="2"/>
      <c r="C284" s="2"/>
      <c r="D284" s="2"/>
    </row>
    <row r="285" spans="1:4" x14ac:dyDescent="0.25">
      <c r="A285" s="2"/>
      <c r="B285" s="2"/>
      <c r="C285" s="2"/>
      <c r="D285" s="2"/>
    </row>
    <row r="286" spans="1:4" x14ac:dyDescent="0.25">
      <c r="A286" s="2"/>
      <c r="B286" s="2"/>
      <c r="C286" s="2"/>
      <c r="D286" s="2"/>
    </row>
    <row r="287" spans="1:4" x14ac:dyDescent="0.25">
      <c r="A287" s="2"/>
      <c r="B287" s="2"/>
      <c r="C287" s="2"/>
      <c r="D287" s="2"/>
    </row>
    <row r="288" spans="1:4" x14ac:dyDescent="0.25">
      <c r="A288" s="2"/>
      <c r="B288" s="2"/>
      <c r="C288" s="2"/>
      <c r="D288" s="2"/>
    </row>
    <row r="289" spans="1:4" x14ac:dyDescent="0.25">
      <c r="A289" s="2"/>
      <c r="B289" s="2"/>
      <c r="C289" s="2"/>
      <c r="D289" s="2"/>
    </row>
    <row r="290" spans="1:4" x14ac:dyDescent="0.25">
      <c r="A290" s="2"/>
      <c r="B290" s="2"/>
      <c r="C290" s="2"/>
      <c r="D290" s="2"/>
    </row>
    <row r="291" spans="1:4" x14ac:dyDescent="0.25">
      <c r="A291" s="2"/>
      <c r="B291" s="2"/>
      <c r="C291" s="2"/>
      <c r="D291" s="2"/>
    </row>
    <row r="292" spans="1:4" x14ac:dyDescent="0.25">
      <c r="A292" s="2"/>
      <c r="B292" s="2"/>
      <c r="C292" s="2"/>
      <c r="D292" s="2"/>
    </row>
    <row r="293" spans="1:4" x14ac:dyDescent="0.25">
      <c r="A293" s="2"/>
      <c r="B293" s="2"/>
      <c r="C293" s="2"/>
      <c r="D293" s="2"/>
    </row>
    <row r="294" spans="1:4" x14ac:dyDescent="0.25">
      <c r="A294" s="2"/>
      <c r="B294" s="2"/>
      <c r="C294" s="2"/>
      <c r="D294" s="2"/>
    </row>
    <row r="295" spans="1:4" x14ac:dyDescent="0.25">
      <c r="A295" s="2"/>
      <c r="B295" s="2"/>
      <c r="C295" s="2"/>
      <c r="D295" s="2"/>
    </row>
    <row r="296" spans="1:4" x14ac:dyDescent="0.25">
      <c r="A296" s="2"/>
      <c r="B296" s="2"/>
      <c r="C296" s="2"/>
      <c r="D296" s="2"/>
    </row>
    <row r="297" spans="1:4" x14ac:dyDescent="0.25">
      <c r="A297" s="2"/>
      <c r="B297" s="2"/>
      <c r="C297" s="2"/>
      <c r="D297" s="2"/>
    </row>
    <row r="298" spans="1:4" x14ac:dyDescent="0.25">
      <c r="A298" s="2"/>
      <c r="B298" s="2"/>
      <c r="C298" s="2"/>
      <c r="D298" s="2"/>
    </row>
    <row r="299" spans="1:4" x14ac:dyDescent="0.25">
      <c r="A299" s="2"/>
      <c r="B299" s="2"/>
      <c r="C299" s="2"/>
      <c r="D299" s="2"/>
    </row>
    <row r="300" spans="1:4" x14ac:dyDescent="0.25">
      <c r="A300" s="2"/>
      <c r="B300" s="2"/>
      <c r="C300" s="2"/>
      <c r="D300" s="2"/>
    </row>
    <row r="301" spans="1:4" x14ac:dyDescent="0.25">
      <c r="A301" s="2"/>
      <c r="B301" s="2"/>
      <c r="C301" s="2"/>
      <c r="D301" s="2"/>
    </row>
    <row r="302" spans="1:4" x14ac:dyDescent="0.25">
      <c r="A302" s="2"/>
      <c r="B302" s="2"/>
      <c r="C302" s="2"/>
      <c r="D302" s="2"/>
    </row>
    <row r="303" spans="1:4" x14ac:dyDescent="0.25">
      <c r="A303" s="2"/>
      <c r="B303" s="2"/>
      <c r="C303" s="2"/>
      <c r="D303" s="2"/>
    </row>
  </sheetData>
  <customSheetViews>
    <customSheetView guid="{D6B6497B-8289-42F1-876B-D7B35463AD8C}" scale="85">
      <selection activeCell="D3" sqref="D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F14" sqref="F14"/>
    </sheetView>
  </sheetViews>
  <sheetFormatPr defaultRowHeight="15" x14ac:dyDescent="0.25"/>
  <cols>
    <col min="1" max="7" width="15.7109375" customWidth="1"/>
  </cols>
  <sheetData>
    <row r="1" spans="1:15" x14ac:dyDescent="0.25">
      <c r="A1" t="s">
        <v>0</v>
      </c>
      <c r="B1" t="s">
        <v>1</v>
      </c>
      <c r="C1" t="s">
        <v>2</v>
      </c>
      <c r="D1" t="str">
        <f>Sheet1!A1&amp;Sheet1!A5</f>
        <v>JanD</v>
      </c>
      <c r="E1" t="str">
        <f>Sheet1!B1&amp;Sheet1!B5</f>
        <v>FebD</v>
      </c>
      <c r="F1" t="str">
        <f>Sheet1!C1&amp;Sheet1!C5</f>
        <v>MarD</v>
      </c>
      <c r="G1" t="str">
        <f>Sheet1!D1&amp;Sheet1!D5</f>
        <v>AprD</v>
      </c>
      <c r="H1" t="str">
        <f>Sheet1!E1&amp;Sheet1!E5</f>
        <v>MayD</v>
      </c>
      <c r="I1" t="str">
        <f>Sheet1!F1&amp;Sheet1!F5</f>
        <v>JunD</v>
      </c>
      <c r="J1" t="str">
        <f>Sheet1!G1&amp;Sheet1!G5</f>
        <v>JulD</v>
      </c>
      <c r="K1" t="str">
        <f>Sheet1!H1&amp;Sheet1!H5</f>
        <v>AugD</v>
      </c>
      <c r="L1" t="str">
        <f>Sheet1!I1&amp;Sheet1!I5</f>
        <v>SepD</v>
      </c>
      <c r="M1" t="str">
        <f>Sheet1!J1&amp;Sheet1!J5</f>
        <v>OctD</v>
      </c>
      <c r="N1" t="str">
        <f>Sheet1!K1&amp;Sheet1!K5</f>
        <v>NovD</v>
      </c>
      <c r="O1" t="str">
        <f>Sheet1!L1&amp;Sheet1!L5</f>
        <v>DecD</v>
      </c>
    </row>
    <row r="2" spans="1:15" x14ac:dyDescent="0.25">
      <c r="A2" t="s">
        <v>6</v>
      </c>
      <c r="B2" t="s">
        <v>3</v>
      </c>
      <c r="C2" t="s">
        <v>4</v>
      </c>
      <c r="D2">
        <f>[1]D!C$2</f>
        <v>5.7049099999999999</v>
      </c>
      <c r="E2">
        <f>[1]D!D$2</f>
        <v>5.7049099999999981</v>
      </c>
      <c r="F2">
        <f>[1]D!E$2</f>
        <v>5.7049099999999999</v>
      </c>
      <c r="G2">
        <f>[1]D!F$2</f>
        <v>3.3527</v>
      </c>
      <c r="H2">
        <f>[1]D!G$2</f>
        <v>3.3527</v>
      </c>
      <c r="I2">
        <f>[1]D!H$2</f>
        <v>3.3527</v>
      </c>
      <c r="J2">
        <f>[1]D!I$2</f>
        <v>3.3527</v>
      </c>
      <c r="K2">
        <f>[1]D!J$2</f>
        <v>3.3527</v>
      </c>
      <c r="L2">
        <f>[1]D!K$2</f>
        <v>5.7049099999999981</v>
      </c>
      <c r="M2">
        <f>[1]D!L$2</f>
        <v>5.7049099999999981</v>
      </c>
      <c r="N2">
        <f>[1]D!M$2</f>
        <v>5.7049099999999999</v>
      </c>
      <c r="O2">
        <f>[1]D!N$2</f>
        <v>5.7049099999999981</v>
      </c>
    </row>
    <row r="3" spans="1:15" x14ac:dyDescent="0.25">
      <c r="A3" t="s">
        <v>38</v>
      </c>
      <c r="B3" s="2" t="s">
        <v>40</v>
      </c>
      <c r="C3" s="2" t="s">
        <v>41</v>
      </c>
      <c r="D3">
        <f>[1]D!C$3</f>
        <v>4.3097669931484051</v>
      </c>
      <c r="E3">
        <f>[1]D!D$3</f>
        <v>4.3098002208903043</v>
      </c>
      <c r="F3">
        <f>[1]D!E$3</f>
        <v>4.3163812003053588</v>
      </c>
      <c r="G3">
        <f>[1]D!F$3</f>
        <v>4.3248029742951699</v>
      </c>
      <c r="H3">
        <f>[1]D!G$3</f>
        <v>4.3612549831218912</v>
      </c>
      <c r="I3">
        <f>[1]D!H$3</f>
        <v>4.4395967861204682</v>
      </c>
      <c r="J3">
        <f>[1]D!I$3</f>
        <v>4.5069393624853991</v>
      </c>
      <c r="K3">
        <f>[1]D!J$3</f>
        <v>4.4407267518591018</v>
      </c>
      <c r="L3">
        <f>[1]D!K$3</f>
        <v>4.3120297539098509</v>
      </c>
      <c r="M3">
        <f>[1]D!L$3</f>
        <v>4.3252403338158665</v>
      </c>
      <c r="N3">
        <f>[1]D!M$3</f>
        <v>4.3127452399829433</v>
      </c>
      <c r="O3">
        <f>[1]D!N$3</f>
        <v>4.3241000637778875</v>
      </c>
    </row>
    <row r="4" spans="1:15" x14ac:dyDescent="0.25">
      <c r="A4" s="2" t="s">
        <v>39</v>
      </c>
      <c r="B4" s="2" t="s">
        <v>42</v>
      </c>
      <c r="C4" s="2" t="s">
        <v>41</v>
      </c>
      <c r="D4">
        <f>[1]D!C$4</f>
        <v>41.728354999999993</v>
      </c>
      <c r="E4">
        <f>[1]D!D$4</f>
        <v>41.728354999999993</v>
      </c>
      <c r="F4">
        <f>[1]D!E$4</f>
        <v>41.728354999999993</v>
      </c>
      <c r="G4">
        <f>[1]D!F$4</f>
        <v>41.728354999999993</v>
      </c>
      <c r="H4">
        <f>[1]D!G$4</f>
        <v>41.728354999999993</v>
      </c>
      <c r="I4">
        <f>[1]D!H$4</f>
        <v>41.728354999999993</v>
      </c>
      <c r="J4">
        <f>[1]D!I$4</f>
        <v>41.728354999999993</v>
      </c>
      <c r="K4">
        <f>[1]D!J$4</f>
        <v>41.728354999999993</v>
      </c>
      <c r="L4">
        <f>[1]D!K$4</f>
        <v>41.728354999999993</v>
      </c>
      <c r="M4">
        <f>[1]D!L$4</f>
        <v>41.728354999999993</v>
      </c>
      <c r="N4">
        <f>[1]D!M$4</f>
        <v>41.728354999999993</v>
      </c>
      <c r="O4">
        <f>[1]D!N$4</f>
        <v>41.728354999999993</v>
      </c>
    </row>
    <row r="5" spans="1:15" x14ac:dyDescent="0.25">
      <c r="A5" s="2"/>
      <c r="B5" s="2"/>
      <c r="C5" s="2"/>
    </row>
    <row r="6" spans="1:15" x14ac:dyDescent="0.25">
      <c r="A6" s="2"/>
      <c r="B6" s="2"/>
      <c r="C6" s="2"/>
    </row>
    <row r="7" spans="1:15" x14ac:dyDescent="0.25">
      <c r="A7" s="2"/>
      <c r="B7" s="2"/>
      <c r="C7" s="2"/>
    </row>
    <row r="8" spans="1:15" x14ac:dyDescent="0.25">
      <c r="A8" s="2"/>
      <c r="B8" s="2"/>
      <c r="C8" s="2"/>
    </row>
    <row r="9" spans="1:15" x14ac:dyDescent="0.25">
      <c r="A9" s="2"/>
      <c r="B9" s="2"/>
      <c r="C9" s="2"/>
    </row>
    <row r="10" spans="1:15" x14ac:dyDescent="0.25">
      <c r="A10" s="2"/>
      <c r="B10" s="2"/>
      <c r="C10" s="2"/>
    </row>
    <row r="11" spans="1:15" x14ac:dyDescent="0.25">
      <c r="A11" s="2"/>
      <c r="B11" s="2"/>
      <c r="C11" s="2"/>
    </row>
    <row r="12" spans="1:15" x14ac:dyDescent="0.25">
      <c r="A12" s="2"/>
      <c r="B12" s="2"/>
      <c r="C12" s="2"/>
    </row>
    <row r="13" spans="1:15" x14ac:dyDescent="0.25">
      <c r="A13" s="2"/>
      <c r="B13" s="2"/>
      <c r="C13" s="2"/>
    </row>
    <row r="14" spans="1:15" x14ac:dyDescent="0.25">
      <c r="A14" s="2"/>
      <c r="B14" s="2"/>
      <c r="C14" s="2"/>
    </row>
    <row r="15" spans="1:15" x14ac:dyDescent="0.25">
      <c r="A15" s="2"/>
      <c r="B15" s="2"/>
      <c r="C15" s="2"/>
    </row>
  </sheetData>
  <customSheetViews>
    <customSheetView guid="{D6B6497B-8289-42F1-876B-D7B35463AD8C}">
      <selection activeCell="E4" sqref="E4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D3" sqref="D3"/>
    </sheetView>
  </sheetViews>
  <sheetFormatPr defaultRowHeight="15" x14ac:dyDescent="0.25"/>
  <cols>
    <col min="1" max="7" width="15.7109375" customWidth="1"/>
  </cols>
  <sheetData>
    <row r="1" spans="1:15" x14ac:dyDescent="0.25">
      <c r="A1" t="s">
        <v>0</v>
      </c>
      <c r="B1" t="s">
        <v>1</v>
      </c>
      <c r="C1" t="s">
        <v>2</v>
      </c>
      <c r="D1" t="str">
        <f>Sheet1!A1&amp;Sheet1!A6</f>
        <v>JanF</v>
      </c>
      <c r="E1" t="str">
        <f>Sheet1!B1&amp;Sheet1!B6</f>
        <v>FebF</v>
      </c>
      <c r="F1" t="str">
        <f>Sheet1!C1&amp;Sheet1!C6</f>
        <v>MarF</v>
      </c>
      <c r="G1" t="str">
        <f>Sheet1!D1&amp;Sheet1!D6</f>
        <v>AprF</v>
      </c>
      <c r="H1" t="str">
        <f>Sheet1!E1&amp;Sheet1!E6</f>
        <v>MayF</v>
      </c>
      <c r="I1" t="str">
        <f>Sheet1!F1&amp;Sheet1!F6</f>
        <v>JunF</v>
      </c>
      <c r="J1" t="str">
        <f>Sheet1!G1&amp;Sheet1!G6</f>
        <v>JulF</v>
      </c>
      <c r="K1" t="str">
        <f>Sheet1!H1&amp;Sheet1!H6</f>
        <v>AugF</v>
      </c>
      <c r="L1" t="str">
        <f>Sheet1!I1&amp;Sheet1!I6</f>
        <v>SepF</v>
      </c>
      <c r="M1" t="str">
        <f>Sheet1!J1&amp;Sheet1!J6</f>
        <v>OctF</v>
      </c>
      <c r="N1" t="str">
        <f>Sheet1!K1&amp;Sheet1!K6</f>
        <v>NovF</v>
      </c>
      <c r="O1" t="str">
        <f>Sheet1!L1&amp;Sheet1!L6</f>
        <v>DecF</v>
      </c>
    </row>
    <row r="2" spans="1:15" x14ac:dyDescent="0.25">
      <c r="A2" t="s">
        <v>6</v>
      </c>
      <c r="B2" t="s">
        <v>3</v>
      </c>
      <c r="C2" t="s">
        <v>4</v>
      </c>
      <c r="D2">
        <f>[1]F!C$2</f>
        <v>1.0021635634959256E-3</v>
      </c>
      <c r="E2">
        <f>[1]F!D$2</f>
        <v>1.0080336783468672E-3</v>
      </c>
      <c r="F2">
        <f>[1]F!E$2</f>
        <v>5.1469922073264326E-2</v>
      </c>
      <c r="G2">
        <f>[1]F!F$2</f>
        <v>5.5698722387665982E-2</v>
      </c>
      <c r="H2">
        <f>[1]F!G$2</f>
        <v>0.23435464744674384</v>
      </c>
      <c r="I2">
        <f>[1]F!H$2</f>
        <v>0.47595721605596436</v>
      </c>
      <c r="J2">
        <f>[1]F!I$2</f>
        <v>0.68625121007036849</v>
      </c>
      <c r="K2">
        <f>[1]F!J$2</f>
        <v>0.69375168044822377</v>
      </c>
      <c r="L2">
        <f>[1]F!K$2</f>
        <v>1.7204749622218649</v>
      </c>
      <c r="M2">
        <f>[1]F!L$2</f>
        <v>1.7250839460487646</v>
      </c>
      <c r="N2">
        <f>[1]F!M$2</f>
        <v>1.7184333124208446</v>
      </c>
      <c r="O2">
        <f>[1]F!N$2</f>
        <v>1.7177395467630778</v>
      </c>
    </row>
    <row r="3" spans="1:15" x14ac:dyDescent="0.25">
      <c r="A3" t="s">
        <v>38</v>
      </c>
      <c r="B3" s="2" t="s">
        <v>40</v>
      </c>
      <c r="C3" s="2" t="s">
        <v>41</v>
      </c>
      <c r="D3">
        <f>[1]F!C$3</f>
        <v>9.4991285720355762E-4</v>
      </c>
      <c r="E3">
        <f>[1]F!D$3</f>
        <v>9.2963678073395694E-4</v>
      </c>
      <c r="F3">
        <f>[1]F!E$3</f>
        <v>2.9400073892296572E-2</v>
      </c>
      <c r="G3">
        <f>[1]F!F$3</f>
        <v>8.2812998577623115E-2</v>
      </c>
      <c r="H3">
        <f>[1]F!G$3</f>
        <v>0.43221180021990568</v>
      </c>
      <c r="I3">
        <f>[1]F!H$3</f>
        <v>1.0502125472107844</v>
      </c>
      <c r="J3">
        <f>[1]F!I$3</f>
        <v>1.5256530546747997</v>
      </c>
      <c r="K3">
        <f>[1]F!J$3</f>
        <v>1.6408282805750214</v>
      </c>
      <c r="L3">
        <f>[1]F!K$3</f>
        <v>1.719791056898498</v>
      </c>
      <c r="M3">
        <f>[1]F!L$3</f>
        <v>1.7143249716244837</v>
      </c>
      <c r="N3">
        <f>[1]F!M$3</f>
        <v>1.717134689348857</v>
      </c>
      <c r="O3">
        <f>[1]F!N$3</f>
        <v>1.7108890979267255</v>
      </c>
    </row>
    <row r="4" spans="1:15" x14ac:dyDescent="0.25">
      <c r="A4" s="2" t="s">
        <v>39</v>
      </c>
      <c r="B4" s="2" t="s">
        <v>42</v>
      </c>
      <c r="C4" s="2" t="s">
        <v>41</v>
      </c>
      <c r="D4">
        <f>[1]F!C$4</f>
        <v>1.0021635634959256E-3</v>
      </c>
      <c r="E4">
        <f>[1]F!D$4</f>
        <v>1.0080336783468672E-3</v>
      </c>
      <c r="F4">
        <f>[1]F!E$4</f>
        <v>1.0092141583928837E-3</v>
      </c>
      <c r="G4">
        <f>[1]F!F$4</f>
        <v>1.0035491488450243E-3</v>
      </c>
      <c r="H4">
        <f>[1]F!G$4</f>
        <v>1.0033230488619375E-3</v>
      </c>
      <c r="I4">
        <f>[1]F!H$4</f>
        <v>1.0052994883761653E-3</v>
      </c>
      <c r="J4">
        <f>[1]F!I$4</f>
        <v>1.0120134503938227E-3</v>
      </c>
      <c r="K4">
        <f>[1]F!J$4</f>
        <v>1.0096087310999201E-3</v>
      </c>
      <c r="L4">
        <f>[1]F!K$4</f>
        <v>1.0055376751735036E-3</v>
      </c>
      <c r="M4">
        <f>[1]F!L$4</f>
        <v>1.0082314120682435E-3</v>
      </c>
      <c r="N4">
        <f>[1]F!M$4</f>
        <v>1.0043444257281382E-3</v>
      </c>
      <c r="O4">
        <f>[1]F!N$4</f>
        <v>1.0039389519363401E-3</v>
      </c>
    </row>
    <row r="5" spans="1:15" x14ac:dyDescent="0.25">
      <c r="A5" s="2"/>
      <c r="B5" s="2"/>
      <c r="C5" s="2"/>
    </row>
    <row r="6" spans="1:15" x14ac:dyDescent="0.25">
      <c r="A6" s="2"/>
      <c r="B6" s="2"/>
      <c r="C6" s="2"/>
    </row>
    <row r="7" spans="1:15" x14ac:dyDescent="0.25">
      <c r="A7" s="2"/>
      <c r="B7" s="2"/>
      <c r="C7" s="2"/>
    </row>
    <row r="8" spans="1:15" x14ac:dyDescent="0.25">
      <c r="A8" s="2"/>
      <c r="B8" s="2"/>
      <c r="C8" s="2"/>
    </row>
    <row r="9" spans="1:15" x14ac:dyDescent="0.25">
      <c r="A9" s="2"/>
      <c r="B9" s="2"/>
      <c r="C9" s="2"/>
    </row>
    <row r="10" spans="1:15" x14ac:dyDescent="0.25">
      <c r="A10" s="2"/>
      <c r="B10" s="2"/>
      <c r="C10" s="2"/>
    </row>
    <row r="11" spans="1:15" x14ac:dyDescent="0.25">
      <c r="A11" s="2"/>
      <c r="B11" s="2"/>
      <c r="C11" s="2"/>
    </row>
    <row r="12" spans="1:15" x14ac:dyDescent="0.25">
      <c r="A12" s="2"/>
      <c r="B12" s="2"/>
      <c r="C12" s="2"/>
    </row>
    <row r="13" spans="1:15" x14ac:dyDescent="0.25">
      <c r="A13" s="2"/>
      <c r="B13" s="2"/>
      <c r="C13" s="2"/>
    </row>
    <row r="14" spans="1:15" x14ac:dyDescent="0.25">
      <c r="A14" s="2"/>
      <c r="B14" s="2"/>
      <c r="C14" s="2"/>
    </row>
    <row r="15" spans="1:15" x14ac:dyDescent="0.25">
      <c r="A15" s="2"/>
      <c r="B15" s="2"/>
      <c r="C15" s="2"/>
    </row>
  </sheetData>
  <customSheetViews>
    <customSheetView guid="{D6B6497B-8289-42F1-876B-D7B35463AD8C}">
      <selection activeCell="D3" sqref="D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N16" sqref="N16"/>
    </sheetView>
  </sheetViews>
  <sheetFormatPr defaultRowHeight="15" x14ac:dyDescent="0.25"/>
  <cols>
    <col min="1" max="8" width="15.7109375" customWidth="1"/>
  </cols>
  <sheetData>
    <row r="1" spans="1:16" x14ac:dyDescent="0.25">
      <c r="A1" t="s">
        <v>0</v>
      </c>
      <c r="B1" t="s">
        <v>1</v>
      </c>
      <c r="C1" t="s">
        <v>2</v>
      </c>
      <c r="D1" t="str">
        <f>Sheet1!A1&amp;Sheet1!A7</f>
        <v>JanFCI</v>
      </c>
      <c r="E1" t="str">
        <f>Sheet1!B1&amp;Sheet1!B7</f>
        <v>FebFCI</v>
      </c>
      <c r="F1" t="str">
        <f>Sheet1!C1&amp;Sheet1!C7</f>
        <v>MarFCI</v>
      </c>
      <c r="G1" t="str">
        <f>Sheet1!D1&amp;Sheet1!D7</f>
        <v>AprFCI</v>
      </c>
      <c r="H1" t="str">
        <f>Sheet1!E1&amp;Sheet1!E7</f>
        <v>MayFCI</v>
      </c>
      <c r="I1" t="str">
        <f>Sheet1!F1&amp;Sheet1!F7</f>
        <v>JunFCI</v>
      </c>
      <c r="J1" t="str">
        <f>Sheet1!G1&amp;Sheet1!G7</f>
        <v>JulFCI</v>
      </c>
      <c r="K1" t="str">
        <f>Sheet1!H1&amp;Sheet1!H7</f>
        <v>AugFCI</v>
      </c>
      <c r="L1" t="str">
        <f>Sheet1!I1&amp;Sheet1!I7</f>
        <v>SepFCI</v>
      </c>
      <c r="M1" t="str">
        <f>Sheet1!J1&amp;Sheet1!J7</f>
        <v>OctFCI</v>
      </c>
      <c r="N1" t="str">
        <f>Sheet1!K1&amp;Sheet1!K7</f>
        <v>NovFCI</v>
      </c>
      <c r="O1" t="str">
        <f>Sheet1!L1&amp;Sheet1!L7</f>
        <v>DecFCI</v>
      </c>
      <c r="P1" t="s">
        <v>70</v>
      </c>
    </row>
    <row r="2" spans="1:16" x14ac:dyDescent="0.25">
      <c r="A2" t="s">
        <v>6</v>
      </c>
      <c r="B2" t="s">
        <v>3</v>
      </c>
      <c r="C2" t="s">
        <v>4</v>
      </c>
      <c r="D2">
        <f>[1]FCI!$D2</f>
        <v>1.0021635634959256</v>
      </c>
      <c r="E2">
        <f>[1]FCI!$D3</f>
        <v>1.0080336783468671</v>
      </c>
      <c r="F2">
        <f>[1]FCI!$D4</f>
        <v>1.0092141582993004</v>
      </c>
      <c r="G2">
        <f>[1]FCI!$D5</f>
        <v>0.36886571117659583</v>
      </c>
      <c r="H2">
        <f>[1]FCI!$D6</f>
        <v>0.35999177795198745</v>
      </c>
      <c r="I2">
        <f>[1]FCI!$D7</f>
        <v>0.41351626069154157</v>
      </c>
      <c r="J2">
        <f>[1]FCI!$D8</f>
        <v>0.4156579103999809</v>
      </c>
      <c r="K2">
        <f>[1]FCI!$D9</f>
        <v>0.41026119482449658</v>
      </c>
      <c r="L2">
        <f>[1]FCI!$D10</f>
        <v>1.0055376751735037</v>
      </c>
      <c r="M2">
        <f>[1]FCI!$D11</f>
        <v>1.0082314120682434</v>
      </c>
      <c r="N2">
        <f>[1]FCI!$D12</f>
        <v>1.0043444257281382</v>
      </c>
      <c r="O2">
        <f>[1]FCI!$D13</f>
        <v>1.00393895193634</v>
      </c>
      <c r="P2">
        <f>MIN(D2:O2)</f>
        <v>0.35999177795198745</v>
      </c>
    </row>
    <row r="3" spans="1:16" x14ac:dyDescent="0.25">
      <c r="A3" t="s">
        <v>38</v>
      </c>
      <c r="B3" s="2" t="s">
        <v>40</v>
      </c>
      <c r="C3" s="2" t="s">
        <v>41</v>
      </c>
      <c r="D3">
        <f>[1]FCI!$D14</f>
        <v>0.94991285720355756</v>
      </c>
      <c r="E3">
        <f>[1]FCI!$D15</f>
        <v>0.92963678073395695</v>
      </c>
      <c r="F3">
        <f>[1]FCI!$D16</f>
        <v>0.57647203710385431</v>
      </c>
      <c r="G3">
        <f>[1]FCI!$D17</f>
        <v>0.54843045415644442</v>
      </c>
      <c r="H3">
        <f>[1]FCI!$D18</f>
        <v>0.66391981600599947</v>
      </c>
      <c r="I3">
        <f>[1]FCI!$D19</f>
        <v>0.91243488028738873</v>
      </c>
      <c r="J3">
        <f>[1]FCI!$D20</f>
        <v>0.92407816758013306</v>
      </c>
      <c r="K3">
        <f>[1]FCI!$D21</f>
        <v>0.97033014818156205</v>
      </c>
      <c r="L3">
        <f>[1]FCI!$D22</f>
        <v>1.005137964289011</v>
      </c>
      <c r="M3">
        <f>[1]FCI!$D23</f>
        <v>1.0019432914228426</v>
      </c>
      <c r="N3">
        <f>[1]FCI!$D24</f>
        <v>1.0035854408818567</v>
      </c>
      <c r="O3">
        <f>[1]FCI!$D25</f>
        <v>0.99993518289113115</v>
      </c>
      <c r="P3">
        <f t="shared" ref="P3:P4" si="0">MIN(D3:O3)</f>
        <v>0.54843045415644442</v>
      </c>
    </row>
    <row r="4" spans="1:16" x14ac:dyDescent="0.25">
      <c r="A4" s="2" t="s">
        <v>39</v>
      </c>
      <c r="B4" s="2" t="s">
        <v>42</v>
      </c>
      <c r="C4" s="2" t="s">
        <v>41</v>
      </c>
      <c r="D4">
        <f>[1]FCI!$D26</f>
        <v>1.0021635634959256</v>
      </c>
      <c r="E4">
        <f>[1]FCI!$D27</f>
        <v>1.0080336783468671</v>
      </c>
      <c r="F4">
        <f>[1]FCI!$D28</f>
        <v>1.0092141583928838</v>
      </c>
      <c r="G4">
        <f>[1]FCI!$D29</f>
        <v>1.0035491488450243</v>
      </c>
      <c r="H4">
        <f>[1]FCI!$D30</f>
        <v>1.0033230488619373</v>
      </c>
      <c r="I4">
        <f>[1]FCI!$D31</f>
        <v>1.0052994883761652</v>
      </c>
      <c r="J4">
        <f>[1]FCI!$D32</f>
        <v>1.0120134503938227</v>
      </c>
      <c r="K4">
        <f>[1]FCI!$D33</f>
        <v>1.0096087310999202</v>
      </c>
      <c r="L4">
        <f>[1]FCI!$D34</f>
        <v>1.0055376751735037</v>
      </c>
      <c r="M4">
        <f>[1]FCI!$D35</f>
        <v>1.0082314120682434</v>
      </c>
      <c r="N4">
        <f>[1]FCI!$D36</f>
        <v>1.0043444257281382</v>
      </c>
      <c r="O4">
        <f>[1]FCI!$D37</f>
        <v>1.00393895193634</v>
      </c>
      <c r="P4">
        <f t="shared" si="0"/>
        <v>1.0021635634959256</v>
      </c>
    </row>
    <row r="5" spans="1:16" x14ac:dyDescent="0.25">
      <c r="A5" s="2"/>
      <c r="B5" s="2"/>
      <c r="C5" s="2"/>
    </row>
    <row r="6" spans="1:16" x14ac:dyDescent="0.25">
      <c r="A6" s="2"/>
      <c r="B6" s="2"/>
      <c r="C6" s="2"/>
    </row>
    <row r="7" spans="1:16" x14ac:dyDescent="0.25">
      <c r="A7" s="2"/>
      <c r="B7" s="2"/>
      <c r="C7" s="2"/>
    </row>
    <row r="8" spans="1:16" x14ac:dyDescent="0.25">
      <c r="A8" s="2"/>
      <c r="B8" s="2"/>
      <c r="C8" s="2"/>
    </row>
    <row r="9" spans="1:16" x14ac:dyDescent="0.25">
      <c r="A9" s="2"/>
      <c r="B9" s="2"/>
      <c r="C9" s="2"/>
    </row>
    <row r="10" spans="1:16" x14ac:dyDescent="0.25">
      <c r="A10" s="2"/>
      <c r="B10" s="2"/>
      <c r="C10" s="2"/>
    </row>
    <row r="11" spans="1:16" x14ac:dyDescent="0.25">
      <c r="A11" s="2"/>
      <c r="B11" s="2"/>
      <c r="C11" s="2"/>
    </row>
    <row r="12" spans="1:16" x14ac:dyDescent="0.25">
      <c r="A12" s="2"/>
      <c r="B12" s="2"/>
      <c r="C12" s="2"/>
    </row>
    <row r="13" spans="1:16" x14ac:dyDescent="0.25">
      <c r="A13" s="2"/>
      <c r="B13" s="2"/>
      <c r="C13" s="2"/>
    </row>
    <row r="14" spans="1:16" x14ac:dyDescent="0.25">
      <c r="A14" s="2"/>
      <c r="B14" s="2"/>
      <c r="C14" s="2"/>
    </row>
    <row r="15" spans="1:16" x14ac:dyDescent="0.25">
      <c r="A15" s="2"/>
      <c r="B15" s="2"/>
      <c r="C15" s="2"/>
    </row>
  </sheetData>
  <customSheetViews>
    <customSheetView guid="{D6B6497B-8289-42F1-876B-D7B35463AD8C}">
      <selection activeCell="D4" sqref="D4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Sheet1</vt:lpstr>
      <vt:lpstr>Z</vt:lpstr>
      <vt:lpstr>Q</vt:lpstr>
      <vt:lpstr>QLink</vt:lpstr>
      <vt:lpstr>A</vt:lpstr>
      <vt:lpstr>C</vt:lpstr>
      <vt:lpstr>D</vt:lpstr>
      <vt:lpstr>F</vt:lpstr>
      <vt:lpstr>FCI</vt:lpstr>
      <vt:lpstr>R</vt:lpstr>
      <vt:lpstr>RSI</vt:lpstr>
      <vt:lpstr>W</vt:lpstr>
      <vt:lpstr>WSI</vt:lpstr>
      <vt:lpstr>WD</vt:lpstr>
      <vt:lpstr>STOR</vt:lpstr>
      <vt:lpstr>RR</vt:lpstr>
      <vt:lpstr>demand Data</vt:lpstr>
      <vt:lpstr>demandSatisfaction</vt:lpstr>
      <vt:lpstr>LinkJoin</vt:lpstr>
      <vt:lpstr>ReservoirJoin</vt:lpstr>
      <vt:lpstr>DemandJoin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Ayman</cp:lastModifiedBy>
  <dcterms:created xsi:type="dcterms:W3CDTF">2006-09-16T00:00:00Z</dcterms:created>
  <dcterms:modified xsi:type="dcterms:W3CDTF">2016-03-08T20:23:49Z</dcterms:modified>
</cp:coreProperties>
</file>