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drawings/drawing4.xml" ContentType="application/vnd.openxmlformats-officedocument.drawing+xml"/>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drawings/drawing5.xml" ContentType="application/vnd.openxmlformats-officedocument.drawing+xml"/>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drawings/drawing6.xml" ContentType="application/vnd.openxmlformats-officedocument.drawing+xml"/>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drawings/drawing7.xml" ContentType="application/vnd.openxmlformats-officedocument.drawing+xml"/>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drawings/drawing8.xml" ContentType="application/vnd.openxmlformats-officedocument.drawing+xml"/>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drawings/drawing9.xml" ContentType="application/vnd.openxmlformats-officedocument.drawing+xml"/>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drawings/drawing10.xml" ContentType="application/vnd.openxmlformats-officedocument.drawing+xml"/>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drawings/drawing11.xml" ContentType="application/vnd.openxmlformats-officedocument.drawing+xml"/>
  <Override PartName="/xl/activeX/activeX169.xml" ContentType="application/vnd.ms-office.activeX+xml"/>
  <Override PartName="/xl/activeX/activeX169.bin" ContentType="application/vnd.ms-office.activeX"/>
  <Override PartName="/xl/drawings/drawing12.xml" ContentType="application/vnd.openxmlformats-officedocument.drawing+xml"/>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drawings/drawing13.xml" ContentType="application/vnd.openxmlformats-officedocument.drawing+xml"/>
  <Override PartName="/xl/activeX/activeX174.xml" ContentType="application/vnd.ms-office.activeX+xml"/>
  <Override PartName="/xl/activeX/activeX174.bin" ContentType="application/vnd.ms-office.activeX"/>
  <Override PartName="/xl/drawings/drawing14.xml" ContentType="application/vnd.openxmlformats-officedocument.drawing+xml"/>
  <Override PartName="/xl/activeX/activeX175.xml" ContentType="application/vnd.ms-office.activeX+xml"/>
  <Override PartName="/xl/activeX/activeX175.bin" ContentType="application/vnd.ms-office.activeX"/>
  <Override PartName="/xl/drawings/drawing15.xml" ContentType="application/vnd.openxmlformats-officedocument.drawing+xml"/>
  <Override PartName="/xl/activeX/activeX176.xml" ContentType="application/vnd.ms-office.activeX+xml"/>
  <Override PartName="/xl/activeX/activeX176.bin" ContentType="application/vnd.ms-office.activeX"/>
  <Override PartName="/xl/drawings/drawing16.xml" ContentType="application/vnd.openxmlformats-officedocument.drawing+xml"/>
  <Override PartName="/xl/activeX/activeX177.xml" ContentType="application/vnd.ms-office.activeX+xml"/>
  <Override PartName="/xl/activeX/activeX177.bin" ContentType="application/vnd.ms-office.activeX"/>
  <Override PartName="/xl/drawings/drawing17.xml" ContentType="application/vnd.openxmlformats-officedocument.drawing+xml"/>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drawings/drawing18.xml" ContentType="application/vnd.openxmlformats-officedocument.drawing+xml"/>
  <Override PartName="/xl/drawings/drawing19.xml" ContentType="application/vnd.openxmlformats-officedocument.drawing+xml"/>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drawings/drawing20.xml" ContentType="application/vnd.openxmlformats-officedocument.drawing+xml"/>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drawings/drawing21.xml" ContentType="application/vnd.openxmlformats-officedocument.drawing+xml"/>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activeX/activeX229.xml" ContentType="application/vnd.ms-office.activeX+xml"/>
  <Override PartName="/xl/activeX/activeX229.bin" ContentType="application/vnd.ms-office.activeX"/>
  <Override PartName="/xl/activeX/activeX230.xml" ContentType="application/vnd.ms-office.activeX+xml"/>
  <Override PartName="/xl/activeX/activeX230.bin" ContentType="application/vnd.ms-office.activeX"/>
  <Override PartName="/xl/activeX/activeX231.xml" ContentType="application/vnd.ms-office.activeX+xml"/>
  <Override PartName="/xl/activeX/activeX231.bin" ContentType="application/vnd.ms-office.activeX"/>
  <Override PartName="/xl/activeX/activeX232.xml" ContentType="application/vnd.ms-office.activeX+xml"/>
  <Override PartName="/xl/activeX/activeX232.bin" ContentType="application/vnd.ms-office.activeX"/>
  <Override PartName="/xl/activeX/activeX233.xml" ContentType="application/vnd.ms-office.activeX+xml"/>
  <Override PartName="/xl/activeX/activeX233.bin" ContentType="application/vnd.ms-office.activeX"/>
  <Override PartName="/xl/activeX/activeX234.xml" ContentType="application/vnd.ms-office.activeX+xml"/>
  <Override PartName="/xl/activeX/activeX234.bin" ContentType="application/vnd.ms-office.activeX"/>
  <Override PartName="/xl/activeX/activeX235.xml" ContentType="application/vnd.ms-office.activeX+xml"/>
  <Override PartName="/xl/activeX/activeX235.bin" ContentType="application/vnd.ms-office.activeX"/>
  <Override PartName="/xl/activeX/activeX236.xml" ContentType="application/vnd.ms-office.activeX+xml"/>
  <Override PartName="/xl/activeX/activeX236.bin" ContentType="application/vnd.ms-office.activeX"/>
  <Override PartName="/xl/drawings/drawing22.xml" ContentType="application/vnd.openxmlformats-officedocument.drawing+xml"/>
  <Override PartName="/xl/activeX/activeX237.xml" ContentType="application/vnd.ms-office.activeX+xml"/>
  <Override PartName="/xl/activeX/activeX237.bin" ContentType="application/vnd.ms-office.activeX"/>
  <Override PartName="/xl/activeX/activeX238.xml" ContentType="application/vnd.ms-office.activeX+xml"/>
  <Override PartName="/xl/activeX/activeX238.bin" ContentType="application/vnd.ms-office.activeX"/>
  <Override PartName="/xl/activeX/activeX239.xml" ContentType="application/vnd.ms-office.activeX+xml"/>
  <Override PartName="/xl/activeX/activeX239.bin" ContentType="application/vnd.ms-office.activeX"/>
  <Override PartName="/xl/activeX/activeX240.xml" ContentType="application/vnd.ms-office.activeX+xml"/>
  <Override PartName="/xl/activeX/activeX240.bin" ContentType="application/vnd.ms-office.activeX"/>
  <Override PartName="/xl/activeX/activeX241.xml" ContentType="application/vnd.ms-office.activeX+xml"/>
  <Override PartName="/xl/activeX/activeX241.bin" ContentType="application/vnd.ms-office.activeX"/>
  <Override PartName="/xl/drawings/drawing23.xml" ContentType="application/vnd.openxmlformats-officedocument.drawing+xml"/>
  <Override PartName="/xl/activeX/activeX242.xml" ContentType="application/vnd.ms-office.activeX+xml"/>
  <Override PartName="/xl/activeX/activeX242.bin" ContentType="application/vnd.ms-office.activeX"/>
  <Override PartName="/xl/drawings/drawing24.xml" ContentType="application/vnd.openxmlformats-officedocument.drawing+xml"/>
  <Override PartName="/xl/activeX/activeX243.xml" ContentType="application/vnd.ms-office.activeX+xml"/>
  <Override PartName="/xl/activeX/activeX243.bin" ContentType="application/vnd.ms-office.activeX"/>
  <Override PartName="/xl/drawings/drawing25.xml" ContentType="application/vnd.openxmlformats-officedocument.drawing+xml"/>
  <Override PartName="/xl/activeX/activeX244.xml" ContentType="application/vnd.ms-office.activeX+xml"/>
  <Override PartName="/xl/activeX/activeX244.bin" ContentType="application/vnd.ms-office.activeX"/>
  <Override PartName="/xl/activeX/activeX245.xml" ContentType="application/vnd.ms-office.activeX+xml"/>
  <Override PartName="/xl/activeX/activeX245.bin" ContentType="application/vnd.ms-office.activeX"/>
  <Override PartName="/xl/drawings/drawing26.xml" ContentType="application/vnd.openxmlformats-officedocument.drawing+xml"/>
  <Override PartName="/xl/activeX/activeX246.xml" ContentType="application/vnd.ms-office.activeX+xml"/>
  <Override PartName="/xl/activeX/activeX246.bin" ContentType="application/vnd.ms-office.activeX"/>
  <Override PartName="/xl/activeX/activeX247.xml" ContentType="application/vnd.ms-office.activeX+xml"/>
  <Override PartName="/xl/activeX/activeX247.bin" ContentType="application/vnd.ms-office.activeX"/>
  <Override PartName="/xl/activeX/activeX248.xml" ContentType="application/vnd.ms-office.activeX+xml"/>
  <Override PartName="/xl/activeX/activeX248.bin" ContentType="application/vnd.ms-office.activeX"/>
  <Override PartName="/xl/activeX/activeX249.xml" ContentType="application/vnd.ms-office.activeX+xml"/>
  <Override PartName="/xl/activeX/activeX249.bin" ContentType="application/vnd.ms-office.activeX"/>
  <Override PartName="/xl/drawings/drawing27.xml" ContentType="application/vnd.openxmlformats-officedocument.drawing+xml"/>
  <Override PartName="/xl/activeX/activeX250.xml" ContentType="application/vnd.ms-office.activeX+xml"/>
  <Override PartName="/xl/activeX/activeX250.bin" ContentType="application/vnd.ms-office.activeX"/>
  <Override PartName="/xl/activeX/activeX251.xml" ContentType="application/vnd.ms-office.activeX+xml"/>
  <Override PartName="/xl/activeX/activeX251.bin" ContentType="application/vnd.ms-office.activeX"/>
  <Override PartName="/xl/activeX/activeX252.xml" ContentType="application/vnd.ms-office.activeX+xml"/>
  <Override PartName="/xl/activeX/activeX252.bin" ContentType="application/vnd.ms-office.activeX"/>
  <Override PartName="/xl/activeX/activeX253.xml" ContentType="application/vnd.ms-office.activeX+xml"/>
  <Override PartName="/xl/activeX/activeX253.bin" ContentType="application/vnd.ms-office.activeX"/>
  <Override PartName="/xl/activeX/activeX254.xml" ContentType="application/vnd.ms-office.activeX+xml"/>
  <Override PartName="/xl/activeX/activeX254.bin" ContentType="application/vnd.ms-office.activeX"/>
  <Override PartName="/xl/activeX/activeX255.xml" ContentType="application/vnd.ms-office.activeX+xml"/>
  <Override PartName="/xl/activeX/activeX255.bin" ContentType="application/vnd.ms-office.activeX"/>
  <Override PartName="/xl/activeX/activeX256.xml" ContentType="application/vnd.ms-office.activeX+xml"/>
  <Override PartName="/xl/activeX/activeX256.bin" ContentType="application/vnd.ms-office.activeX"/>
  <Override PartName="/xl/activeX/activeX257.xml" ContentType="application/vnd.ms-office.activeX+xml"/>
  <Override PartName="/xl/activeX/activeX257.bin" ContentType="application/vnd.ms-office.activeX"/>
  <Override PartName="/xl/activeX/activeX258.xml" ContentType="application/vnd.ms-office.activeX+xml"/>
  <Override PartName="/xl/activeX/activeX258.bin" ContentType="application/vnd.ms-office.activeX"/>
  <Override PartName="/xl/activeX/activeX259.xml" ContentType="application/vnd.ms-office.activeX+xml"/>
  <Override PartName="/xl/activeX/activeX259.bin" ContentType="application/vnd.ms-office.activeX"/>
  <Override PartName="/xl/activeX/activeX260.xml" ContentType="application/vnd.ms-office.activeX+xml"/>
  <Override PartName="/xl/activeX/activeX260.bin" ContentType="application/vnd.ms-office.activeX"/>
  <Override PartName="/xl/activeX/activeX261.xml" ContentType="application/vnd.ms-office.activeX+xml"/>
  <Override PartName="/xl/activeX/activeX261.bin" ContentType="application/vnd.ms-office.activeX"/>
  <Override PartName="/xl/activeX/activeX262.xml" ContentType="application/vnd.ms-office.activeX+xml"/>
  <Override PartName="/xl/activeX/activeX262.bin" ContentType="application/vnd.ms-office.activeX"/>
  <Override PartName="/xl/activeX/activeX263.xml" ContentType="application/vnd.ms-office.activeX+xml"/>
  <Override PartName="/xl/activeX/activeX263.bin" ContentType="application/vnd.ms-office.activeX"/>
  <Override PartName="/xl/activeX/activeX264.xml" ContentType="application/vnd.ms-office.activeX+xml"/>
  <Override PartName="/xl/activeX/activeX264.bin" ContentType="application/vnd.ms-office.activeX"/>
  <Override PartName="/xl/activeX/activeX265.xml" ContentType="application/vnd.ms-office.activeX+xml"/>
  <Override PartName="/xl/activeX/activeX265.bin" ContentType="application/vnd.ms-office.activeX"/>
  <Override PartName="/xl/activeX/activeX266.xml" ContentType="application/vnd.ms-office.activeX+xml"/>
  <Override PartName="/xl/activeX/activeX266.bin" ContentType="application/vnd.ms-office.activeX"/>
  <Override PartName="/xl/activeX/activeX267.xml" ContentType="application/vnd.ms-office.activeX+xml"/>
  <Override PartName="/xl/activeX/activeX267.bin" ContentType="application/vnd.ms-office.activeX"/>
  <Override PartName="/xl/activeX/activeX268.xml" ContentType="application/vnd.ms-office.activeX+xml"/>
  <Override PartName="/xl/activeX/activeX268.bin" ContentType="application/vnd.ms-office.activeX"/>
  <Override PartName="/xl/activeX/activeX269.xml" ContentType="application/vnd.ms-office.activeX+xml"/>
  <Override PartName="/xl/activeX/activeX269.bin" ContentType="application/vnd.ms-office.activeX"/>
  <Override PartName="/xl/activeX/activeX270.xml" ContentType="application/vnd.ms-office.activeX+xml"/>
  <Override PartName="/xl/activeX/activeX270.bin" ContentType="application/vnd.ms-office.activeX"/>
  <Override PartName="/xl/activeX/activeX271.xml" ContentType="application/vnd.ms-office.activeX+xml"/>
  <Override PartName="/xl/activeX/activeX271.bin" ContentType="application/vnd.ms-office.activeX"/>
  <Override PartName="/xl/activeX/activeX272.xml" ContentType="application/vnd.ms-office.activeX+xml"/>
  <Override PartName="/xl/activeX/activeX272.bin" ContentType="application/vnd.ms-office.activeX"/>
  <Override PartName="/xl/activeX/activeX273.xml" ContentType="application/vnd.ms-office.activeX+xml"/>
  <Override PartName="/xl/activeX/activeX273.bin" ContentType="application/vnd.ms-office.activeX"/>
  <Override PartName="/xl/activeX/activeX274.xml" ContentType="application/vnd.ms-office.activeX+xml"/>
  <Override PartName="/xl/activeX/activeX274.bin" ContentType="application/vnd.ms-office.activeX"/>
  <Override PartName="/xl/activeX/activeX275.xml" ContentType="application/vnd.ms-office.activeX+xml"/>
  <Override PartName="/xl/activeX/activeX275.bin" ContentType="application/vnd.ms-office.activeX"/>
  <Override PartName="/xl/activeX/activeX276.xml" ContentType="application/vnd.ms-office.activeX+xml"/>
  <Override PartName="/xl/activeX/activeX276.bin" ContentType="application/vnd.ms-office.activeX"/>
  <Override PartName="/xl/activeX/activeX277.xml" ContentType="application/vnd.ms-office.activeX+xml"/>
  <Override PartName="/xl/activeX/activeX277.bin" ContentType="application/vnd.ms-office.activeX"/>
  <Override PartName="/xl/activeX/activeX278.xml" ContentType="application/vnd.ms-office.activeX+xml"/>
  <Override PartName="/xl/activeX/activeX278.bin" ContentType="application/vnd.ms-office.activeX"/>
  <Override PartName="/xl/activeX/activeX279.xml" ContentType="application/vnd.ms-office.activeX+xml"/>
  <Override PartName="/xl/activeX/activeX279.bin" ContentType="application/vnd.ms-office.activeX"/>
  <Override PartName="/xl/activeX/activeX280.xml" ContentType="application/vnd.ms-office.activeX+xml"/>
  <Override PartName="/xl/activeX/activeX280.bin" ContentType="application/vnd.ms-office.activeX"/>
  <Override PartName="/xl/activeX/activeX281.xml" ContentType="application/vnd.ms-office.activeX+xml"/>
  <Override PartName="/xl/activeX/activeX281.bin" ContentType="application/vnd.ms-office.activeX"/>
  <Override PartName="/xl/activeX/activeX282.xml" ContentType="application/vnd.ms-office.activeX+xml"/>
  <Override PartName="/xl/activeX/activeX282.bin" ContentType="application/vnd.ms-office.activeX"/>
  <Override PartName="/xl/activeX/activeX283.xml" ContentType="application/vnd.ms-office.activeX+xml"/>
  <Override PartName="/xl/activeX/activeX283.bin" ContentType="application/vnd.ms-office.activeX"/>
  <Override PartName="/xl/activeX/activeX284.xml" ContentType="application/vnd.ms-office.activeX+xml"/>
  <Override PartName="/xl/activeX/activeX284.bin" ContentType="application/vnd.ms-office.activeX"/>
  <Override PartName="/xl/activeX/activeX285.xml" ContentType="application/vnd.ms-office.activeX+xml"/>
  <Override PartName="/xl/activeX/activeX285.bin" ContentType="application/vnd.ms-office.activeX"/>
  <Override PartName="/xl/activeX/activeX286.xml" ContentType="application/vnd.ms-office.activeX+xml"/>
  <Override PartName="/xl/activeX/activeX286.bin" ContentType="application/vnd.ms-office.activeX"/>
  <Override PartName="/xl/activeX/activeX287.xml" ContentType="application/vnd.ms-office.activeX+xml"/>
  <Override PartName="/xl/activeX/activeX287.bin" ContentType="application/vnd.ms-office.activeX"/>
  <Override PartName="/xl/activeX/activeX288.xml" ContentType="application/vnd.ms-office.activeX+xml"/>
  <Override PartName="/xl/activeX/activeX288.bin" ContentType="application/vnd.ms-office.activeX"/>
  <Override PartName="/xl/activeX/activeX289.xml" ContentType="application/vnd.ms-office.activeX+xml"/>
  <Override PartName="/xl/activeX/activeX289.bin" ContentType="application/vnd.ms-office.activeX"/>
  <Override PartName="/xl/activeX/activeX290.xml" ContentType="application/vnd.ms-office.activeX+xml"/>
  <Override PartName="/xl/activeX/activeX290.bin" ContentType="application/vnd.ms-office.activeX"/>
  <Override PartName="/xl/activeX/activeX291.xml" ContentType="application/vnd.ms-office.activeX+xml"/>
  <Override PartName="/xl/activeX/activeX291.bin" ContentType="application/vnd.ms-office.activeX"/>
  <Override PartName="/xl/activeX/activeX292.xml" ContentType="application/vnd.ms-office.activeX+xml"/>
  <Override PartName="/xl/activeX/activeX292.bin" ContentType="application/vnd.ms-office.activeX"/>
  <Override PartName="/xl/activeX/activeX293.xml" ContentType="application/vnd.ms-office.activeX+xml"/>
  <Override PartName="/xl/activeX/activeX293.bin" ContentType="application/vnd.ms-office.activeX"/>
  <Override PartName="/xl/activeX/activeX294.xml" ContentType="application/vnd.ms-office.activeX+xml"/>
  <Override PartName="/xl/activeX/activeX294.bin" ContentType="application/vnd.ms-office.activeX"/>
  <Override PartName="/xl/activeX/activeX295.xml" ContentType="application/vnd.ms-office.activeX+xml"/>
  <Override PartName="/xl/activeX/activeX295.bin" ContentType="application/vnd.ms-office.activeX"/>
  <Override PartName="/xl/activeX/activeX296.xml" ContentType="application/vnd.ms-office.activeX+xml"/>
  <Override PartName="/xl/activeX/activeX296.bin" ContentType="application/vnd.ms-office.activeX"/>
  <Override PartName="/xl/activeX/activeX297.xml" ContentType="application/vnd.ms-office.activeX+xml"/>
  <Override PartName="/xl/activeX/activeX297.bin" ContentType="application/vnd.ms-office.activeX"/>
  <Override PartName="/xl/activeX/activeX298.xml" ContentType="application/vnd.ms-office.activeX+xml"/>
  <Override PartName="/xl/activeX/activeX298.bin" ContentType="application/vnd.ms-office.activeX"/>
  <Override PartName="/xl/activeX/activeX299.xml" ContentType="application/vnd.ms-office.activeX+xml"/>
  <Override PartName="/xl/activeX/activeX299.bin" ContentType="application/vnd.ms-office.activeX"/>
  <Override PartName="/xl/activeX/activeX300.xml" ContentType="application/vnd.ms-office.activeX+xml"/>
  <Override PartName="/xl/activeX/activeX300.bin" ContentType="application/vnd.ms-office.activeX"/>
  <Override PartName="/xl/activeX/activeX301.xml" ContentType="application/vnd.ms-office.activeX+xml"/>
  <Override PartName="/xl/activeX/activeX301.bin" ContentType="application/vnd.ms-office.activeX"/>
  <Override PartName="/xl/activeX/activeX302.xml" ContentType="application/vnd.ms-office.activeX+xml"/>
  <Override PartName="/xl/activeX/activeX302.bin" ContentType="application/vnd.ms-office.activeX"/>
  <Override PartName="/xl/activeX/activeX303.xml" ContentType="application/vnd.ms-office.activeX+xml"/>
  <Override PartName="/xl/activeX/activeX303.bin" ContentType="application/vnd.ms-office.activeX"/>
  <Override PartName="/xl/activeX/activeX304.xml" ContentType="application/vnd.ms-office.activeX+xml"/>
  <Override PartName="/xl/activeX/activeX304.bin" ContentType="application/vnd.ms-office.activeX"/>
  <Override PartName="/xl/activeX/activeX305.xml" ContentType="application/vnd.ms-office.activeX+xml"/>
  <Override PartName="/xl/activeX/activeX305.bin" ContentType="application/vnd.ms-office.activeX"/>
  <Override PartName="/xl/activeX/activeX306.xml" ContentType="application/vnd.ms-office.activeX+xml"/>
  <Override PartName="/xl/activeX/activeX306.bin" ContentType="application/vnd.ms-office.activeX"/>
  <Override PartName="/xl/activeX/activeX307.xml" ContentType="application/vnd.ms-office.activeX+xml"/>
  <Override PartName="/xl/activeX/activeX307.bin" ContentType="application/vnd.ms-office.activeX"/>
  <Override PartName="/xl/activeX/activeX308.xml" ContentType="application/vnd.ms-office.activeX+xml"/>
  <Override PartName="/xl/activeX/activeX308.bin" ContentType="application/vnd.ms-office.activeX"/>
  <Override PartName="/xl/activeX/activeX309.xml" ContentType="application/vnd.ms-office.activeX+xml"/>
  <Override PartName="/xl/activeX/activeX309.bin" ContentType="application/vnd.ms-office.activeX"/>
  <Override PartName="/xl/activeX/activeX310.xml" ContentType="application/vnd.ms-office.activeX+xml"/>
  <Override PartName="/xl/activeX/activeX310.bin" ContentType="application/vnd.ms-office.activeX"/>
  <Override PartName="/xl/activeX/activeX311.xml" ContentType="application/vnd.ms-office.activeX+xml"/>
  <Override PartName="/xl/activeX/activeX311.bin" ContentType="application/vnd.ms-office.activeX"/>
  <Override PartName="/xl/activeX/activeX312.xml" ContentType="application/vnd.ms-office.activeX+xml"/>
  <Override PartName="/xl/activeX/activeX312.bin" ContentType="application/vnd.ms-office.activeX"/>
  <Override PartName="/xl/activeX/activeX313.xml" ContentType="application/vnd.ms-office.activeX+xml"/>
  <Override PartName="/xl/activeX/activeX313.bin" ContentType="application/vnd.ms-office.activeX"/>
  <Override PartName="/xl/activeX/activeX314.xml" ContentType="application/vnd.ms-office.activeX+xml"/>
  <Override PartName="/xl/activeX/activeX314.bin" ContentType="application/vnd.ms-office.activeX"/>
  <Override PartName="/xl/drawings/drawing28.xml" ContentType="application/vnd.openxmlformats-officedocument.drawing+xml"/>
  <Override PartName="/xl/activeX/activeX315.xml" ContentType="application/vnd.ms-office.activeX+xml"/>
  <Override PartName="/xl/activeX/activeX315.bin" ContentType="application/vnd.ms-office.activeX"/>
  <Override PartName="/xl/activeX/activeX316.xml" ContentType="application/vnd.ms-office.activeX+xml"/>
  <Override PartName="/xl/activeX/activeX316.bin" ContentType="application/vnd.ms-office.activeX"/>
  <Override PartName="/xl/activeX/activeX317.xml" ContentType="application/vnd.ms-office.activeX+xml"/>
  <Override PartName="/xl/activeX/activeX317.bin" ContentType="application/vnd.ms-office.activeX"/>
  <Override PartName="/xl/activeX/activeX318.xml" ContentType="application/vnd.ms-office.activeX+xml"/>
  <Override PartName="/xl/activeX/activeX318.bin" ContentType="application/vnd.ms-office.activeX"/>
  <Override PartName="/xl/activeX/activeX319.xml" ContentType="application/vnd.ms-office.activeX+xml"/>
  <Override PartName="/xl/activeX/activeX319.bin" ContentType="application/vnd.ms-office.activeX"/>
  <Override PartName="/xl/activeX/activeX320.xml" ContentType="application/vnd.ms-office.activeX+xml"/>
  <Override PartName="/xl/activeX/activeX320.bin" ContentType="application/vnd.ms-office.activeX"/>
  <Override PartName="/xl/activeX/activeX321.xml" ContentType="application/vnd.ms-office.activeX+xml"/>
  <Override PartName="/xl/activeX/activeX321.bin" ContentType="application/vnd.ms-office.activeX"/>
  <Override PartName="/xl/activeX/activeX322.xml" ContentType="application/vnd.ms-office.activeX+xml"/>
  <Override PartName="/xl/activeX/activeX322.bin" ContentType="application/vnd.ms-office.activeX"/>
  <Override PartName="/xl/activeX/activeX323.xml" ContentType="application/vnd.ms-office.activeX+xml"/>
  <Override PartName="/xl/activeX/activeX323.bin" ContentType="application/vnd.ms-office.activeX"/>
  <Override PartName="/xl/activeX/activeX324.xml" ContentType="application/vnd.ms-office.activeX+xml"/>
  <Override PartName="/xl/activeX/activeX324.bin" ContentType="application/vnd.ms-office.activeX"/>
  <Override PartName="/xl/activeX/activeX325.xml" ContentType="application/vnd.ms-office.activeX+xml"/>
  <Override PartName="/xl/activeX/activeX325.bin" ContentType="application/vnd.ms-office.activeX"/>
  <Override PartName="/xl/activeX/activeX326.xml" ContentType="application/vnd.ms-office.activeX+xml"/>
  <Override PartName="/xl/activeX/activeX326.bin" ContentType="application/vnd.ms-office.activeX"/>
  <Override PartName="/xl/activeX/activeX327.xml" ContentType="application/vnd.ms-office.activeX+xml"/>
  <Override PartName="/xl/activeX/activeX327.bin" ContentType="application/vnd.ms-office.activeX"/>
  <Override PartName="/xl/activeX/activeX328.xml" ContentType="application/vnd.ms-office.activeX+xml"/>
  <Override PartName="/xl/activeX/activeX328.bin" ContentType="application/vnd.ms-office.activeX"/>
  <Override PartName="/xl/activeX/activeX329.xml" ContentType="application/vnd.ms-office.activeX+xml"/>
  <Override PartName="/xl/activeX/activeX329.bin" ContentType="application/vnd.ms-office.activeX"/>
  <Override PartName="/xl/activeX/activeX330.xml" ContentType="application/vnd.ms-office.activeX+xml"/>
  <Override PartName="/xl/activeX/activeX330.bin" ContentType="application/vnd.ms-office.activeX"/>
  <Override PartName="/xl/activeX/activeX331.xml" ContentType="application/vnd.ms-office.activeX+xml"/>
  <Override PartName="/xl/activeX/activeX331.bin" ContentType="application/vnd.ms-office.activeX"/>
  <Override PartName="/xl/activeX/activeX332.xml" ContentType="application/vnd.ms-office.activeX+xml"/>
  <Override PartName="/xl/activeX/activeX332.bin" ContentType="application/vnd.ms-office.activeX"/>
  <Override PartName="/xl/activeX/activeX333.xml" ContentType="application/vnd.ms-office.activeX+xml"/>
  <Override PartName="/xl/activeX/activeX333.bin" ContentType="application/vnd.ms-office.activeX"/>
  <Override PartName="/xl/activeX/activeX334.xml" ContentType="application/vnd.ms-office.activeX+xml"/>
  <Override PartName="/xl/activeX/activeX334.bin" ContentType="application/vnd.ms-office.activeX"/>
  <Override PartName="/xl/activeX/activeX335.xml" ContentType="application/vnd.ms-office.activeX+xml"/>
  <Override PartName="/xl/activeX/activeX335.bin" ContentType="application/vnd.ms-office.activeX"/>
  <Override PartName="/xl/activeX/activeX336.xml" ContentType="application/vnd.ms-office.activeX+xml"/>
  <Override PartName="/xl/activeX/activeX336.bin" ContentType="application/vnd.ms-office.activeX"/>
  <Override PartName="/xl/activeX/activeX337.xml" ContentType="application/vnd.ms-office.activeX+xml"/>
  <Override PartName="/xl/activeX/activeX337.bin" ContentType="application/vnd.ms-office.activeX"/>
  <Override PartName="/xl/activeX/activeX338.xml" ContentType="application/vnd.ms-office.activeX+xml"/>
  <Override PartName="/xl/activeX/activeX338.bin" ContentType="application/vnd.ms-office.activeX"/>
  <Override PartName="/xl/activeX/activeX339.xml" ContentType="application/vnd.ms-office.activeX+xml"/>
  <Override PartName="/xl/activeX/activeX339.bin" ContentType="application/vnd.ms-office.activeX"/>
  <Override PartName="/xl/activeX/activeX340.xml" ContentType="application/vnd.ms-office.activeX+xml"/>
  <Override PartName="/xl/activeX/activeX340.bin" ContentType="application/vnd.ms-office.activeX"/>
  <Override PartName="/xl/activeX/activeX341.xml" ContentType="application/vnd.ms-office.activeX+xml"/>
  <Override PartName="/xl/activeX/activeX341.bin" ContentType="application/vnd.ms-office.activeX"/>
  <Override PartName="/xl/activeX/activeX342.xml" ContentType="application/vnd.ms-office.activeX+xml"/>
  <Override PartName="/xl/activeX/activeX342.bin" ContentType="application/vnd.ms-office.activeX"/>
  <Override PartName="/xl/activeX/activeX343.xml" ContentType="application/vnd.ms-office.activeX+xml"/>
  <Override PartName="/xl/activeX/activeX343.bin" ContentType="application/vnd.ms-office.activeX"/>
  <Override PartName="/xl/activeX/activeX344.xml" ContentType="application/vnd.ms-office.activeX+xml"/>
  <Override PartName="/xl/activeX/activeX344.bin" ContentType="application/vnd.ms-office.activeX"/>
  <Override PartName="/xl/activeX/activeX345.xml" ContentType="application/vnd.ms-office.activeX+xml"/>
  <Override PartName="/xl/activeX/activeX345.bin" ContentType="application/vnd.ms-office.activeX"/>
  <Override PartName="/xl/activeX/activeX346.xml" ContentType="application/vnd.ms-office.activeX+xml"/>
  <Override PartName="/xl/activeX/activeX346.bin" ContentType="application/vnd.ms-office.activeX"/>
  <Override PartName="/xl/activeX/activeX347.xml" ContentType="application/vnd.ms-office.activeX+xml"/>
  <Override PartName="/xl/activeX/activeX347.bin" ContentType="application/vnd.ms-office.activeX"/>
  <Override PartName="/xl/activeX/activeX348.xml" ContentType="application/vnd.ms-office.activeX+xml"/>
  <Override PartName="/xl/activeX/activeX348.bin" ContentType="application/vnd.ms-office.activeX"/>
  <Override PartName="/xl/activeX/activeX349.xml" ContentType="application/vnd.ms-office.activeX+xml"/>
  <Override PartName="/xl/activeX/activeX349.bin" ContentType="application/vnd.ms-office.activeX"/>
  <Override PartName="/xl/activeX/activeX350.xml" ContentType="application/vnd.ms-office.activeX+xml"/>
  <Override PartName="/xl/activeX/activeX350.bin" ContentType="application/vnd.ms-office.activeX"/>
  <Override PartName="/xl/activeX/activeX351.xml" ContentType="application/vnd.ms-office.activeX+xml"/>
  <Override PartName="/xl/activeX/activeX351.bin" ContentType="application/vnd.ms-office.activeX"/>
  <Override PartName="/xl/activeX/activeX352.xml" ContentType="application/vnd.ms-office.activeX+xml"/>
  <Override PartName="/xl/activeX/activeX352.bin" ContentType="application/vnd.ms-office.activeX"/>
  <Override PartName="/xl/activeX/activeX353.xml" ContentType="application/vnd.ms-office.activeX+xml"/>
  <Override PartName="/xl/activeX/activeX353.bin" ContentType="application/vnd.ms-office.activeX"/>
  <Override PartName="/xl/activeX/activeX354.xml" ContentType="application/vnd.ms-office.activeX+xml"/>
  <Override PartName="/xl/activeX/activeX354.bin" ContentType="application/vnd.ms-office.activeX"/>
  <Override PartName="/xl/activeX/activeX355.xml" ContentType="application/vnd.ms-office.activeX+xml"/>
  <Override PartName="/xl/activeX/activeX355.bin" ContentType="application/vnd.ms-office.activeX"/>
  <Override PartName="/xl/activeX/activeX356.xml" ContentType="application/vnd.ms-office.activeX+xml"/>
  <Override PartName="/xl/activeX/activeX356.bin" ContentType="application/vnd.ms-office.activeX"/>
  <Override PartName="/xl/activeX/activeX357.xml" ContentType="application/vnd.ms-office.activeX+xml"/>
  <Override PartName="/xl/activeX/activeX357.bin" ContentType="application/vnd.ms-office.activeX"/>
  <Override PartName="/xl/activeX/activeX358.xml" ContentType="application/vnd.ms-office.activeX+xml"/>
  <Override PartName="/xl/activeX/activeX358.bin" ContentType="application/vnd.ms-office.activeX"/>
  <Override PartName="/xl/activeX/activeX359.xml" ContentType="application/vnd.ms-office.activeX+xml"/>
  <Override PartName="/xl/activeX/activeX359.bin" ContentType="application/vnd.ms-office.activeX"/>
  <Override PartName="/xl/activeX/activeX360.xml" ContentType="application/vnd.ms-office.activeX+xml"/>
  <Override PartName="/xl/activeX/activeX360.bin" ContentType="application/vnd.ms-office.activeX"/>
  <Override PartName="/xl/activeX/activeX361.xml" ContentType="application/vnd.ms-office.activeX+xml"/>
  <Override PartName="/xl/activeX/activeX361.bin" ContentType="application/vnd.ms-office.activeX"/>
  <Override PartName="/xl/activeX/activeX362.xml" ContentType="application/vnd.ms-office.activeX+xml"/>
  <Override PartName="/xl/activeX/activeX362.bin" ContentType="application/vnd.ms-office.activeX"/>
  <Override PartName="/xl/activeX/activeX363.xml" ContentType="application/vnd.ms-office.activeX+xml"/>
  <Override PartName="/xl/activeX/activeX363.bin" ContentType="application/vnd.ms-office.activeX"/>
  <Override PartName="/xl/pivotTables/pivotTable1.xml" ContentType="application/vnd.openxmlformats-officedocument.spreadsheetml.pivotTable+xml"/>
  <Override PartName="/xl/drawings/drawing29.xml" ContentType="application/vnd.openxmlformats-officedocument.drawing+xml"/>
  <Override PartName="/xl/activeX/activeX364.xml" ContentType="application/vnd.ms-office.activeX+xml"/>
  <Override PartName="/xl/activeX/activeX364.bin" ContentType="application/vnd.ms-office.activeX"/>
  <Override PartName="/xl/activeX/activeX365.xml" ContentType="application/vnd.ms-office.activeX+xml"/>
  <Override PartName="/xl/activeX/activeX365.bin" ContentType="application/vnd.ms-office.activeX"/>
  <Override PartName="/xl/activeX/activeX366.xml" ContentType="application/vnd.ms-office.activeX+xml"/>
  <Override PartName="/xl/activeX/activeX366.bin" ContentType="application/vnd.ms-office.activeX"/>
  <Override PartName="/xl/activeX/activeX367.xml" ContentType="application/vnd.ms-office.activeX+xml"/>
  <Override PartName="/xl/activeX/activeX367.bin" ContentType="application/vnd.ms-office.activeX"/>
  <Override PartName="/xl/activeX/activeX368.xml" ContentType="application/vnd.ms-office.activeX+xml"/>
  <Override PartName="/xl/activeX/activeX368.bin" ContentType="application/vnd.ms-office.activeX"/>
  <Override PartName="/xl/activeX/activeX369.xml" ContentType="application/vnd.ms-office.activeX+xml"/>
  <Override PartName="/xl/activeX/activeX369.bin" ContentType="application/vnd.ms-office.activeX"/>
  <Override PartName="/xl/activeX/activeX370.xml" ContentType="application/vnd.ms-office.activeX+xml"/>
  <Override PartName="/xl/activeX/activeX370.bin" ContentType="application/vnd.ms-office.activeX"/>
  <Override PartName="/xl/activeX/activeX371.xml" ContentType="application/vnd.ms-office.activeX+xml"/>
  <Override PartName="/xl/activeX/activeX37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AdelAbdallah_UOU_PC\01PhD\CI-Water\Data_Loader_WaM-DaM\DataLoader\Recent_desgins\Final_Workbook\"/>
    </mc:Choice>
  </mc:AlternateContent>
  <bookViews>
    <workbookView xWindow="0" yWindow="0" windowWidth="19200" windowHeight="8340" tabRatio="846" activeTab="1"/>
  </bookViews>
  <sheets>
    <sheet name="HomePage" sheetId="2" r:id="rId1"/>
    <sheet name="1.1_Organiz&amp;People" sheetId="45" r:id="rId2"/>
    <sheet name="1.2_Sources&amp;Methods" sheetId="15" r:id="rId3"/>
    <sheet name="2.1_Datasets&amp;ObjectTypes" sheetId="5" r:id="rId4"/>
    <sheet name="2.2_Attributes" sheetId="7" r:id="rId5"/>
    <sheet name="3.1_Networks&amp;Scenarios" sheetId="9" r:id="rId6"/>
    <sheet name="3.2_Nodes" sheetId="11" r:id="rId7"/>
    <sheet name="3.3_Links" sheetId="12" r:id="rId8"/>
    <sheet name="4_Boolean" sheetId="17" r:id="rId9"/>
    <sheet name="4_Parameter" sheetId="18" r:id="rId10"/>
    <sheet name="4_SeasonalParameter" sheetId="19" r:id="rId11"/>
    <sheet name="4_TextFree" sheetId="21" r:id="rId12"/>
    <sheet name="4_TextControlled" sheetId="20" r:id="rId13"/>
    <sheet name="4_Files" sheetId="22" r:id="rId14"/>
    <sheet name="4_TimeSeries" sheetId="23" r:id="rId15"/>
    <sheet name="4_TimeSeriesValues" sheetId="24" r:id="rId16"/>
    <sheet name="4_MultiColumnArrays" sheetId="25" r:id="rId17"/>
    <sheet name="Copyright &amp; License" sheetId="1" r:id="rId18"/>
    <sheet name="Conceptual_Design" sheetId="43" r:id="rId19"/>
    <sheet name="ObjectCategory" sheetId="4" r:id="rId20"/>
    <sheet name="AttributeCategory" sheetId="6" r:id="rId21"/>
    <sheet name="InstanceCategory" sheetId="44" r:id="rId22"/>
    <sheet name="CV_ObjectType" sheetId="27" r:id="rId23"/>
    <sheet name="CV_Attributes" sheetId="29" r:id="rId24"/>
    <sheet name="CV_InstanceName" sheetId="33" r:id="rId25"/>
    <sheet name="CV_Unit" sheetId="30" r:id="rId26"/>
    <sheet name="CV_SeasonName" sheetId="38" r:id="rId27"/>
    <sheet name="CV_BooleanValueMeaning" sheetId="35" r:id="rId28"/>
    <sheet name="CV_TextControlledValue" sheetId="34" r:id="rId29"/>
    <sheet name="CV_StaticTables" sheetId="37" r:id="rId30"/>
    <sheet name="NodeLinkInstances" sheetId="42" r:id="rId31"/>
  </sheets>
  <definedNames>
    <definedName name="AggregationStatistic">CV_StaticTables!$A$40:$A$55</definedName>
    <definedName name="AttributeCategoryName">AttributeCategory!$A$7:$A$38</definedName>
    <definedName name="AttributeName">'2.2_Attributes'!$A$25:$A$127</definedName>
    <definedName name="AttributeNameCV">CV_Attributes!$A$7:$A$799</definedName>
    <definedName name="AttributeTypeCV">CV_StaticTables!$A$7:$A$17</definedName>
    <definedName name="BinaryValueMeaning">CV_BooleanValueMeaning!$D$10:$D$990</definedName>
    <definedName name="BinaryValueMeaningCV">CV_BooleanValueMeaning!$D$8:$D$89</definedName>
    <definedName name="DatasetStructureAcronym">'2.1_Datasets&amp;ObjectTypes'!$B$10</definedName>
    <definedName name="FileFormatCV">CV_StaticTables!$A$24:$A$34</definedName>
    <definedName name="InstanceCategory">InstanceCategory!$A$7:$A$20</definedName>
    <definedName name="InstanceName">NodeLinkInstances!$D$7:$D$105</definedName>
    <definedName name="InstanceNameCV">CV_InstanceName!$A$7:$A$1004</definedName>
    <definedName name="MasterNetworkName">'3.1_Networks&amp;Scenarios'!$A$12:$A$14</definedName>
    <definedName name="MethodName">'1.2_Sources&amp;Methods'!$A$19:$A$23</definedName>
    <definedName name="MethodType">CV_StaticTables!$A$61:$A$72</definedName>
    <definedName name="NodeInstanceName">'3.2_Nodes'!$A$10:$A$121</definedName>
    <definedName name="ObjectAttributeCodeBinary">'4_Boolean'!$D$10:$D$10005</definedName>
    <definedName name="ObjectCategoryName">ObjectCategory!$A$8:$A$103</definedName>
    <definedName name="ObjectTopologyCV">CV_StaticTables!$A$96:$A$98</definedName>
    <definedName name="ObjectType">'2.1_Datasets&amp;ObjectTypes'!$A$18:$A$49</definedName>
    <definedName name="OrganizationName" localSheetId="1">'1.1_Organiz&amp;People'!$A$9:$A$13</definedName>
    <definedName name="PersonName" localSheetId="1">'1.1_Organiz&amp;People'!$A$20:$A$24</definedName>
    <definedName name="ScenarioName">'3.1_Networks&amp;Scenarios'!$A$22:$A$28</definedName>
    <definedName name="SeasonNameCV">CV_SeasonName!$A$13:$A$997</definedName>
    <definedName name="SourceName">'1.2_Sources&amp;Methods'!$A$8:$A$12</definedName>
    <definedName name="SRSNameCV">CV_StaticTables!$A$78:$A$81</definedName>
    <definedName name="TextControlledValue">CV_TextControlledValue!$A$8:$A$131</definedName>
    <definedName name="UnitNameCV">CV_Unit!$A$9:$A$757</definedName>
    <definedName name="VerticalDatumCV">CV_StaticTables!$A$87:$A$90</definedName>
  </definedNames>
  <calcPr calcId="152511" iterateDelta="1E-4"/>
  <pivotCaches>
    <pivotCache cacheId="0" r:id="rId3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7" l="1"/>
  <c r="B11" i="7"/>
  <c r="B12" i="7"/>
  <c r="B13" i="7"/>
  <c r="B14" i="7"/>
  <c r="B15" i="7"/>
  <c r="B16" i="7"/>
  <c r="B17" i="7"/>
  <c r="B8" i="42" l="1"/>
  <c r="B9" i="42"/>
  <c r="B10" i="42"/>
  <c r="B11" i="42"/>
  <c r="B12" i="42"/>
  <c r="B13" i="42"/>
  <c r="B14" i="42"/>
  <c r="B15" i="42"/>
  <c r="B16" i="42"/>
  <c r="B17" i="42"/>
  <c r="B18" i="42"/>
  <c r="B19" i="42"/>
  <c r="B20" i="42"/>
  <c r="B21" i="42"/>
  <c r="B22" i="42"/>
  <c r="B23" i="42"/>
  <c r="B24" i="42"/>
  <c r="B25" i="42"/>
  <c r="B26" i="42"/>
  <c r="B27" i="42"/>
  <c r="B28" i="42"/>
  <c r="B29" i="42"/>
  <c r="B30" i="42"/>
  <c r="B31" i="42"/>
  <c r="B32" i="42"/>
  <c r="B33" i="42"/>
  <c r="B34" i="42"/>
  <c r="B35" i="42"/>
  <c r="B36" i="42"/>
  <c r="B37" i="42"/>
  <c r="B38" i="42"/>
  <c r="B39" i="42"/>
  <c r="B40" i="42"/>
  <c r="B41" i="42"/>
  <c r="B42" i="42"/>
  <c r="B43" i="42"/>
  <c r="B44" i="42"/>
  <c r="B45" i="42"/>
  <c r="B46" i="42"/>
  <c r="B47" i="42"/>
  <c r="B48" i="42"/>
  <c r="B49" i="42"/>
  <c r="B50" i="42"/>
  <c r="B51" i="42"/>
  <c r="B52" i="42"/>
  <c r="B53" i="42"/>
  <c r="B54" i="42"/>
  <c r="B55" i="42"/>
  <c r="B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7" i="42"/>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18" i="5"/>
  <c r="B13" i="9" l="1"/>
  <c r="B14" i="9"/>
  <c r="D40" i="5" l="1"/>
  <c r="D41" i="5"/>
  <c r="D42" i="5"/>
  <c r="D43" i="5"/>
  <c r="D44" i="5"/>
  <c r="D45" i="5"/>
  <c r="D46" i="5"/>
  <c r="D47" i="5"/>
  <c r="D48" i="5"/>
  <c r="D49" i="5"/>
  <c r="D37" i="5"/>
  <c r="D38" i="5"/>
  <c r="D39" i="5"/>
  <c r="B39" i="5"/>
  <c r="B40" i="5"/>
  <c r="B41" i="5"/>
  <c r="B42" i="5"/>
  <c r="B43" i="5"/>
  <c r="B44" i="5"/>
  <c r="B45" i="5"/>
  <c r="B46" i="5"/>
  <c r="B47" i="5"/>
  <c r="B48" i="5"/>
  <c r="B49" i="5"/>
</calcChain>
</file>

<file path=xl/sharedStrings.xml><?xml version="1.0" encoding="utf-8"?>
<sst xmlns="http://schemas.openxmlformats.org/spreadsheetml/2006/main" count="24326" uniqueCount="1622">
  <si>
    <t xml:space="preserve">Copyright (c) 2017, Utah State University and WaM-DaM development team: </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</si>
  <si>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</si>
  <si>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</si>
  <si>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Copyright and licenses</t>
  </si>
  <si>
    <t>GitHub repository</t>
  </si>
  <si>
    <t>Enter your data to define the Objects and their Attributes for your model or dataset</t>
  </si>
  <si>
    <t xml:space="preserve">Enter your data to define the network, scenario, nodes, and links that describe your data in space </t>
  </si>
  <si>
    <t xml:space="preserve">Enter the actual data values for each attribute of your node or link instances </t>
  </si>
  <si>
    <t>Adel M. Abdallah and David Rosenberg</t>
  </si>
  <si>
    <t>Dept. of Civil &amp; Env. Engineering and Utah Water Research Lab
Utah State University
amabdallah@aggiemail.usu.edu</t>
  </si>
  <si>
    <t>What is WaMDaM?</t>
  </si>
  <si>
    <t xml:space="preserve">Adel Abdallah, David E. Rosenberg (2014)."WaM-DaM: A Data Model to Organize and Synthesize Water Management Data." International Environmental Modelling and Software Society (iEMSs) 7th Intl. Congress on Env. Modelling and Software, San Diego, CA, USA, POSTER
</t>
  </si>
  <si>
    <t>Step 1</t>
  </si>
  <si>
    <t>Step 2</t>
  </si>
  <si>
    <t>Step 3</t>
  </si>
  <si>
    <t>Step 4</t>
  </si>
  <si>
    <t>Click here</t>
  </si>
  <si>
    <t>https://github.com/amabdallah/WaM-DaM</t>
  </si>
  <si>
    <t>WaM-DaM is a consistent information model (like a standard for a database) to help scientists and practitioners like you to consistently organize all of your water management data (input and output of models) in a single database.Think of WaM-DaM as a repository of water management data (purple cylinder) and a translator between numerous data sources on the left and different models on the right (see flowchart). WaM-DaM translates two aspects of the data: the syntax (i.e., structure) and semantics (terminology). WaM-DaM will speed the time to find, organize, and synthesize data from different data sources, and prepare data for modeling.</t>
  </si>
  <si>
    <t>d</t>
  </si>
  <si>
    <t>e.g., a user-friendly software tool that takes an integrated approach to water resources planning.</t>
  </si>
  <si>
    <t>e.g., http://www.weap21.org/</t>
  </si>
  <si>
    <t>e.g., WEAP</t>
  </si>
  <si>
    <t xml:space="preserve">e.g Water Evauation and Planning </t>
  </si>
  <si>
    <t>Optional</t>
  </si>
  <si>
    <t>Required</t>
  </si>
  <si>
    <t>e.g., WEAP main branch</t>
  </si>
  <si>
    <t>e.g., Supply and Resources</t>
  </si>
  <si>
    <r>
      <t xml:space="preserve">Required </t>
    </r>
    <r>
      <rPr>
        <b/>
        <sz val="12"/>
        <color rgb="FF51A3CC"/>
        <rFont val="Calibri"/>
        <family val="2"/>
        <scheme val="minor"/>
      </rPr>
      <t>(unique)</t>
    </r>
  </si>
  <si>
    <t>CategoryDefinition</t>
  </si>
  <si>
    <t>ObjectCategoryName</t>
  </si>
  <si>
    <t>Lake</t>
  </si>
  <si>
    <t>e.g., man-made surface water storage</t>
  </si>
  <si>
    <t>e.g., triangle</t>
  </si>
  <si>
    <t>e.g., green</t>
  </si>
  <si>
    <t>e.g., Reservoir</t>
  </si>
  <si>
    <t>e.g., node, link, or network</t>
  </si>
  <si>
    <t xml:space="preserve">Required </t>
  </si>
  <si>
    <t>Description</t>
  </si>
  <si>
    <t>ObjectCategory</t>
  </si>
  <si>
    <t>MapSymbol</t>
  </si>
  <si>
    <t>MapColor</t>
  </si>
  <si>
    <t>ObjectTypeCV</t>
  </si>
  <si>
    <t>ObjectTopology</t>
  </si>
  <si>
    <t>ObjectType</t>
  </si>
  <si>
    <t>e.g., Physical</t>
  </si>
  <si>
    <r>
      <rPr>
        <b/>
        <sz val="12"/>
        <color rgb="FFCC5151"/>
        <rFont val="Calibri"/>
        <family val="2"/>
        <scheme val="minor"/>
      </rPr>
      <t>Required</t>
    </r>
    <r>
      <rPr>
        <b/>
        <sz val="12"/>
        <color rgb="FF51A3CC"/>
        <rFont val="Calibri"/>
        <family val="2"/>
        <scheme val="minor"/>
      </rPr>
      <t xml:space="preserve"> (unique)</t>
    </r>
  </si>
  <si>
    <t>AttributeCategoryName</t>
  </si>
  <si>
    <t>e.g., Maximum theoretical capacity of aquifer.  If storage capacity is unlimited, leave blank.</t>
  </si>
  <si>
    <t>e.g., Storage Capacity</t>
  </si>
  <si>
    <t>e.g., cubic meter</t>
  </si>
  <si>
    <t>AttributeDescription</t>
  </si>
  <si>
    <t>AttributeCategory</t>
  </si>
  <si>
    <t>AttributeNameCV</t>
  </si>
  <si>
    <t>AttributeUnitCV</t>
  </si>
  <si>
    <t>AttributeName</t>
  </si>
  <si>
    <t>TextFee</t>
  </si>
  <si>
    <t>e.g., TimeSeries</t>
  </si>
  <si>
    <t>e.g., input</t>
  </si>
  <si>
    <t>e.g., Reservoir-WEAP</t>
  </si>
  <si>
    <t>AttributeTypeCV</t>
  </si>
  <si>
    <t>ModelInputOrOutput</t>
  </si>
  <si>
    <t>e.g,. In Cache Valley Utah</t>
  </si>
  <si>
    <t>e.g., MSL</t>
  </si>
  <si>
    <t>e.g., WGS84</t>
  </si>
  <si>
    <t>e.g., Lower Bear River Network</t>
  </si>
  <si>
    <r>
      <rPr>
        <b/>
        <sz val="12"/>
        <color rgb="FFCC5151"/>
        <rFont val="Calibri"/>
        <family val="2"/>
        <scheme val="minor"/>
      </rPr>
      <t>Required</t>
    </r>
    <r>
      <rPr>
        <b/>
        <sz val="12"/>
        <color rgb="FF0070C0"/>
        <rFont val="Calibri"/>
        <family val="2"/>
        <scheme val="minor"/>
      </rPr>
      <t xml:space="preserve"> </t>
    </r>
    <r>
      <rPr>
        <b/>
        <sz val="12"/>
        <color rgb="FF51A3CC"/>
        <rFont val="Calibri"/>
        <family val="2"/>
        <scheme val="minor"/>
      </rPr>
      <t>(unique)</t>
    </r>
  </si>
  <si>
    <t>VerticalDatumCV</t>
  </si>
  <si>
    <t>MasterNetworkName</t>
  </si>
  <si>
    <t>month</t>
  </si>
  <si>
    <t>e.g., Represents the existing Lower Bear River network</t>
  </si>
  <si>
    <t>e.g., 1</t>
  </si>
  <si>
    <t>e.g., 2006</t>
  </si>
  <si>
    <t>e.g., 1966</t>
  </si>
  <si>
    <t>e.g., BaseCaseLower</t>
  </si>
  <si>
    <r>
      <rPr>
        <b/>
        <sz val="12"/>
        <color rgb="FFCC5151"/>
        <rFont val="Calibri"/>
        <family val="2"/>
        <scheme val="minor"/>
      </rPr>
      <t>Required</t>
    </r>
    <r>
      <rPr>
        <b/>
        <sz val="12"/>
        <color rgb="FFFF0000"/>
        <rFont val="Calibri"/>
        <family val="2"/>
        <scheme val="minor"/>
      </rPr>
      <t xml:space="preserve"> </t>
    </r>
    <r>
      <rPr>
        <b/>
        <sz val="12"/>
        <color rgb="FF51A3CC"/>
        <rFont val="Calibri"/>
        <family val="2"/>
        <scheme val="minor"/>
      </rPr>
      <t>(unique)</t>
    </r>
  </si>
  <si>
    <t>TimeStep</t>
  </si>
  <si>
    <t>ScenarioName</t>
  </si>
  <si>
    <t xml:space="preserve">e.g., in cache Valley Utah </t>
  </si>
  <si>
    <t>e.g., 41.6221984846821</t>
  </si>
  <si>
    <t>e.g., -111.858239218095</t>
  </si>
  <si>
    <t>e.g., Hyrum</t>
  </si>
  <si>
    <t>e.g., Hyrum Reservoir</t>
  </si>
  <si>
    <t>InstanceNameCV</t>
  </si>
  <si>
    <t>NodeInstanceName</t>
  </si>
  <si>
    <t>located in Cache Valley</t>
  </si>
  <si>
    <t>e.g., Newton Creek Inflow</t>
  </si>
  <si>
    <t>e.g., Head of Little Bear River</t>
  </si>
  <si>
    <t>River-WEAP</t>
  </si>
  <si>
    <t>e.g., Little Bear River</t>
  </si>
  <si>
    <t>LinkInstanceName</t>
  </si>
  <si>
    <t>e.g., the Stockholm Environment Institute is an international not-for-profit research organization that has been engaged in environment and development issues at local, national, regional and global policy levels for 25 years</t>
  </si>
  <si>
    <t>e.g., http://sei-us.org/</t>
  </si>
  <si>
    <t>e.g., Non-profit</t>
  </si>
  <si>
    <t>e.g., Stockholm Environment Institute</t>
  </si>
  <si>
    <t>OrganizationWebpage</t>
  </si>
  <si>
    <t>OrganizationType</t>
  </si>
  <si>
    <t>OrganizationName</t>
  </si>
  <si>
    <t>e.g., http://sei-us.org/about/staff_person/23</t>
  </si>
  <si>
    <t>e.g., jack.sieber@sei-us.org</t>
  </si>
  <si>
    <t>e.g.,  +1 (617) 627-3786 x4#</t>
  </si>
  <si>
    <t>e.g., Somerville, MA</t>
  </si>
  <si>
    <t>e.g., Jack Sieber</t>
  </si>
  <si>
    <t>Position</t>
  </si>
  <si>
    <t>PersonWebpage</t>
  </si>
  <si>
    <t>Phone</t>
  </si>
  <si>
    <t>Email</t>
  </si>
  <si>
    <t>Address</t>
  </si>
  <si>
    <t>PersonName</t>
  </si>
  <si>
    <t>e.g., class assignment</t>
  </si>
  <si>
    <t>e.g., David E. Rosenberg</t>
  </si>
  <si>
    <t>Rosenebrg, 2013</t>
  </si>
  <si>
    <t>e.g., http://www.engr.usu.edu/cee/faculty/derosenberg/classes/cee5460/PBL3-ReservoirSelection.pdf</t>
  </si>
  <si>
    <t xml:space="preserve">e.g., WEAP Model for the Lower Bear River </t>
  </si>
  <si>
    <t>SourceCitation</t>
  </si>
  <si>
    <t>SourceWebpage</t>
  </si>
  <si>
    <t>SourceName</t>
  </si>
  <si>
    <t xml:space="preserve"> </t>
  </si>
  <si>
    <t>e.g., GenRes (FORTRAN) model to simulate the monthly historical (1966-2006) water allocation within the basin</t>
  </si>
  <si>
    <t>e.g., Model simulation</t>
  </si>
  <si>
    <t>e.g., Yates, D., Sieber, J., Purkey, D., Huber-Lee, A., 2005. WEAP21 - A demand-, priority-, and preference-driven water planning model Part 1: Model characteristics. Water International 30(4) 487-500.</t>
  </si>
  <si>
    <t>e.g., Water Evaluation And Planning System</t>
  </si>
  <si>
    <t>MethodTypeCV</t>
  </si>
  <si>
    <t>MethodCitation</t>
  </si>
  <si>
    <t>MethodWebpage</t>
  </si>
  <si>
    <t>MethodName</t>
  </si>
  <si>
    <t>e.g., CEE6460</t>
  </si>
  <si>
    <t>e.g., HyrumReservoir</t>
  </si>
  <si>
    <t>BinaryValue</t>
  </si>
  <si>
    <t>e.g., 0.5</t>
  </si>
  <si>
    <t>e.g., UDWR-GenRes-Manual</t>
  </si>
  <si>
    <t>e.g., Genres-BearRiver</t>
  </si>
  <si>
    <t>e.g., Box Elder County Mand I</t>
  </si>
  <si>
    <t>ParameterValue</t>
  </si>
  <si>
    <t>e.g., 0.27</t>
  </si>
  <si>
    <t>e.g., Oct</t>
  </si>
  <si>
    <t>e.g., Reservoir-WEAP-Net Evaporation</t>
  </si>
  <si>
    <t>SeasonValue</t>
  </si>
  <si>
    <t>SeasonNameCV</t>
  </si>
  <si>
    <t>e.g., D</t>
  </si>
  <si>
    <t>e.g., Diversion</t>
  </si>
  <si>
    <t>TextControlledValueCV</t>
  </si>
  <si>
    <t>e.g., BEAR RIVER AT BORDER, WY</t>
  </si>
  <si>
    <t>e.g., Bear River-Diversion</t>
  </si>
  <si>
    <t>TextFreeValue</t>
  </si>
  <si>
    <t>e.g., time series data</t>
  </si>
  <si>
    <t>e.g., C:\Users\AdelMabdallah\Documents\WEAP Areas\LowerBearRiverFeb2015_V8</t>
  </si>
  <si>
    <t>e.g., csv</t>
  </si>
  <si>
    <t>e.g., QX46-LittleBear</t>
  </si>
  <si>
    <t>e.g., USGS-Dams</t>
  </si>
  <si>
    <t>e.g., USGS-MajorDams</t>
  </si>
  <si>
    <t>e.g., LittleBearRiver-River</t>
  </si>
  <si>
    <t>FileLocationOnDesk</t>
  </si>
  <si>
    <t>FileName</t>
  </si>
  <si>
    <t>e.g., aggregated time series data</t>
  </si>
  <si>
    <t>e.g., 9999</t>
  </si>
  <si>
    <t>e.g., month</t>
  </si>
  <si>
    <t>e.g., Average</t>
  </si>
  <si>
    <t>NoDataValue</t>
  </si>
  <si>
    <t>IsRegular</t>
  </si>
  <si>
    <t>IntervalTimeUnit</t>
  </si>
  <si>
    <t>AggregationInterval</t>
  </si>
  <si>
    <t>AggregationStatisticCV</t>
  </si>
  <si>
    <t>Value</t>
  </si>
  <si>
    <t>DateTimeStamp</t>
  </si>
  <si>
    <t>e.g., 4590</t>
  </si>
  <si>
    <t>e.g., 0</t>
  </si>
  <si>
    <t>e.g., Volume</t>
  </si>
  <si>
    <t>e..g, Elevation</t>
  </si>
  <si>
    <t>e.g., Area</t>
  </si>
  <si>
    <t>Go back to Homepage</t>
  </si>
  <si>
    <t>Natural</t>
  </si>
  <si>
    <t>Surface water</t>
  </si>
  <si>
    <t>Groundwater</t>
  </si>
  <si>
    <t>Node</t>
  </si>
  <si>
    <t xml:space="preserve">Water level gage </t>
  </si>
  <si>
    <t>Weather station</t>
  </si>
  <si>
    <t>Catchment</t>
  </si>
  <si>
    <t>Link</t>
  </si>
  <si>
    <t>Tributary Inflow</t>
  </si>
  <si>
    <t>Return Flow</t>
  </si>
  <si>
    <t>Transmission Link</t>
  </si>
  <si>
    <t>River</t>
  </si>
  <si>
    <t>Diversion Outflow</t>
  </si>
  <si>
    <t>River Withdrawal</t>
  </si>
  <si>
    <t>StreamNode</t>
  </si>
  <si>
    <t>Water Body</t>
  </si>
  <si>
    <t>Storage Link</t>
  </si>
  <si>
    <t>GroundwaterInteraction</t>
  </si>
  <si>
    <t>Runoff</t>
  </si>
  <si>
    <t>Diversion</t>
  </si>
  <si>
    <t>Reach</t>
  </si>
  <si>
    <t>Stream</t>
  </si>
  <si>
    <t>Canal</t>
  </si>
  <si>
    <t>Pipe</t>
  </si>
  <si>
    <t>Aqueduct</t>
  </si>
  <si>
    <t>Surface Storage</t>
  </si>
  <si>
    <t>Pump Plant</t>
  </si>
  <si>
    <t>Non-Standard Demand</t>
  </si>
  <si>
    <t>Power Plant</t>
  </si>
  <si>
    <t>Junction</t>
  </si>
  <si>
    <t>Agricultural Demand</t>
  </si>
  <si>
    <t>Flow requirement</t>
  </si>
  <si>
    <t>Urban Demand Node</t>
  </si>
  <si>
    <t>Sink Node</t>
  </si>
  <si>
    <t>Stream Gage</t>
  </si>
  <si>
    <t>Outlet</t>
  </si>
  <si>
    <t>Manhole</t>
  </si>
  <si>
    <t>Water treatment plant</t>
  </si>
  <si>
    <t>Wastewater treatment plant</t>
  </si>
  <si>
    <t>Desalination plant</t>
  </si>
  <si>
    <t>Meter</t>
  </si>
  <si>
    <t>Pump</t>
  </si>
  <si>
    <t>Hydrant</t>
  </si>
  <si>
    <t>Levee</t>
  </si>
  <si>
    <t>Culvert</t>
  </si>
  <si>
    <t>Pond</t>
  </si>
  <si>
    <t>City</t>
  </si>
  <si>
    <t>Household</t>
  </si>
  <si>
    <t>Demand site</t>
  </si>
  <si>
    <t>Tank</t>
  </si>
  <si>
    <t>Reservoir</t>
  </si>
  <si>
    <t xml:space="preserve">Optional </t>
  </si>
  <si>
    <t>ObjectDefinition</t>
  </si>
  <si>
    <t>Water Quality</t>
  </si>
  <si>
    <t>Unknown</t>
  </si>
  <si>
    <t>Hydrology</t>
  </si>
  <si>
    <t>Climate</t>
  </si>
  <si>
    <t>Treatment</t>
  </si>
  <si>
    <t>Cost</t>
  </si>
  <si>
    <t>Hydropower</t>
  </si>
  <si>
    <t>Physical</t>
  </si>
  <si>
    <t>Operation</t>
  </si>
  <si>
    <t>Monitoring</t>
  </si>
  <si>
    <t>Dam</t>
  </si>
  <si>
    <t>DO Concentration</t>
  </si>
  <si>
    <t>BOD Concentration</t>
  </si>
  <si>
    <t>BOD Intensity</t>
  </si>
  <si>
    <t>DO Intensity</t>
  </si>
  <si>
    <t>Fixed Benefits</t>
  </si>
  <si>
    <t>Variable Benefits</t>
  </si>
  <si>
    <t>Fixed Operating Costs</t>
  </si>
  <si>
    <t>Variable Operating Costs</t>
  </si>
  <si>
    <t>ObjectInstances</t>
  </si>
  <si>
    <t>Stream Type</t>
  </si>
  <si>
    <t xml:space="preserve">Hazard </t>
  </si>
  <si>
    <t>Global Map Source country</t>
  </si>
  <si>
    <t>Global Map name</t>
  </si>
  <si>
    <t>Global Map Hydrological type</t>
  </si>
  <si>
    <t>Global Map Hydrological category</t>
  </si>
  <si>
    <t>Global Map FACC feature code</t>
  </si>
  <si>
    <t>hydrologic unit code</t>
  </si>
  <si>
    <t xml:space="preserve">Water Body Type code </t>
  </si>
  <si>
    <t>Water Body Type</t>
  </si>
  <si>
    <t>perimeter</t>
  </si>
  <si>
    <t>State code</t>
  </si>
  <si>
    <t>Dam Type</t>
  </si>
  <si>
    <t>Main Purpose</t>
  </si>
  <si>
    <t xml:space="preserve">Purposes </t>
  </si>
  <si>
    <t>Owner Type</t>
  </si>
  <si>
    <t>Normal Storage</t>
  </si>
  <si>
    <t>Maximum storage</t>
  </si>
  <si>
    <t>Dam height</t>
  </si>
  <si>
    <t>surafce area</t>
  </si>
  <si>
    <t>Drainage area</t>
  </si>
  <si>
    <t>Completion year</t>
  </si>
  <si>
    <t>Country</t>
  </si>
  <si>
    <t xml:space="preserve">State </t>
  </si>
  <si>
    <t>County</t>
  </si>
  <si>
    <t>Revenue</t>
  </si>
  <si>
    <t>Owner Name</t>
  </si>
  <si>
    <t>Inflow</t>
  </si>
  <si>
    <t>Fixed Operatioanl Cost</t>
  </si>
  <si>
    <t>DamLenght</t>
  </si>
  <si>
    <t>CapitalCost</t>
  </si>
  <si>
    <t>YearCompleated</t>
  </si>
  <si>
    <t>TurbineEfficiecy</t>
  </si>
  <si>
    <t>TailWaterElevation</t>
  </si>
  <si>
    <t>PowerGuideCurve</t>
  </si>
  <si>
    <t>HydropowerPriority</t>
  </si>
  <si>
    <t>HydropowerSchedule</t>
  </si>
  <si>
    <t>EnergyDemand</t>
  </si>
  <si>
    <t>TopElevation</t>
  </si>
  <si>
    <t>StorageAreaElevation</t>
  </si>
  <si>
    <t>MaxHydrulaicCapacity</t>
  </si>
  <si>
    <t>RoutingMethod</t>
  </si>
  <si>
    <t>ReleaseType</t>
  </si>
  <si>
    <t>Script</t>
  </si>
  <si>
    <t>MaxRateOfIncrease</t>
  </si>
  <si>
    <t>MaxRateOfDecrease</t>
  </si>
  <si>
    <t>ElevationMaxCapacityCurve</t>
  </si>
  <si>
    <t>NIDStorage</t>
  </si>
  <si>
    <t>Seapage</t>
  </si>
  <si>
    <t>Release</t>
  </si>
  <si>
    <t>ObservedVolume</t>
  </si>
  <si>
    <t>NetEvaporation</t>
  </si>
  <si>
    <t>LossToGroundwater</t>
  </si>
  <si>
    <t>LengthAtTopOfDam</t>
  </si>
  <si>
    <t>DamType</t>
  </si>
  <si>
    <t>Water depth averaged over a channel cross-section or water body.  Averaging method to be specified in methods.</t>
  </si>
  <si>
    <t>Water depth, averaged</t>
  </si>
  <si>
    <t>Water depth is the distance between the water surface and the bottom of the water body at a specific location specified by the site location and offset.</t>
  </si>
  <si>
    <t>Water depth</t>
  </si>
  <si>
    <t>Water level with regard to an arbitrary gage datum (also see Stage Height and Water depth for comparison)</t>
  </si>
  <si>
    <t>Gage height</t>
  </si>
  <si>
    <t>Definition</t>
  </si>
  <si>
    <t>Thousand GJ</t>
  </si>
  <si>
    <t>Energy</t>
  </si>
  <si>
    <t>Thousand Gigajoule</t>
  </si>
  <si>
    <t>English</t>
  </si>
  <si>
    <t>Thousand AF/day</t>
  </si>
  <si>
    <t>Thousand acre feet per day</t>
  </si>
  <si>
    <t>$/GJ</t>
  </si>
  <si>
    <t>Dollar per Gigajoule</t>
  </si>
  <si>
    <t>$</t>
  </si>
  <si>
    <t>Dollar</t>
  </si>
  <si>
    <t>$/kg</t>
  </si>
  <si>
    <t>Dollar per kilogram</t>
  </si>
  <si>
    <t>kg/ha</t>
  </si>
  <si>
    <t>Loading</t>
  </si>
  <si>
    <t>kilogram per hectare</t>
  </si>
  <si>
    <t>$/AF</t>
  </si>
  <si>
    <t xml:space="preserve">Cost per area </t>
  </si>
  <si>
    <t>% share</t>
  </si>
  <si>
    <t>Dimensionless</t>
  </si>
  <si>
    <t>ft/month</t>
  </si>
  <si>
    <t xml:space="preserve">Loading  </t>
  </si>
  <si>
    <t>Precipitation</t>
  </si>
  <si>
    <t>% Sat</t>
  </si>
  <si>
    <t>Concentration</t>
  </si>
  <si>
    <t>Percent Saturation</t>
  </si>
  <si>
    <t>mmyy</t>
  </si>
  <si>
    <t>Time</t>
  </si>
  <si>
    <t>month year</t>
  </si>
  <si>
    <t>10^6 ft3</t>
  </si>
  <si>
    <t>Volume</t>
  </si>
  <si>
    <t>million cubic feet</t>
  </si>
  <si>
    <t>10^6 gal</t>
  </si>
  <si>
    <t>million gallons</t>
  </si>
  <si>
    <t>10^3 gal</t>
  </si>
  <si>
    <t>thousand gallons</t>
  </si>
  <si>
    <t>10^3 ac ft</t>
  </si>
  <si>
    <t>thousand acre feet</t>
  </si>
  <si>
    <t>Velocity</t>
  </si>
  <si>
    <t>in/d</t>
  </si>
  <si>
    <t>inches per day</t>
  </si>
  <si>
    <t>yyddd</t>
  </si>
  <si>
    <t>year day (Julian)</t>
  </si>
  <si>
    <t>yymmdd</t>
  </si>
  <si>
    <t>year month day</t>
  </si>
  <si>
    <t>hhmm</t>
  </si>
  <si>
    <t>hour minute</t>
  </si>
  <si>
    <t>MGY</t>
  </si>
  <si>
    <t>Flow</t>
  </si>
  <si>
    <t>million gallons per year</t>
  </si>
  <si>
    <t>MGM</t>
  </si>
  <si>
    <t>million gallons per month</t>
  </si>
  <si>
    <t>gpd</t>
  </si>
  <si>
    <t>gallons per day</t>
  </si>
  <si>
    <t>gal</t>
  </si>
  <si>
    <t>L</t>
  </si>
  <si>
    <t>liter</t>
  </si>
  <si>
    <t>m3</t>
  </si>
  <si>
    <t>cubic meter</t>
  </si>
  <si>
    <t>ft3</t>
  </si>
  <si>
    <t>cubic foot</t>
  </si>
  <si>
    <t>ac ft</t>
  </si>
  <si>
    <t>acre foot</t>
  </si>
  <si>
    <t>mph</t>
  </si>
  <si>
    <t>miles per hour</t>
  </si>
  <si>
    <t>m/s</t>
  </si>
  <si>
    <t>meters per second</t>
  </si>
  <si>
    <t>km/h</t>
  </si>
  <si>
    <t>kilometers per hour</t>
  </si>
  <si>
    <t>greg yr</t>
  </si>
  <si>
    <t>Gregorian year (365.2425 days)</t>
  </si>
  <si>
    <t>jul yr</t>
  </si>
  <si>
    <t>Julian year (365.25 days)</t>
  </si>
  <si>
    <t>leap yr</t>
  </si>
  <si>
    <t>leap year (366 days)</t>
  </si>
  <si>
    <t>yr</t>
  </si>
  <si>
    <t>common year (365 days)</t>
  </si>
  <si>
    <t>week</t>
  </si>
  <si>
    <t>day</t>
  </si>
  <si>
    <t>hr</t>
  </si>
  <si>
    <t>hour</t>
  </si>
  <si>
    <t>min</t>
  </si>
  <si>
    <t>minute</t>
  </si>
  <si>
    <t>s</t>
  </si>
  <si>
    <t>second</t>
  </si>
  <si>
    <t>Temperature</t>
  </si>
  <si>
    <t>degF</t>
  </si>
  <si>
    <t>degree fahrenheit</t>
  </si>
  <si>
    <t>degC</t>
  </si>
  <si>
    <t>degree celcius</t>
  </si>
  <si>
    <t>-</t>
  </si>
  <si>
    <t>Scale</t>
  </si>
  <si>
    <t>meters per meter</t>
  </si>
  <si>
    <t>W</t>
  </si>
  <si>
    <t>Power</t>
  </si>
  <si>
    <t>watt</t>
  </si>
  <si>
    <t>kW</t>
  </si>
  <si>
    <t>kilowatt</t>
  </si>
  <si>
    <t>Mass</t>
  </si>
  <si>
    <t>tonne</t>
  </si>
  <si>
    <t>metric ton</t>
  </si>
  <si>
    <t>kg</t>
  </si>
  <si>
    <t>kilogram</t>
  </si>
  <si>
    <t>mm</t>
  </si>
  <si>
    <t>Length</t>
  </si>
  <si>
    <t>millimeter</t>
  </si>
  <si>
    <t>mi</t>
  </si>
  <si>
    <t>m</t>
  </si>
  <si>
    <t>meter</t>
  </si>
  <si>
    <t>km</t>
  </si>
  <si>
    <t>kilometer</t>
  </si>
  <si>
    <t>in</t>
  </si>
  <si>
    <t>ft</t>
  </si>
  <si>
    <t>MGD</t>
  </si>
  <si>
    <t>million gallons per day</t>
  </si>
  <si>
    <t>L/s</t>
  </si>
  <si>
    <t>liters per second</t>
  </si>
  <si>
    <t>m3/d</t>
  </si>
  <si>
    <t>cubic meters per day</t>
  </si>
  <si>
    <t>SI</t>
  </si>
  <si>
    <t>m3/s</t>
  </si>
  <si>
    <t>cubic meters per second</t>
  </si>
  <si>
    <t>cfs</t>
  </si>
  <si>
    <t>cubic feet per second</t>
  </si>
  <si>
    <t>ac ft/yr</t>
  </si>
  <si>
    <t>acre feet per year</t>
  </si>
  <si>
    <t>kW hr</t>
  </si>
  <si>
    <t>kilowatt hour</t>
  </si>
  <si>
    <t>mi2</t>
  </si>
  <si>
    <t>Area</t>
  </si>
  <si>
    <t>square mile</t>
  </si>
  <si>
    <t>m2</t>
  </si>
  <si>
    <t>square meter</t>
  </si>
  <si>
    <t>km2</t>
  </si>
  <si>
    <t>square kilometer</t>
  </si>
  <si>
    <t>ft2</t>
  </si>
  <si>
    <t>square foot</t>
  </si>
  <si>
    <t>ha</t>
  </si>
  <si>
    <t>hectare</t>
  </si>
  <si>
    <t>ac</t>
  </si>
  <si>
    <t>acre</t>
  </si>
  <si>
    <t>%</t>
  </si>
  <si>
    <t>percent</t>
  </si>
  <si>
    <r>
      <rPr>
        <b/>
        <sz val="12"/>
        <color rgb="FFCC5151"/>
        <rFont val="Calibri"/>
        <family val="2"/>
        <scheme val="minor"/>
      </rPr>
      <t>Required</t>
    </r>
    <r>
      <rPr>
        <b/>
        <sz val="12"/>
        <color rgb="FFFF0000"/>
        <rFont val="Calibri"/>
        <family val="2"/>
        <scheme val="minor"/>
      </rPr>
      <t xml:space="preserve"> </t>
    </r>
    <r>
      <rPr>
        <b/>
        <sz val="12"/>
        <color rgb="FF51A3CC"/>
        <rFont val="Calibri"/>
        <family val="2"/>
        <scheme val="minor"/>
      </rPr>
      <t>(Unique)</t>
    </r>
  </si>
  <si>
    <t>UnitSystem</t>
  </si>
  <si>
    <t>UnitsAbbreviation</t>
  </si>
  <si>
    <t>UnitsType</t>
  </si>
  <si>
    <t>The vertical datum is unknown</t>
  </si>
  <si>
    <t>National Geodetic Vertical Datum of 1929</t>
  </si>
  <si>
    <t>NGVD29</t>
  </si>
  <si>
    <t>North American Vertical Datum of 1988</t>
  </si>
  <si>
    <t>NAVD88</t>
  </si>
  <si>
    <t>Mean Sea Level</t>
  </si>
  <si>
    <t>MSL</t>
  </si>
  <si>
    <t>WGS84</t>
  </si>
  <si>
    <t>NAD83</t>
  </si>
  <si>
    <t>NAD27</t>
  </si>
  <si>
    <t>Add new ObjetcTypeCV term</t>
  </si>
  <si>
    <t>Go back to Nodes</t>
  </si>
  <si>
    <t>Add new InstanceNameCV</t>
  </si>
  <si>
    <t>Go back to ObjectTypes</t>
  </si>
  <si>
    <t>Go back to Attributes</t>
  </si>
  <si>
    <t xml:space="preserve">A body of flowing water that contains water for only part of the 
year. </t>
  </si>
  <si>
    <t>Stream Feature</t>
  </si>
  <si>
    <t>Stream Intermittent</t>
  </si>
  <si>
    <t>A body of flowing water.</t>
  </si>
  <si>
    <t xml:space="preserve">A naturally occurring line of contact between a body of water and 
the land.  The water body exists for only part of the year. </t>
  </si>
  <si>
    <t>Shoreline Intermittent</t>
  </si>
  <si>
    <t xml:space="preserve">A naturally occurring line of contact between a body of water and 
the land. </t>
  </si>
  <si>
    <t>Shoreline</t>
  </si>
  <si>
    <t xml:space="preserve">A naturally occurring line of contact between a body of water and 
the land.  This is the right side facing downstream. </t>
  </si>
  <si>
    <t>Right Bank</t>
  </si>
  <si>
    <t>Not a water feature.</t>
  </si>
  <si>
    <t>Null</t>
  </si>
  <si>
    <t xml:space="preserve">A naturally occurring line of contact between a body of water and 
the land.  This is the left side facing downstream. </t>
  </si>
  <si>
    <t>Left Bank</t>
  </si>
  <si>
    <t xml:space="preserve">A system of rivers, canals, and designated channels along the 
northern border and the Atlantic and Gulf Coasts of the United 
States. </t>
  </si>
  <si>
    <t>Intracoastal waterway</t>
  </si>
  <si>
    <t xml:space="preserve">A vertical or near vertical descent of water over a step or ledge in 
the bed of the river. </t>
  </si>
  <si>
    <t>Falls</t>
  </si>
  <si>
    <t xml:space="preserve">A barrier constructed to control the flow or raise the level of 
water. </t>
  </si>
  <si>
    <t>A line separating two different water features.</t>
  </si>
  <si>
    <t>Closure Line</t>
  </si>
  <si>
    <t xml:space="preserve">An artificial open waterway, that contains water only part of the 
year, constructed to transport water, to irrigate or drain land, to 
connect two or more bodies of water, or to serve as a waterway for 
water craft. </t>
  </si>
  <si>
    <t>Canal Intermittent</t>
  </si>
  <si>
    <t xml:space="preserve">An artificial open waterway constructed to transport water, to 
irrigate or drain land, to connect two or more bodies of water, or 
to serve as a waterway for water craft. </t>
  </si>
  <si>
    <t xml:space="preserve">A stream or river that flows in an intricate network of interlacing 
channels. </t>
  </si>
  <si>
    <t>Braided Stream</t>
  </si>
  <si>
    <t>A structure designed to transport domestic or industrial water from 
a supply source to a distribution point, often by gravity.</t>
  </si>
  <si>
    <t>A naturally occurring line of contact between a body of water and 
the land.  Conditions prevent the feature from being confidently 
positioned.</t>
  </si>
  <si>
    <t>Apparent Limit</t>
  </si>
  <si>
    <t>Non-perennial/Intermittent/Fluctuating</t>
  </si>
  <si>
    <t>6</t>
  </si>
  <si>
    <t>Perennial/Permanent</t>
  </si>
  <si>
    <t>8</t>
  </si>
  <si>
    <t>0</t>
  </si>
  <si>
    <t>Any known inland waterway body, such as: lake/pond, reservoir, river/stream, etc. requiring separation into individual features due to status/type grouping that is currently indeterminable.</t>
  </si>
  <si>
    <t>The Global Map FACC feature code</t>
  </si>
  <si>
    <t>BH000</t>
  </si>
  <si>
    <t>WASHINGTON</t>
  </si>
  <si>
    <t>UTAH</t>
  </si>
  <si>
    <t>TEXAS</t>
  </si>
  <si>
    <t>OKLAHOMA</t>
  </si>
  <si>
    <t>OHIO</t>
  </si>
  <si>
    <t>NEVADA</t>
  </si>
  <si>
    <t>IOWA</t>
  </si>
  <si>
    <t>INDIANA</t>
  </si>
  <si>
    <t>HAWAII</t>
  </si>
  <si>
    <t>DELAWARE</t>
  </si>
  <si>
    <t>ARKANSAS</t>
  </si>
  <si>
    <t>N</t>
  </si>
  <si>
    <t>MAINE</t>
  </si>
  <si>
    <t>unknown</t>
  </si>
  <si>
    <t>MINNESOTA</t>
  </si>
  <si>
    <t>WISCONSIN</t>
  </si>
  <si>
    <t>MISSISSIPPI</t>
  </si>
  <si>
    <t>Code (26) A non-cultivated, vegetated area that is inundated or saturated for a significant part of the year.</t>
  </si>
  <si>
    <t>Feature</t>
  </si>
  <si>
    <t>Swamp or Marsh</t>
  </si>
  <si>
    <t>Code (11) A standing body of water that contains water for only part of the year.</t>
  </si>
  <si>
    <t>Lake Intermittent</t>
  </si>
  <si>
    <t>Lake (10) An area that at one time contained a standing body of water.</t>
  </si>
  <si>
    <t>Lake Dry</t>
  </si>
  <si>
    <t>Code (7)  A field of ice.</t>
  </si>
  <si>
    <t>Glacier</t>
  </si>
  <si>
    <t>Code (5) An artificial open waterway constructed to transport water, to irrigate or drain land, to connect two or more bodies of water, or to serve as a waterway for water craft.</t>
  </si>
  <si>
    <t>Code (4) A body of flowing water.</t>
  </si>
  <si>
    <t>Code (2) A constructed basin formed to contain water.</t>
  </si>
  <si>
    <t>Code (1) A standing body of water with a predominately natural shoreline surrounded by land.</t>
  </si>
  <si>
    <t>16</t>
  </si>
  <si>
    <t>13</t>
  </si>
  <si>
    <t>10</t>
  </si>
  <si>
    <t>4</t>
  </si>
  <si>
    <t>1</t>
  </si>
  <si>
    <t> Caribbean</t>
  </si>
  <si>
    <t>Hydrologic Region, US</t>
  </si>
  <si>
    <t>21</t>
  </si>
  <si>
    <t> Hawaii</t>
  </si>
  <si>
    <t>20</t>
  </si>
  <si>
    <t> Alaska (Old numbering system)</t>
  </si>
  <si>
    <t>19</t>
  </si>
  <si>
    <t> California</t>
  </si>
  <si>
    <t>18</t>
  </si>
  <si>
    <t> Pacific Northwest</t>
  </si>
  <si>
    <t>17</t>
  </si>
  <si>
    <t> Great Basin</t>
  </si>
  <si>
    <t> Lower Colorado</t>
  </si>
  <si>
    <t>15</t>
  </si>
  <si>
    <t> Upper Colorado</t>
  </si>
  <si>
    <t>14</t>
  </si>
  <si>
    <t> Rio Grande</t>
  </si>
  <si>
    <t> Texas-Gulf</t>
  </si>
  <si>
    <t>12</t>
  </si>
  <si>
    <t> Arkansas-White-Red</t>
  </si>
  <si>
    <t>11</t>
  </si>
  <si>
    <t> Missouri</t>
  </si>
  <si>
    <t> Souris-Red-Rainy</t>
  </si>
  <si>
    <t>9</t>
  </si>
  <si>
    <t> Lower Mississippi</t>
  </si>
  <si>
    <t> Upper Mississippi</t>
  </si>
  <si>
    <t>7</t>
  </si>
  <si>
    <t> Tennessee</t>
  </si>
  <si>
    <t> Ohio</t>
  </si>
  <si>
    <t>5</t>
  </si>
  <si>
    <t> Great Lakes</t>
  </si>
  <si>
    <t> South Atlantic-Gulf</t>
  </si>
  <si>
    <t>3</t>
  </si>
  <si>
    <t> Mid-Atlantic</t>
  </si>
  <si>
    <t>2</t>
  </si>
  <si>
    <t> New England</t>
  </si>
  <si>
    <t>WYOMING</t>
  </si>
  <si>
    <t>US States, FIPS Code</t>
  </si>
  <si>
    <t>WY</t>
  </si>
  <si>
    <t>WEST VIRGINIA</t>
  </si>
  <si>
    <t>WV</t>
  </si>
  <si>
    <t>WI</t>
  </si>
  <si>
    <t>WA</t>
  </si>
  <si>
    <t>VERMONT</t>
  </si>
  <si>
    <t>VT</t>
  </si>
  <si>
    <t>VIRGIN ISLANDS</t>
  </si>
  <si>
    <t>VI</t>
  </si>
  <si>
    <t>VIRGINIA</t>
  </si>
  <si>
    <t>VA</t>
  </si>
  <si>
    <t>UT</t>
  </si>
  <si>
    <t>TX</t>
  </si>
  <si>
    <t>TENNESSEE</t>
  </si>
  <si>
    <t>TN</t>
  </si>
  <si>
    <t>SOUTH DAKOTA</t>
  </si>
  <si>
    <t>SD</t>
  </si>
  <si>
    <t>SOUTH CAROLINA</t>
  </si>
  <si>
    <t>SC</t>
  </si>
  <si>
    <t>RHODE ISLAND</t>
  </si>
  <si>
    <t>RI</t>
  </si>
  <si>
    <t>PUERTO RICO</t>
  </si>
  <si>
    <t>PR</t>
  </si>
  <si>
    <t>PENNSYLVANIA</t>
  </si>
  <si>
    <t>PA</t>
  </si>
  <si>
    <t>OREGON</t>
  </si>
  <si>
    <t>OR</t>
  </si>
  <si>
    <t>OK</t>
  </si>
  <si>
    <t>OH</t>
  </si>
  <si>
    <t>NEW YORK</t>
  </si>
  <si>
    <t>NY</t>
  </si>
  <si>
    <t>NV</t>
  </si>
  <si>
    <t>NEW MEXICO</t>
  </si>
  <si>
    <t>NM</t>
  </si>
  <si>
    <t>NEW JERSEY</t>
  </si>
  <si>
    <t>NJ</t>
  </si>
  <si>
    <t>NEW HAMPSHIRE</t>
  </si>
  <si>
    <t>NH</t>
  </si>
  <si>
    <t>NEBRASKA</t>
  </si>
  <si>
    <t>NE</t>
  </si>
  <si>
    <t>NORTH DAKOTA</t>
  </si>
  <si>
    <t>ND</t>
  </si>
  <si>
    <t>NORTH CAROLINA</t>
  </si>
  <si>
    <t>NC</t>
  </si>
  <si>
    <t>MONTANA</t>
  </si>
  <si>
    <t>MT</t>
  </si>
  <si>
    <t>MS</t>
  </si>
  <si>
    <t>MISSOURI</t>
  </si>
  <si>
    <t>MO</t>
  </si>
  <si>
    <t>MN</t>
  </si>
  <si>
    <t>MICHIGAN</t>
  </si>
  <si>
    <t>MI</t>
  </si>
  <si>
    <t>ME</t>
  </si>
  <si>
    <t>MARYLAND</t>
  </si>
  <si>
    <t>MD</t>
  </si>
  <si>
    <t>MASSACHUSETTS</t>
  </si>
  <si>
    <t>MA</t>
  </si>
  <si>
    <t>LOUISIANA</t>
  </si>
  <si>
    <t>LA</t>
  </si>
  <si>
    <t>KENTUCKY</t>
  </si>
  <si>
    <t>KY</t>
  </si>
  <si>
    <t>KANSAS</t>
  </si>
  <si>
    <t>KS</t>
  </si>
  <si>
    <t>IN</t>
  </si>
  <si>
    <t>ILLINOIS</t>
  </si>
  <si>
    <t>IL</t>
  </si>
  <si>
    <t>IDAHO</t>
  </si>
  <si>
    <t>ID</t>
  </si>
  <si>
    <t>IA</t>
  </si>
  <si>
    <t>HI</t>
  </si>
  <si>
    <t>GUAM</t>
  </si>
  <si>
    <t>GU</t>
  </si>
  <si>
    <t>GEORGIA</t>
  </si>
  <si>
    <t>GA</t>
  </si>
  <si>
    <t>FLORIDA</t>
  </si>
  <si>
    <t>FL</t>
  </si>
  <si>
    <t>DE</t>
  </si>
  <si>
    <t>DISTRICT OF COLUMBIA</t>
  </si>
  <si>
    <t>DC</t>
  </si>
  <si>
    <t>CONNECTICUT</t>
  </si>
  <si>
    <t>CT</t>
  </si>
  <si>
    <t>COLORADO</t>
  </si>
  <si>
    <t>CO</t>
  </si>
  <si>
    <t>CALIFORNIA</t>
  </si>
  <si>
    <t>CA</t>
  </si>
  <si>
    <t>ARIZONA</t>
  </si>
  <si>
    <t>AZ</t>
  </si>
  <si>
    <t>AMERICAN SAMOA</t>
  </si>
  <si>
    <t>AS</t>
  </si>
  <si>
    <t>AR</t>
  </si>
  <si>
    <t>ALABAMA</t>
  </si>
  <si>
    <t>AL</t>
  </si>
  <si>
    <t>ALASKA</t>
  </si>
  <si>
    <t>AK</t>
  </si>
  <si>
    <t>Arch</t>
  </si>
  <si>
    <t>Timber crib</t>
  </si>
  <si>
    <t>TC</t>
  </si>
  <si>
    <t>Stone</t>
  </si>
  <si>
    <t>ST</t>
  </si>
  <si>
    <t>Earth</t>
  </si>
  <si>
    <t>RE</t>
  </si>
  <si>
    <t>Gravity</t>
  </si>
  <si>
    <t>PG</t>
  </si>
  <si>
    <t>Other</t>
  </si>
  <si>
    <t>OT</t>
  </si>
  <si>
    <t>Multi-arch</t>
  </si>
  <si>
    <t>MV</t>
  </si>
  <si>
    <t>Masonry</t>
  </si>
  <si>
    <t>Rockfill</t>
  </si>
  <si>
    <t>ER</t>
  </si>
  <si>
    <t>Concrete</t>
  </si>
  <si>
    <t>CN</t>
  </si>
  <si>
    <t>Buttress</t>
  </si>
  <si>
    <t>CB</t>
  </si>
  <si>
    <t>The dam type is unknown.</t>
  </si>
  <si>
    <t>The dam contains a fish and wildlife pond.</t>
  </si>
  <si>
    <t>Dam Purposes</t>
  </si>
  <si>
    <t>F</t>
  </si>
  <si>
    <t>The dam contains a fire protection, stock, or small farm pond</t>
  </si>
  <si>
    <t>P</t>
  </si>
  <si>
    <t>The dam contains a tailings pond.</t>
  </si>
  <si>
    <t>T</t>
  </si>
  <si>
    <t>The dam has an unknown purpose.</t>
  </si>
  <si>
    <t>The dam is for navigation.</t>
  </si>
  <si>
    <t>The dam or reservoir contained by the dam has a primary purpose other than flood control and storm water management; debris control; fish and wildlife pond; hydroelectric; irrigation; navigation; fire protection, stock, or small farm pond; recreation; water supply; or tailings</t>
  </si>
  <si>
    <t>O</t>
  </si>
  <si>
    <t>The reservoir contained by the dam is for recreation.</t>
  </si>
  <si>
    <t>R</t>
  </si>
  <si>
    <t>The dam is for debris control.</t>
  </si>
  <si>
    <t>D</t>
  </si>
  <si>
    <t>The reservoir contained by the dam is for water supply.</t>
  </si>
  <si>
    <t>S</t>
  </si>
  <si>
    <t>The dam is for hydroelectric power.</t>
  </si>
  <si>
    <t>H</t>
  </si>
  <si>
    <t>The dam is for flood control and storm water management.</t>
  </si>
  <si>
    <t>C</t>
  </si>
  <si>
    <t>The reservoir contained by the dam is for irrigation.</t>
  </si>
  <si>
    <t>I</t>
  </si>
  <si>
    <t>The potential hazard is unknown.</t>
  </si>
  <si>
    <t>Dam Hazard</t>
  </si>
  <si>
    <t>U</t>
  </si>
  <si>
    <t>The potential hazard is high. A dam where failure or misoperation will probably cause loss of human life.</t>
  </si>
  <si>
    <t>The potential hazard is significant. A dam where failure or misoperation results in no probable loss of human life but can cause economic loss, environmental damage, disruption of lifeline facilities, or impact other concerns. These dams are often located in predominantly rural or agricultural areas but could be located in areas with population and significant infrastructure.</t>
  </si>
  <si>
    <t>The potential hazard is low. A dam where failure or misoperation results in no probable loss of human life and low economic and/or environmental loss. Losses are principally limited to the owner's property.</t>
  </si>
  <si>
    <t>The dam is owned by a public utility.</t>
  </si>
  <si>
    <t>Dam owner type</t>
  </si>
  <si>
    <t>The dam is owned by a State or by a State agency.</t>
  </si>
  <si>
    <t>The dam is owned by an individual or individuals, or by a private company.</t>
  </si>
  <si>
    <t>The dam is owned by a County, City, Regional, or other similar local government or government agency.</t>
  </si>
  <si>
    <t>The dam is owned by a Federal agency.</t>
  </si>
  <si>
    <t>The owner type is unknown.</t>
  </si>
  <si>
    <t>ValueDefinition</t>
  </si>
  <si>
    <t>Output</t>
  </si>
  <si>
    <t xml:space="preserve">Input </t>
  </si>
  <si>
    <t>A Sample Method may be used to generate Result(s) from analyzing a sample in a laboratory</t>
  </si>
  <si>
    <t>Sample</t>
  </si>
  <si>
    <t>A Model simulation Method may be used to generate Results by executing a simulation or model</t>
  </si>
  <si>
    <t>Model simulation</t>
  </si>
  <si>
    <t>A Model optimization Method may be used to generate Results by executing an optimization model</t>
  </si>
  <si>
    <t>Model optimization</t>
  </si>
  <si>
    <t>A Manufacture report might list a property value of a water system unit like turbine efficiency</t>
  </si>
  <si>
    <t>Manufacture report</t>
  </si>
  <si>
    <t>A Field procedure Method may be used to create an observation of a Variable using a field instrument</t>
  </si>
  <si>
    <t>Field procedure</t>
  </si>
  <si>
    <t>An expert opinion might be used to decide an operation of a water system</t>
  </si>
  <si>
    <t>Expert opinion</t>
  </si>
  <si>
    <t>A Derivation Method may be used to generate Result(s) that are directly derived from another Result or set of Results</t>
  </si>
  <si>
    <t>Derivation</t>
  </si>
  <si>
    <t>Network</t>
  </si>
  <si>
    <t>Column that constitute a multi-column array</t>
  </si>
  <si>
    <t>Column</t>
  </si>
  <si>
    <t>Dummy for attributes that are not meant to have data valeus like the attribute "ObjectInstances'</t>
  </si>
  <si>
    <t>Dummy</t>
  </si>
  <si>
    <t>MultiColumnArray</t>
  </si>
  <si>
    <t>Time Series</t>
  </si>
  <si>
    <t>TimeSeries</t>
  </si>
  <si>
    <t>FileBased</t>
  </si>
  <si>
    <t>Text Fee</t>
  </si>
  <si>
    <t>Text Controlled</t>
  </si>
  <si>
    <t>TextControlled</t>
  </si>
  <si>
    <t>Seasonal Parameter</t>
  </si>
  <si>
    <t>SeasonalParameter</t>
  </si>
  <si>
    <t>Parameter</t>
  </si>
  <si>
    <t>Binary</t>
  </si>
  <si>
    <t>September</t>
  </si>
  <si>
    <t>August</t>
  </si>
  <si>
    <t>July</t>
  </si>
  <si>
    <t>June</t>
  </si>
  <si>
    <t>May</t>
  </si>
  <si>
    <t>April</t>
  </si>
  <si>
    <t>March</t>
  </si>
  <si>
    <t>February</t>
  </si>
  <si>
    <t>January</t>
  </si>
  <si>
    <t>December</t>
  </si>
  <si>
    <t>November</t>
  </si>
  <si>
    <t>October</t>
  </si>
  <si>
    <t>A flood season occurs after snowmelt or high intensity rain</t>
  </si>
  <si>
    <t>Flood</t>
  </si>
  <si>
    <t>A growth season where crops grow and demand water and nutrients</t>
  </si>
  <si>
    <t>Growth</t>
  </si>
  <si>
    <t>A harvest season is where farmers harvest their crops</t>
  </si>
  <si>
    <t>Harvest</t>
  </si>
  <si>
    <t>A Holiday season can be like scenariosChristmas</t>
  </si>
  <si>
    <t>Holiday</t>
  </si>
  <si>
    <t>Inactive</t>
  </si>
  <si>
    <t>An irrigation season starts from a specified month like May until another month like September</t>
  </si>
  <si>
    <t>Irrigation</t>
  </si>
  <si>
    <t>A day season where demand or supply occurs during the night</t>
  </si>
  <si>
    <t>Night</t>
  </si>
  <si>
    <t>A non-Holiday season is like the rest of the year other than Holidays</t>
  </si>
  <si>
    <t>Non-Holiday</t>
  </si>
  <si>
    <t>A non-Peak season is the rest of the time where it is not in peak demand or supply</t>
  </si>
  <si>
    <t>Non-Peak</t>
  </si>
  <si>
    <t>A peak season occurs where demand or supply is at its peak</t>
  </si>
  <si>
    <t>Peak</t>
  </si>
  <si>
    <t>A summer season starts in March and ends in May</t>
  </si>
  <si>
    <t>Spring</t>
  </si>
  <si>
    <t>A summer season starts in June and ends in August</t>
  </si>
  <si>
    <t>Summer</t>
  </si>
  <si>
    <t>Test</t>
  </si>
  <si>
    <t>A Week season is where the supply or demand happens during the week days Monday to Friday</t>
  </si>
  <si>
    <t>Week</t>
  </si>
  <si>
    <t>A Weekend season is where the supply or demand happens during the week days Saturday to Sunday</t>
  </si>
  <si>
    <t>Weekend</t>
  </si>
  <si>
    <t>A summer season starts in December and ends in February</t>
  </si>
  <si>
    <t>Winter</t>
  </si>
  <si>
    <t>Instantaneous</t>
  </si>
  <si>
    <t>The values represent the variance of a set of observations made over a time interval.  Variance computed using the unbiased formula SUM((Xi-mean)^2)/(n-1) are preferred.  The specific formula used to compute variance can be noted in the methods description.</t>
  </si>
  <si>
    <t>Variance</t>
  </si>
  <si>
    <t>The data type is unknown</t>
  </si>
  <si>
    <t>The values represent the standard deviation of a set of observations made over a time interval. Standard deviation computed using the unbiased formula SQRT(SUM((Xi-mean)^2)/(n-1)) are preferred. The specific formula used to compute variance can be noted in the methods description.</t>
  </si>
  <si>
    <t>StandardDeviation</t>
  </si>
  <si>
    <t>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t>
  </si>
  <si>
    <t>Sporadic</t>
  </si>
  <si>
    <t>The values are the most frequent values occurring at some time during a time interval, such as annual most frequent wind direction.</t>
  </si>
  <si>
    <t>Mode</t>
  </si>
  <si>
    <t>The values are the minimum values occurring at some time during a time interval, such as 7-day low flow for a year or the daily minimum temperature.</t>
  </si>
  <si>
    <t>Minimum</t>
  </si>
  <si>
    <t>The values represent the median over a time interval, such as daily median discharge or daily median temperature.</t>
  </si>
  <si>
    <t>Median</t>
  </si>
  <si>
    <t>The values are the maximum values occurring at some time during a time interval, such as annual maximum discharge or a daily maximum air temperature.</t>
  </si>
  <si>
    <t>Maximum</t>
  </si>
  <si>
    <t>The values represent the incremental value of a variable over a time interval, such as the incremental volume of flow or incremental precipitation.</t>
  </si>
  <si>
    <t>Incremental</t>
  </si>
  <si>
    <t>The values represent the cumulative value of a variable measured or calculated up to a given instant of time, such as cumulative volume of flow or cumulative precipitation.</t>
  </si>
  <si>
    <t>Cumulative</t>
  </si>
  <si>
    <t>A quantity specified at a particular instant in time measured with sufficient frequency (small spacing) to be interpreted as a continuous record of the phenomenon.</t>
  </si>
  <si>
    <t>Continuous</t>
  </si>
  <si>
    <t>The values are quantities that can be interpreted as constant over the time interval from the previous measurement.</t>
  </si>
  <si>
    <t>Constant Over Interval</t>
  </si>
  <si>
    <t>The values are categorical rather than continuous valued quantities. Mapping from Value values to categories is through the CategoryDefinitions table.</t>
  </si>
  <si>
    <t>Categorical</t>
  </si>
  <si>
    <t>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t>
  </si>
  <si>
    <t>Best Easy Systematic Estimator</t>
  </si>
  <si>
    <t>The values represent the average over a time interval, such as daily mean discharge or daily mean temperature.</t>
  </si>
  <si>
    <t>Average</t>
  </si>
  <si>
    <t>HDB is a database file created by HansaWorld ERP system Enterprise, an Enterprise Resource Planning application for medium to large-sized businesses. It contains company financial and logistical data, including invoices, receipts, and reports Looking for how to open hdb files? Checkout http://www.openthefile.net/extension/hdb</t>
  </si>
  <si>
    <t>HDB</t>
  </si>
  <si>
    <t>RDF stands for Resource Description Framework. Files that contain the .rdf file extension are documents that have been written in the Resource Description Framework language. These files are used to store information about the websites that use this file format.  The RDF file format that is used to store this information is called "metadata". The metadata details of an RDF file include details about a website's map, keywords, page descriptions and updates. </t>
  </si>
  <si>
    <t>rdf</t>
  </si>
  <si>
    <t>Portable Document Format (PDF) is a file format used to present documents in a manner independent of application software, hardware and operating systems</t>
  </si>
  <si>
    <t>PDF</t>
  </si>
  <si>
    <t>eXtensible markup language. XML is a file extension for an Extensible Markup Language (XML) file format used to create common information formats and share both the format and the data on the World Wide Web, intranets, and elsewhere using standard ASCII text. XML is similar to HTML.</t>
  </si>
  <si>
    <t>XML</t>
  </si>
  <si>
    <t>mdb, a file-extension used in certain versions of Microsoft Access databases. MDB or MDB2, PHP database abstraction layers. Message Driven Bean, a special type of Enterprise JavaBean. Modular Debugger, a debugger available as part of the Solaris Operating System.</t>
  </si>
  <si>
    <t>mdb</t>
  </si>
  <si>
    <t>DB is a database file format for Windows. DB files store data information, usually stored in a series of tables, table fields, and field data values. The information is then stored and organized according to the data model, the most common model structure being the relational model.</t>
  </si>
  <si>
    <t>db</t>
  </si>
  <si>
    <t>The INI file format is an informal standard for configuration files for some platforms or software. INI files are simple text files with a basic structure composed of sections, properties, and values.</t>
  </si>
  <si>
    <t>ini</t>
  </si>
  <si>
    <t>NetCDF is a set of software libraries and self-describing, machine-independent data formats that support the creation, access, and sharing of array-oriented scientific data</t>
  </si>
  <si>
    <t>NetCDF</t>
  </si>
  <si>
    <t>The U.S. Army Corps of Engineers' Hydrologic Engineering Center Data Storage System, or HEC-DSS, is a database system designed to efficiently store and retrieve scientific data that is typically sequential</t>
  </si>
  <si>
    <t>dss</t>
  </si>
  <si>
    <t>The shapefile format is a popular geospatial vector data format for geographic information system (GIS) software.</t>
  </si>
  <si>
    <t>shp</t>
  </si>
  <si>
    <t>A comma-separated values (CSV) file stores tabular data (numbers and text) in plain text. Plain text means that the file is interpreted a sequence of characters, so that it is human-readable with a standard text editor. Each line of the file is a data record.</t>
  </si>
  <si>
    <t>csv</t>
  </si>
  <si>
    <t>Public</t>
  </si>
  <si>
    <t>Private</t>
  </si>
  <si>
    <t>Operate</t>
  </si>
  <si>
    <t>Consumptive</t>
  </si>
  <si>
    <t>Transition</t>
  </si>
  <si>
    <t>Supply</t>
  </si>
  <si>
    <t>NonConsumptive</t>
  </si>
  <si>
    <t>Agriculture</t>
  </si>
  <si>
    <t>UnitsNameCV</t>
  </si>
  <si>
    <t>FileFormatCV</t>
  </si>
  <si>
    <t>Add new UnitCV term</t>
  </si>
  <si>
    <t>Add new AttributeNameCV term</t>
  </si>
  <si>
    <t>TimeStepUnitCV</t>
  </si>
  <si>
    <t>4_Parameter</t>
  </si>
  <si>
    <t>4_SeasonalParameter</t>
  </si>
  <si>
    <t>4_TextControlled</t>
  </si>
  <si>
    <t>4_TextFree</t>
  </si>
  <si>
    <t>4_FileBased</t>
  </si>
  <si>
    <t>4_TimeSeriesSites</t>
  </si>
  <si>
    <t>4_TimeSeriesValues</t>
  </si>
  <si>
    <t>4_MultiColumnArrays</t>
  </si>
  <si>
    <t>Networks</t>
  </si>
  <si>
    <t>Metadata</t>
  </si>
  <si>
    <t>DataValues</t>
  </si>
  <si>
    <t>Citation</t>
  </si>
  <si>
    <t>Go Back to the TextControlled</t>
  </si>
  <si>
    <t>xyz</t>
  </si>
  <si>
    <t>Demand Sites and Catchments</t>
  </si>
  <si>
    <t>WEAP main branch</t>
  </si>
  <si>
    <t>Supply and Resources</t>
  </si>
  <si>
    <t>Aggregate groundwater use</t>
  </si>
  <si>
    <t>An Aggregate Groundwater Withdrawal/Return site represents an aggregate of specific sites whe groundwater is withdrawn or returned which is defined by a geographic area or some other common characteristic. An aggregate groundwatergroundwater site type is used when it is not possible or practical to describe the specific sites as springs or as any type of well including 'multiple wells', or when water-use information is only available for the aggregate. Aggregate sites that span multiple counties should be coded with 000 as the county code, or an aggregate site can be created for each county.</t>
  </si>
  <si>
    <t>Aggregate surface-water-use</t>
  </si>
  <si>
    <t>An Aggregate Surface-Water Diversion/Return site represents an aggregate of specific sites where surface water is diverted or returned which is defined by a geographic area or some other common characteristic. An aggregate surface-water site type is used when it is not possible or practical to describe the specific sites as diversions, outfalls, or land application sites, or when water-use information is only available for the aggregate. Aggregate sites that span multiple counties should be coded with 000 as the county code, or an aggregate site can be created for each county.</t>
  </si>
  <si>
    <t>Aggregate water-use establishment</t>
  </si>
  <si>
    <t>An Aggregate Water-Use Establishment represents an aggregate class of water-using establishments or individuals that are associated with a specific geographic location and water-use category, such as all the industrial users located within a county or all self-supplied domestic users in a county. The aggregate class of water-using establishments is identified using the national water-use category code and optionally classified using the Standard Industrial Classification System Code (SIC code) or North American Classification System Code (NAICS code). An aggregate water-use establishment site type is used when specific information needed to create sites for the individual facilities or users is not available or when it is not desirable to store the site-specific information in the database. Data entry rules that apply to water-use establishments also apply to aggregate water-use establishments. Aggregate sites that span multiple counties should be coded with 000 as the county code, or an aggregate site can be created for each county.</t>
  </si>
  <si>
    <t>Animal waste lagoon</t>
  </si>
  <si>
    <t>A facility for storage and/or biological treatment of wastes from livestock operations. Animal-waste lagoons are earthen structures ranging from pits to large ponds, and contain manure which has been diluted with building washwater, rainfall, and surface runoff. In treatment lagoons, the waste becomes partially liquefied and stabilized by bacterial action before the waste is disposed of on the land and the water is discharged or re-used.</t>
  </si>
  <si>
    <t>Atmosphere</t>
  </si>
  <si>
    <t>A site established primarily to measure meteorological properties or atmospheric deposition.</t>
  </si>
  <si>
    <t>An artificial watercourse designed for navigation, drainage, or irrigation by connecting two or more bodies of water; it is larger than a ditch.</t>
  </si>
  <si>
    <t>Cave</t>
  </si>
  <si>
    <t>A natural open space within a rock formation large enough to accommodate a human. A cave may have an opening to the outside, is always underground, and sometimes submerged. Caves commonly occur by the dissolution of soluble rocks, generally limestone, but may also be created within the voids of large-rock aggregations, in openings along seismic faults, and in lava formations.</t>
  </si>
  <si>
    <t>Cistern</t>
  </si>
  <si>
    <t>An artificial, non-pressurized reservoir filled by gravity flow and used for water storage. The reservoir may be located above, at, or below ground level. The water may be supplied from diversion of precipitation, surface, or groundwater sources.</t>
  </si>
  <si>
    <t>Coastal</t>
  </si>
  <si>
    <t>An oceanic site that is located off-shore beyond the tidal mixing zone (estuary) but close enough to the shore that the investigator considers the presence of the coast to be important. Coastal sites typically are within three nautical miles of the shore.</t>
  </si>
  <si>
    <t>Collector or Ranney type well</t>
  </si>
  <si>
    <t>An infiltration gallery consisting of one or more underground laterals through which groundwater is collected and a vertical caisson from which groundwater is removed. Also known as a "horizontal well". These wells produce large yield with small drawdown.</t>
  </si>
  <si>
    <t>Combined sewer</t>
  </si>
  <si>
    <t>An underground conduit created to convey storm drainage and waste products into a wastewater-treatment plant, stream, reservoir, or disposal site.</t>
  </si>
  <si>
    <t>Ditch</t>
  </si>
  <si>
    <t>An excavation artificially dug in the ground, either lined or unlined, for conveying water for drainage or irrigation; it is smaller than a canal.</t>
  </si>
  <si>
    <t>A site where water is withdrawn or diverted from a surface-water body (e.g. the point where the upstream end of a canal intersects a stream, or point where water is withdrawn from a reservoir). Includes sites where water is pumped for use elsewhere.</t>
  </si>
  <si>
    <t>Estuary</t>
  </si>
  <si>
    <t>A coastal inlet of the sea or ocean; esp. the mouth of a river, where tide water normally mixes with stream water (modified, Webster). Salinity in estuaries typically ranges from 1 to 25 Practical Salinity Units (psu), as compared oceanic values around 35-psu. See also: tidal stream and coastal.</t>
  </si>
  <si>
    <t>Excavation</t>
  </si>
  <si>
    <t>An artificially constructed cavity in the earth that is deeper than the soil (see soil hole), larger than a well bore (see well and test hole), and substantially open to the atmosphere. The diameter of an excavation is typically similar or larger than the depth. Excavations include building-foundation diggings, roadway cuts, and surface mines.</t>
  </si>
  <si>
    <t>Extensometer well</t>
  </si>
  <si>
    <t>A well equipped to measure small changes in the thickness of the penetrated sediments, such as those caused by groundwater withdrawal or recharge.</t>
  </si>
  <si>
    <t>Facility</t>
  </si>
  <si>
    <t>A non-ambient location where environmental measurements are expected to be strongly influenced by current or previous activities of humans. *Sites identified with a "facility" primary site type must be further classified with one of the applicable secondary site types.</t>
  </si>
  <si>
    <t>Field, Pasture, Orchard, or Nursery</t>
  </si>
  <si>
    <t>A water-using facility characterized by an area where plants are grown for transplanting, for use as stocks for budding and grafting, or for sale. Irrigation water may or may not be applied.</t>
  </si>
  <si>
    <t>Body of land ice that consists of recrystallized snow accumulated on the surface of the ground and moves slowly downslope (WSP-1541A) over a period of years or centuries. Since glacial sites move, the lat-long precision for these sites is usually coarse.</t>
  </si>
  <si>
    <t>Golf course</t>
  </si>
  <si>
    <t>A place-of-use, either public or private, where the game of golf is played. A golf course typically uses water for irrigation purposes. Should not be used if the site is a specific hydrologic feature or facility; but can be used especially for the water-use sites.</t>
  </si>
  <si>
    <t>Groundwater drain</t>
  </si>
  <si>
    <t>An underground pipe or tunnel through which groundwater is artificially diverted to surface water for the purpose of reducing erosion or lowering the water table. A drain is typically open to the atmosphere at the lowest elevation, in contrast to a well which is open at the highest point.</t>
  </si>
  <si>
    <t>Hydroelectric plant</t>
  </si>
  <si>
    <t>A facility that generates electric power by converting potential energy of water into kinetic energy. Typically, turbine generators are turned by falling water.</t>
  </si>
  <si>
    <t>Hyporheic-zone well</t>
  </si>
  <si>
    <t>A permanent well, drive point, or other device intended to sample a saturated zone in close proximity to a stream.</t>
  </si>
  <si>
    <t>Interconnected wells</t>
  </si>
  <si>
    <t>Collector or drainage wells connected by an underground lateral.</t>
  </si>
  <si>
    <t>Laboratory or sample-preparation area</t>
  </si>
  <si>
    <t>A site where some types of quality-control samples are collected, and where equipment and supplies for environmental sampling are prepared. Equipment blank samples are commonly collected at this site type, as are samples of locally produced deionized water. This site type is typically used when the data are either not associated with a unique environmental data-collection site, or where blank water supplies are designated by Center offices with unique station IDs.</t>
  </si>
  <si>
    <t>Lake, Reservoir, Impoundment</t>
  </si>
  <si>
    <t>An inland body of standing fresh or saline water that is generally too deep to permit submerged aquatic vegetation to take root across the entire body (cf: wetland). This site type includes an expanded part of a river, a reservoir behind a dam, and a natural or excavated depression containing a water body without surface-water inlet and/or outlet.</t>
  </si>
  <si>
    <t>Land</t>
  </si>
  <si>
    <t>A location on the surface of the earth that is not normally saturated with water. Land sites are appropriate for sampling vegetation, overland flow of water, or measuring land-surface properties such as temperature. (See also: Wetland).</t>
  </si>
  <si>
    <t>Landfill</t>
  </si>
  <si>
    <t>A typically dry location on the surface of the land where primarily solid waste products are currently, or previously have been, aggregated and sometimes covered with a veneer of soil. See also: Wastewater disposal and waste-injection well.</t>
  </si>
  <si>
    <t>Multiple wells</t>
  </si>
  <si>
    <t>A group of wells that are pumped through a single header and for which little or no data about the individual wells are available.</t>
  </si>
  <si>
    <t>Ocean</t>
  </si>
  <si>
    <t>Site in the open ocean, gulf, or sea. (See also: Coastal, Estuary, and Tidal stream).</t>
  </si>
  <si>
    <t>Outcrop</t>
  </si>
  <si>
    <t>The part of a rock formation that appears at the surface of the surrounding land.</t>
  </si>
  <si>
    <t>Outfall</t>
  </si>
  <si>
    <t>A site where water or wastewater is returned to a surface-water body, e.g. the point where wastewater is returned to a stream. Typically, the discharge end of an effluent pipe.</t>
  </si>
  <si>
    <t>Pavement</t>
  </si>
  <si>
    <t>A surface site where the land surface is covered by a relatively impermeable material, such as concrete or asphalt. Pavement sites are typically part of transportation infrastructure, such as roadways, parking lots, or runways.</t>
  </si>
  <si>
    <t>Playa</t>
  </si>
  <si>
    <t>A dried-up, vegetation-free, flat-floored area composed of thin, evenly stratified sheets of fine clay, silt or sand, and represents the bottom part of a shallow, completely closed or undrained desert lake basin in which water accumulates and is quickly evaporated, usually leaving deposits of soluble salts.</t>
  </si>
  <si>
    <t>Septic system</t>
  </si>
  <si>
    <t>A site within or in close proximity to a subsurface sewage disposal system that generally consists of: (1) a septic tank where settling of solid material occurs, (2) a distribution system that transfers fluid from the tank to (3) a leaching system that disperses the effluent into the ground.</t>
  </si>
  <si>
    <t>Shore</t>
  </si>
  <si>
    <t>The land along the edge of the sea, a lake, or a wide river where the investigator considers the proximity of the water body to be important. Land adjacent to a reservoir, lake, impoundment, or oceanic site type is considered part of the shore when it includes a beach or bank between the high and low water marks.</t>
  </si>
  <si>
    <t>Sinkhole</t>
  </si>
  <si>
    <t>A crater formed when the roof of a cavern collapses; usually found in limestone areas. Surface water and precipitation that enters a sinkhole usually evaporates or infiltrates into the ground, rather than draining into a stream.</t>
  </si>
  <si>
    <t>Soil hole</t>
  </si>
  <si>
    <t>A small excavation into soil at the top few meters of earth surface. Soil generally includes some organic matter derived from plants. Soil holes are created to measure soil composition and properties. Sometimes electronic probes are inserted into soil holes to measure physical properties, and (or) the extracted soil is analyzed.</t>
  </si>
  <si>
    <t>A location at which the water table intersects the land surface, resulting in a natural flow of groundwater to the surface. Springs may be perennial, intermittent, or ephemeral.</t>
  </si>
  <si>
    <t>Storm sewer</t>
  </si>
  <si>
    <t>An underground conduit created to convey storm drainage into a stream channel or reservoir. If the sewer also conveys liquid waste products, then the "combined sewer" secondary site type should be used.</t>
  </si>
  <si>
    <t>A body of running water moving under gravity flow in a defined channel. The channel may be entirely natural, or altered by engineering practices through straightening, dredging, and (or) lining. An entirely artificial channel should be qualified with the "canal" or "ditch" secondary site type.</t>
  </si>
  <si>
    <t>Subsurface</t>
  </si>
  <si>
    <t>A location below the land surface, but not a well, soil hole, or excavation.</t>
  </si>
  <si>
    <t>Test hole not completed as a well</t>
  </si>
  <si>
    <t>An uncased hole (or one cased only temporarily) that was drilled for water, or for geologic or hydrogeologic testing. It may be equipped temporarily with a pump in order to make a pumping test, but if the hole is destroyed after testing is completed, it is still a test hole. A core hole drilled as a part of mining or quarrying exploration work should be in this class.</t>
  </si>
  <si>
    <t>Thermoelectric plant</t>
  </si>
  <si>
    <t>A facility that uses water in the generation of electricity from heat. Typically turbine generators are driven by steam. The heat may be caused by various means, including combustion, nuclear reactions, and geothermal processes.</t>
  </si>
  <si>
    <t>Tidal stream</t>
  </si>
  <si>
    <t>A stream reach where the flow is influenced by the tide, but where the water chemistry is not normally influenced. A site where ocean water typically mixes with stream water should be coded as an estuary.</t>
  </si>
  <si>
    <t>Tunnel, shaft, or mine</t>
  </si>
  <si>
    <t>A constructed subsurface open space large enough to accommodate a human that is not substantially open to the atmosphere and is not a well. The excavation may have been for minerals, transportation, or other purposes. See also: Excavation.</t>
  </si>
  <si>
    <t>Unsaturated zone</t>
  </si>
  <si>
    <t>A site equipped to measure conditions in the subsurface deeper than a soil hole, but above the water table or other zone of saturation.</t>
  </si>
  <si>
    <t>Volcanic vent</t>
  </si>
  <si>
    <t>Vent from which volcanic gases escape to the atmosphere. Also known as fumarole.</t>
  </si>
  <si>
    <t>Waste injection well</t>
  </si>
  <si>
    <t>A facility used to convey industrial waste, domestic sewage, brine, mine drainage, radioactive waste, or other fluid into an underground zone. An oil-test or deep-water well converted to waste disposal should be in this category. A well where fresh water is injected to artificially recharge thegroundwaterr supply or to pressurize an oil or gas production zone by injecting a fluid should be classified as a well (not an injection-well facility), with additional information recorded under Use of Site.</t>
  </si>
  <si>
    <t>Wastewater land application</t>
  </si>
  <si>
    <t>A site where the disposal of waste water on land occurs. Use "waste-injection well" for underground waste-disposal sites.</t>
  </si>
  <si>
    <t>Wastewater sewer</t>
  </si>
  <si>
    <t>An underground conduit created to convey liquid and semisolid domestic, commercial, or industrial waste into a treatment plant, stream, reservoir, or disposal site. If the sewer also conveys storm water, then the "combined sewer" secondary site type should be used.</t>
  </si>
  <si>
    <t>Wastewater-treatment plant</t>
  </si>
  <si>
    <t>A facility where wastewater is treated to reduce concentrations of dissolved and (or) suspended materials prior to discharge or reuse.</t>
  </si>
  <si>
    <t>Water-distribution system</t>
  </si>
  <si>
    <t>A site located somewhere on a networked infrastructure that distributes treated or untreated water to multiple domestic, industrial, institutional, and (or) commercial users. May be owned by a municipality or community, a water district, or a private concern.</t>
  </si>
  <si>
    <t>Water-supply treatment plant</t>
  </si>
  <si>
    <t>A facility where water is treated prior to use for consumption or other purpose.</t>
  </si>
  <si>
    <t>Water-use establishment</t>
  </si>
  <si>
    <t>A place-of-use (a water using facility that is associated with a specific geographical point location, such as a business or industrial user) that cannot be specified with any other facility secondary type. Water-use place-of-use sites are establishments such as a factory, mill, store, warehouse, farm, ranch, or bank. A place-of-use site is further classified using the national water-use category code (C39) and optionally classified using the Standard Industrial Classification System Code (SIC code) or North American Classification System Code (NAICS code). See also: Aggregate water-use-establishment.</t>
  </si>
  <si>
    <t>Well</t>
  </si>
  <si>
    <t>A hole or shaft constructed in the earth intended to be used to locate, sample, or develop groundwater, oil, gas, or some other subsurface material. The diameter of a well is typically much smaller than the depth. Wells are also used to artificially recharge groundwater or to pressurize oil and gas production zones. Additional information about specific kinds of wells should be recorded under the secondary site types or the Use of Site field. Underground waste-disposal wells should be classified as waste-injection wells.</t>
  </si>
  <si>
    <t>Wetland</t>
  </si>
  <si>
    <t>Land where saturation with water is the dominant factor determining the nature of soil development and the types of plant and animal communities living in the soil and on its surface (Cowardin, December 1979). Wetlands are found from the tundra to the tropics and on every continent except Antarctica. Wetlands are areas that are inundated or saturated by surface or groundwater at a frequency and duration sufficient to support, and that under normal circumstances do support, a prevalence of vegetation typically adapted for life in saturated soil conditions. Wetlands generally include swamps, marshes, bogs and similar areas. Wetlands may be forested or unforested, and naturally or artificially created.</t>
  </si>
  <si>
    <t>Streamgage</t>
  </si>
  <si>
    <t>Is an active, continuously functioning measuring device in the field for which a mean daily streamflow is computed or estimated and quality assured for at least 355 days of a water year or a complete set of unit values are computed or estimated and quality assured for at least 355 days of a water year.</t>
  </si>
  <si>
    <t>Runoff/Infiltration</t>
  </si>
  <si>
    <t>square</t>
  </si>
  <si>
    <t>circle</t>
  </si>
  <si>
    <t>Water Use</t>
  </si>
  <si>
    <t>Land Use</t>
  </si>
  <si>
    <t>Loss and Reuse</t>
  </si>
  <si>
    <t>Demand Management</t>
  </si>
  <si>
    <t>Priority</t>
  </si>
  <si>
    <t>Inflows and Outflows</t>
  </si>
  <si>
    <t>Linking Rules</t>
  </si>
  <si>
    <t>Losses</t>
  </si>
  <si>
    <t>Yield</t>
  </si>
  <si>
    <t>Consumption</t>
  </si>
  <si>
    <t>Dim</t>
  </si>
  <si>
    <t>Excel sheets to prepare input data for the Water Management Data Model (WaM-DaM)</t>
  </si>
  <si>
    <t xml:space="preserve">1. Enter your data in order in the four steps by clicking at the hyperlinks  in each step in sequence </t>
  </si>
  <si>
    <t>Then you can use the WaMDaM Wizard to load all these data into the WaMDaM SQLite Database</t>
  </si>
  <si>
    <t>Go back to Links</t>
  </si>
  <si>
    <t xml:space="preserve">4) a network, 5) scenario, 6) node or link instance, 7) the source of the data, 8) the method used to report/generate the data </t>
  </si>
  <si>
    <t>9) the person name involved in the source or method, 10) the organization that the person belongs to,  and 11) the data values themselves</t>
  </si>
  <si>
    <t>1) a data structure like a dataset or model name, 2) an object type (e.g., reservoir), attribute (e.g., capacity), attribte type (e.g., parameter), attribute unit</t>
  </si>
  <si>
    <t>See the conceptual design here</t>
  </si>
  <si>
    <t>as they must have the following hierarchical contextual metadata from top to bottom</t>
  </si>
  <si>
    <t xml:space="preserve">    Or you can use it the Wizard to import all the data for all the steps in one action</t>
  </si>
  <si>
    <t xml:space="preserve">You can register a few selected terms among these contexual metadata against controlled vocabulary terms to  </t>
  </si>
  <si>
    <t xml:space="preserve">allow you to connect synonmous terms from different datasets into a single term </t>
  </si>
  <si>
    <t>2. Register your terms against controlled vocabulary</t>
  </si>
  <si>
    <t>3. Use the WaMDaM Wizard to import the data of each step after you enter its data into the SQLite database</t>
  </si>
  <si>
    <t xml:space="preserve">    You can download the WaM-DaM Wizard from GitHub at https://github.com/amabdallah/WaM-DaM</t>
  </si>
  <si>
    <t xml:space="preserve">To organize your water management data in WaMDaM, think of a parameter data value for a reservoir capacity or a time series of its inflow </t>
  </si>
  <si>
    <t>Instructions to use this work and import your data into a WaMDaM database</t>
  </si>
  <si>
    <t>Add new ObjectCategory</t>
  </si>
  <si>
    <t>Go back to Object Types</t>
  </si>
  <si>
    <t>Add new AttributeCategory</t>
  </si>
  <si>
    <t>Longitude_x</t>
  </si>
  <si>
    <t>Latitude_y</t>
  </si>
  <si>
    <t xml:space="preserve">Pivot Table to combine both node and link instances into one column. </t>
  </si>
  <si>
    <t>This column will be reused in a dropdown menu of instancecode for the dtaa values like Binary, paramters, etc</t>
  </si>
  <si>
    <t xml:space="preserve">Authors and designers </t>
  </si>
  <si>
    <t>Hyrum</t>
  </si>
  <si>
    <t>e.g., May</t>
  </si>
  <si>
    <t xml:space="preserve">e.g., a month of the year that takes the same value every year </t>
  </si>
  <si>
    <t xml:space="preserve">man-made reservoir that stores surface water in Hyrum Utah </t>
  </si>
  <si>
    <t>e.g., acre</t>
  </si>
  <si>
    <t>e.g., area</t>
  </si>
  <si>
    <t>e.g., ac</t>
  </si>
  <si>
    <t>e.g., English</t>
  </si>
  <si>
    <t>e.g., this demand site is included in the model</t>
  </si>
  <si>
    <t>e.g., CN</t>
  </si>
  <si>
    <t>e.g., Dam Type</t>
  </si>
  <si>
    <t>e.g., Concrete</t>
  </si>
  <si>
    <t xml:space="preserve">Binary values like zero or 1 to represent dual status values </t>
  </si>
  <si>
    <t>Add new SeasonNameCV term</t>
  </si>
  <si>
    <t>Go back to Seasonal Parameter</t>
  </si>
  <si>
    <t>Add new TextControlledValue meaning</t>
  </si>
  <si>
    <t>Depletion</t>
  </si>
  <si>
    <t xml:space="preserve">Lost water from the system. </t>
  </si>
  <si>
    <t>Dollar per Acre-foot</t>
  </si>
  <si>
    <t>cost</t>
  </si>
  <si>
    <t>$/acre-ft</t>
  </si>
  <si>
    <t>Lower Bear River Network</t>
  </si>
  <si>
    <r>
      <rPr>
        <b/>
        <i/>
        <u/>
        <sz val="11"/>
        <color theme="1"/>
        <rFont val="Calibri"/>
        <family val="2"/>
        <scheme val="minor"/>
      </rPr>
      <t>Instructions:</t>
    </r>
    <r>
      <rPr>
        <sz val="11"/>
        <color theme="1"/>
        <rFont val="Calibri"/>
        <family val="2"/>
        <scheme val="minor"/>
      </rPr>
      <t xml:space="preserve">  In the yellow boxes, first type in information on all of the organizations and then all of the people involved in collecting and publishing this data.  Darker yellow columns are mandatory; paler yellow is optional.</t>
    </r>
  </si>
  <si>
    <t>Do NOT leave any empty rows between rows of data.</t>
  </si>
  <si>
    <t>The spatial reference is unknown.</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</si>
  <si>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</si>
  <si>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</si>
  <si>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</si>
  <si>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</si>
  <si>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Horizontal component of 3D system. Used by the GPS satellite navigation system and for NATO military geodetic surveying.</t>
  </si>
  <si>
    <t>http://www.epsg-registry.org/export.htm?wkt=urn:ogc:def:crs:EPSG::4326</t>
  </si>
  <si>
    <t>SRSDescription</t>
  </si>
  <si>
    <t>SRSWebpage</t>
  </si>
  <si>
    <t>e.g., Cost</t>
  </si>
  <si>
    <t>Dataset</t>
  </si>
  <si>
    <t>1.1_Organizations and People</t>
  </si>
  <si>
    <t>3.2_Nodes</t>
  </si>
  <si>
    <t>3.3_Links</t>
  </si>
  <si>
    <t>Instructions:  Do not modify this table</t>
  </si>
  <si>
    <t>3.1_Networks and Scenarios</t>
  </si>
  <si>
    <t xml:space="preserve">Define the metadata of of people, organizations, sources, methods that contributed to your data </t>
  </si>
  <si>
    <t>People</t>
  </si>
  <si>
    <t>Organizations</t>
  </si>
  <si>
    <t>DatasetName</t>
  </si>
  <si>
    <t>DatasetAcronym</t>
  </si>
  <si>
    <t>Dept. of Civil &amp; Env. Eng.
4110 Old Main Hill
Utah State University
Logan, UT 84322-4110</t>
  </si>
  <si>
    <t>South Cache New</t>
  </si>
  <si>
    <t>Wasatch Front</t>
  </si>
  <si>
    <t>Hyrum Reservoir</t>
  </si>
  <si>
    <t>Porcupine Reservoir</t>
  </si>
  <si>
    <t>WaterOrCalendarYear</t>
  </si>
  <si>
    <t>Attribute Cat defin</t>
  </si>
  <si>
    <t xml:space="preserve">somethng </t>
  </si>
  <si>
    <t>e.g., Demand site</t>
  </si>
  <si>
    <t>Global Attributes that apply to the network/scenarios</t>
  </si>
  <si>
    <t>Sources</t>
  </si>
  <si>
    <t>Methods</t>
  </si>
  <si>
    <t>Datasets</t>
  </si>
  <si>
    <t>ObjectTypes</t>
  </si>
  <si>
    <t>1.2_Sources&amp;Methods</t>
  </si>
  <si>
    <t>2.1_Datasets&amp;ObjectTypes</t>
  </si>
  <si>
    <t>2.2_Attributes</t>
  </si>
  <si>
    <t xml:space="preserve">how to deal/assign unique fields. Uniquness might not be an issue for one dataset but </t>
  </si>
  <si>
    <t xml:space="preserve">it gets tricky when multiple datasets are loaded </t>
  </si>
  <si>
    <t>Attributes</t>
  </si>
  <si>
    <t>budget</t>
  </si>
  <si>
    <t>Master Networks</t>
  </si>
  <si>
    <t>Scenarios</t>
  </si>
  <si>
    <t>e.g., budget</t>
  </si>
  <si>
    <t>Node Instances</t>
  </si>
  <si>
    <t>Link Instances</t>
  </si>
  <si>
    <t>Required (autogenrated)</t>
  </si>
  <si>
    <t>Parameter data values</t>
  </si>
  <si>
    <t>DO NOT EDIT THIS SHEET</t>
  </si>
  <si>
    <t>Seasonal Parameters</t>
  </si>
  <si>
    <t>TimeSeriesValues</t>
  </si>
  <si>
    <t>MultiColumnArrays</t>
  </si>
  <si>
    <t>WaMDaM V1.0 Feb 2017</t>
  </si>
  <si>
    <t>Hydrology/Water Year Method</t>
  </si>
  <si>
    <t>mg/l</t>
  </si>
  <si>
    <t>milligrams per liter</t>
  </si>
  <si>
    <t>foot</t>
  </si>
  <si>
    <t>inch</t>
  </si>
  <si>
    <t>mile</t>
  </si>
  <si>
    <r>
      <t xml:space="preserve">Figure: </t>
    </r>
    <r>
      <rPr>
        <sz val="16"/>
        <rFont val="Calibri"/>
        <family val="2"/>
        <scheme val="minor"/>
      </rPr>
      <t xml:space="preserve">Conceptual diagram of the water management information model concepts and their relationships. 
Controlled vocabulary will be introduced to the boxes outlined in red. 
</t>
    </r>
  </si>
  <si>
    <t>River Node</t>
  </si>
  <si>
    <t>ScenarioStartDate</t>
  </si>
  <si>
    <t>ScenarioEndDate</t>
  </si>
  <si>
    <t>InstanceCategory</t>
  </si>
  <si>
    <t xml:space="preserve">e.g., wetland </t>
  </si>
  <si>
    <t>e.g., riverine</t>
  </si>
  <si>
    <t>StartNodeInstanceName</t>
  </si>
  <si>
    <t>EndNodeInstanceName</t>
  </si>
  <si>
    <t>InstanceName</t>
  </si>
  <si>
    <t xml:space="preserve">ObjectTopologyCV </t>
  </si>
  <si>
    <t xml:space="preserve">Network: many nodes and links connected </t>
  </si>
  <si>
    <t>Node: represent an object as a point</t>
  </si>
  <si>
    <t>Link: represent an object as a link</t>
  </si>
  <si>
    <t>AttributeName_Column1</t>
  </si>
  <si>
    <t>AttributeName_Column2</t>
  </si>
  <si>
    <t>AttributeName_Column3</t>
  </si>
  <si>
    <t>AttributeName_Column4</t>
  </si>
  <si>
    <t>AttributeName_Column5</t>
  </si>
  <si>
    <t>AttributeName_Column6</t>
  </si>
  <si>
    <t>AttributeName_Column1_Values</t>
  </si>
  <si>
    <t>AttributeName_Column2_Values</t>
  </si>
  <si>
    <t>AttributeName_Column3_Values</t>
  </si>
  <si>
    <t>AttributeName_Column4_Values</t>
  </si>
  <si>
    <t>AttributeName_Column5_Values</t>
  </si>
  <si>
    <t>AttributeName_Column6_Values</t>
  </si>
  <si>
    <t>Instance Name</t>
  </si>
  <si>
    <t>Riverine</t>
  </si>
  <si>
    <t>Floodplain</t>
  </si>
  <si>
    <t>Wetlands</t>
  </si>
  <si>
    <t>The order of entered paird values among the columns will be preserved in the database as you enter them here</t>
  </si>
  <si>
    <t>Add new Instance category</t>
  </si>
  <si>
    <t>Add new Instance Category</t>
  </si>
  <si>
    <t>Utah Water Research Lab</t>
  </si>
  <si>
    <t>Academic Research Group</t>
  </si>
  <si>
    <t>uwrl.usu.edu</t>
  </si>
  <si>
    <t>premier water research lab</t>
  </si>
  <si>
    <t>Utah Division of Water Resources (UDWR)</t>
  </si>
  <si>
    <t>State Agency</t>
  </si>
  <si>
    <t>http://www.water.utah.gov/</t>
  </si>
  <si>
    <t>Promotes the orderly and timely planning, conservation, development, utilization and protection of Utah's water resources.</t>
  </si>
  <si>
    <t>Stockholm Environment Institute</t>
  </si>
  <si>
    <t>Non-profit</t>
  </si>
  <si>
    <t>http://sei-us.org/</t>
  </si>
  <si>
    <t>The Stockholm Environment Institute is an international not-for-profit research organization that has been engaged in environment and development issues at local, national, regional and global policy levels for 25 years.
Our goal is to bring about change for sustainable development by bridging science and policy. We do this by conducting integrated analysis that supports decision-makers.
SEI's work is interdisciplinary in nature, drawing upon engineering, economics, ecology, ethics, operations research, international relations and software design.
We work all around the world building capacity for integrated sustainability planning through training and collaboration on projects.
SEI's U.S. Center is a research affiliate of Tufts University in Massachusetts and also has offices in Davis, California, and Seattle, Washington.</t>
  </si>
  <si>
    <t>David E. Rosenberg</t>
  </si>
  <si>
    <t>david.rosenberg@usu.edu</t>
  </si>
  <si>
    <t>http://rosenberg.usu.edu/</t>
  </si>
  <si>
    <t>Associate Professor</t>
  </si>
  <si>
    <t>Todd D. Adams, David B. Cole, Craig W. Miller, Norman E. Stauffer, Jr.</t>
  </si>
  <si>
    <t xml:space="preserve">atlasmail@usgs.gov
</t>
  </si>
  <si>
    <t>Jack Sieber</t>
  </si>
  <si>
    <t>jack.sieber@sei-us.org</t>
  </si>
  <si>
    <t>http://sei-us.org/about/staff_person/23</t>
  </si>
  <si>
    <t xml:space="preserve">WEAP Model for the Lower Bear River </t>
  </si>
  <si>
    <t>http://www.engr.usu.edu/cee/faculty/derosenberg/classes/cee5460/LowerBearRiver-CEE5460.zip</t>
  </si>
  <si>
    <t>This model is put together by Dr. Rosenberg research group</t>
  </si>
  <si>
    <t>Genres model for the Lower Bear River</t>
  </si>
  <si>
    <t>Utah Division of Water Resources (UDWR) (2011). "Genres model for the Lower Bear River." Salt  Lake City, Utah.</t>
  </si>
  <si>
    <t xml:space="preserve">Class Assignment CEE6460 </t>
  </si>
  <si>
    <t>http://www.engr.usu.edu/cee/faculty/derosenberg/classes/cee5460/PBL3-ReservoirSelection.pdf</t>
  </si>
  <si>
    <t>UDWR-GenRes-Manual</t>
  </si>
  <si>
    <t>GenRes (FORTRAN) model to simulate the monthly historical (1966-2006) water allocation within the basin</t>
  </si>
  <si>
    <t>Water Evaluation And Planning System</t>
  </si>
  <si>
    <t>http://www.weap21.org/</t>
  </si>
  <si>
    <t>Yates, D., Sieber, J., Purkey, D., Huber-Lee, A., 2005. WEAP21 - A demand-, priority-, and preference-driven water planning model Part 1: Model characteristics. Water International 30(4) 487-500.</t>
  </si>
  <si>
    <t>Water Evaluation And Planning</t>
  </si>
  <si>
    <t>WEAP</t>
  </si>
  <si>
    <t>WEAP (Water Evaluation And Planning" system) is a user-friendly software tool that takes an integrated approach to water resources planning."</t>
  </si>
  <si>
    <t>Demand Site</t>
  </si>
  <si>
    <t>Streamflow gauge</t>
  </si>
  <si>
    <t>local reservoir</t>
  </si>
  <si>
    <t>Wastewater Treatment Plant</t>
  </si>
  <si>
    <t>red</t>
  </si>
  <si>
    <t xml:space="preserve">circle </t>
  </si>
  <si>
    <t>green</t>
  </si>
  <si>
    <t>triangle</t>
  </si>
  <si>
    <t>pink</t>
  </si>
  <si>
    <t xml:space="preserve">Yellow </t>
  </si>
  <si>
    <t>Blue</t>
  </si>
  <si>
    <t>line</t>
  </si>
  <si>
    <t>blue</t>
  </si>
  <si>
    <t xml:space="preserve">A demand site is best defined as a set of water users that share a physical distribution system, that are all within a defined region, or that share an important withdrawal supply point. You also must decide whether to lump demands together into aggregate demand sites (e.g., counties) or to separate key water uses into individual demand sites. The level of aggregation generally is determined by the level of detail of water use data available. Demand data may not be available for individual sites, but may only be available for a larger unit such as a city or county. In addition to data, your definition of demand sites may also depend on the level of detail desired for your analysis. 
When defining demand sites, it is useful to inventory the actual physical infrastructure, such as pumping stations, withdrawal facilities, wastewater treatment plants and well fields. You should think carefully about the configuration of the entire demand and supply system, including the links between supplies and demands. You should also take into consideration the details of the water accounting picture you wish to present, any key water uses, and any key supply sources and river points that need to be tracked, described and evaluated. You might want to define demand sites according to the following groupings:major cities or counties,individual user which manages a surface or groundwater withdrawal point, such as an industrial facility,  irrigation districts, demands which return to a unique wastewater treatment plant,  water utilities. Each demand site needs a transmission link from its source, and where applicable, a return link either directly to a river, wastewater treatment plant or other location. The demand site cannot be placed directly on the river. The user-defined priority system determines the order of allocations to demand sites.
</t>
  </si>
  <si>
    <t>which represent reservoir sites on a river. A river reservoir node can release water directly to demand sites or for use downstream, and can be used to simulate hydropower generation.</t>
  </si>
  <si>
    <t>nodes can have natural inflow, infiltration from Catchments, demand site and wastewater treatment plant returns, inflows from transmission and return flow link leakage, river interactions and storage capability between months. groundwater supply node can be linked to any number of demand sites. The user must assign a preference to each link to order withdrawals. Demand site and wastewater treatment plant return flows can be returned to groundwater sources.</t>
  </si>
  <si>
    <t>nodes, which represent return flows from demand sites and wastewater treatment plants. (You may actually have return flows enter the river at any type of river node: reservoir, run-of-river, tributary, diversion, flow requirement, withdrawal, or return flow node.)</t>
  </si>
  <si>
    <t>which represent points where any number of demand sites receive water directly from a river.</t>
  </si>
  <si>
    <t>which divert water from a river or other diversion into a canal or pipeline called a diversion. This diversion is itself, like a river, composed of a series of reservoir, run-of-river hydropower, flow requirement, withdrawal, diversion, tributary and return flow nodes.</t>
  </si>
  <si>
    <t>Transmission links deliver water from surface water (reservoir nodes, and withdrawal nodes), groundwater and other supplies to satisfy final demand at demand sites. In addition, transmission links can deliver wastewater outflows from demand sites and wastewater treatment plants to other demand sites for reuse. WEAP uses two user-defined systems to determine the water allocation along each transmission link in each month, as described in Priorities for Water Allocation.</t>
  </si>
  <si>
    <t>Water that is not consumed at a demand site can be directed to one or more demand sites, wastewater treatment plants, surface or groundwater nodes. Return flows are specified as a percentage of outflow. Wastewater treatment plant return flow can be directed to one or more demand sites, river nodes or local supply sources. Like demand site return flows, they are specified as a percentage of outflow.</t>
  </si>
  <si>
    <t>nodes define points where one river joins another. The inflow from a tributary node is the outflow from the tributary river.</t>
  </si>
  <si>
    <t>A catchment is a user-defined area within the schematic in which you can specify processes such as precipitation, evapotranspiration, runoff, irrigation and yields on agricultural and non-agricultural land. When you create a catchment in the schematic, a window pops up in which you can select a number of options which will apply for this catchment. In addition to requesting whether the runoff from the catchment will contribute headflow to a river, this box also asks whether irrigation will occur in the catchment (and if so, the demand priority). If irrigation is selected for a catchment, the user will be required to create transmission links from a supply to the catchment for the irrigation water and to input additional variables that parameterize the irrigation activity. For a catchment, the user can choose one of three different methods to compute water use (both rainfed and irrigated), runoff and infiltration from agricultural and other land cover. The FAO Crop Requirements (either rainfed or irrigated) method focuses on crop growth, and assumes simplified hydrological and agri-hydrological processes (non-agricultural crops can be included as well). Runoff from these processes can be diverted back to a river or to a groundwater node.
The Soil Moisture method includes a one dimensional, 2-compartment (or "bucket") soil moisture accounting scheme for calculating evapotranspiration, surface runoff, sub-surface runoff (i.e., interflow), and deep percolation for a watershed unit. This method allows for the characterization of land use and/or soil type impacts to these processes. The deep percolation within the watershed unit can be transmitted to a surface water body as baseflow or directly to groundwater storage if the appropriate link is made between the catchment node and a groundwater node. If the latter link is made, the method essentially becomes a 1-compartment model, where the runoff from the upper compartment is divided among runoff to the river and infiltration directly to groundwater.</t>
  </si>
  <si>
    <t>which defines the minimum instream flow required at a point on a river or diversion to meet water quality, fish &amp; wildlife, navigation, recreation, downstream or other requirements.</t>
  </si>
  <si>
    <t>which are placed on river reaches and represent points where actual streamflow measurements have been acquired and can be used as points of comparison to simulated flows in the river. Streamflow data is typically added using the ReadFromFile function. In results, look at Supply and Resources, River, Streamflow Relative to Gauge to view the report comparing actual and simulated streamflow.</t>
  </si>
  <si>
    <t>source can have predetermined monthly inflows, receive runoff from catchments, and demand site and wastewater treatment plant returns, can have storage capability between months and hydropower generation capability. In contrast to river reservoir nodes, they are managed independently of any river system. Local reservoirs and other sources can be linked to any number of demand sites. The user must assign a preference to each link to order withdrawals. Demand site and wastewater treatment plant return flows can be returned to local reservoir sources, but since "other" sources do not have storage capability, WEAP does not capture the water returned to them.</t>
  </si>
  <si>
    <t>sources have predetermined water quantities available on a monthly basis, but with no storage capability between months (e.g., streams or other unconnected rivers, inter-basin transfers or other imports, and desalination plants. Local reservoirs and other sources can be linked to any number of demand sites. The user must assign a preference to each link to order withdrawals. Demand site and wastewater treatment plant return flows can be returned to local reservoir sources, but since "other" sources do not have storage capability, WEAP does not capture the water returned to them.</t>
  </si>
  <si>
    <t>Runoff/infiltration links carry runoff and infiltration from catchments to rivers, reservoirs, and groundwater nodes. Catchment runoff and infiltration is water from precipitation, snow melt, irrigation and soil moisture storage that is not consumed by evapotranspiration or losses to increased soil moisture. Catchment Runoff can also be designated as runoff as the headflow to a river--this option can be selected in the window that opens when the catchment runoff link is created.</t>
  </si>
  <si>
    <t>Wastewater treatment plants receive water from demand sites, remove pollutants, and then return treated effluent to one or more demand sites, river nodes or local supply sources. A wastewater treatment plant can receive wastewater from multiple demand sites.</t>
  </si>
  <si>
    <t>Definitions</t>
  </si>
  <si>
    <t>Sqeuence</t>
  </si>
  <si>
    <t>DO Decrease</t>
  </si>
  <si>
    <t>BOD Decrease</t>
  </si>
  <si>
    <t>Input</t>
  </si>
  <si>
    <t xml:space="preserve">Allows defining multipliers for wet and dry years  </t>
  </si>
  <si>
    <t>the sequence of wet and dry years for this scenario: water year type: 1=very dry, 2= dry, 3=noprmal, 4= wet, and 5=very wet</t>
  </si>
  <si>
    <t>% of DO decrease while flowing through link.  If no change, enter 0 or leave blank.</t>
  </si>
  <si>
    <t>% of BOD decrease while flowing through link.  If no change, enter 0 or leave blank.</t>
  </si>
  <si>
    <t>Monthly Demand</t>
  </si>
  <si>
    <t>Loss Rate</t>
  </si>
  <si>
    <t>DO Inflow</t>
  </si>
  <si>
    <t>BOD Inflow</t>
  </si>
  <si>
    <t>Capital Costs</t>
  </si>
  <si>
    <t>Demand Priority</t>
  </si>
  <si>
    <t>Headflow</t>
  </si>
  <si>
    <t>Maximum Diversion</t>
  </si>
  <si>
    <t>Storage Capacity</t>
  </si>
  <si>
    <t>Initial Storage</t>
  </si>
  <si>
    <t>Volume Elevation Curve</t>
  </si>
  <si>
    <t>Volume-Curve</t>
  </si>
  <si>
    <t>Elevation-Curve</t>
  </si>
  <si>
    <t>Maximum Hydraulic Outflow</t>
  </si>
  <si>
    <t>Net Evaporation</t>
  </si>
  <si>
    <t>Loss to Groundwater</t>
  </si>
  <si>
    <t>Observed Volume</t>
  </si>
  <si>
    <t>Top of Conservation</t>
  </si>
  <si>
    <t>Top of Buffer</t>
  </si>
  <si>
    <t>Top of Inactive</t>
  </si>
  <si>
    <t>Buffer Coefficient</t>
  </si>
  <si>
    <t>Max. Turbine Flow</t>
  </si>
  <si>
    <t>Tailwater Elevation</t>
  </si>
  <si>
    <t>Plant Factor</t>
  </si>
  <si>
    <t>Generating Efficiency</t>
  </si>
  <si>
    <t>Hydropower Priority</t>
  </si>
  <si>
    <t>Energy Demand</t>
  </si>
  <si>
    <t>Electricity Revenue</t>
  </si>
  <si>
    <t>Minimum Flow Requirement</t>
  </si>
  <si>
    <t>Surface Water Inflow</t>
  </si>
  <si>
    <t>Groundwater Inflow</t>
  </si>
  <si>
    <t>Groundwater Outflow</t>
  </si>
  <si>
    <t>Evaporation</t>
  </si>
  <si>
    <t>Reach Length</t>
  </si>
  <si>
    <t>Water Temperature</t>
  </si>
  <si>
    <t>Streamflow Data</t>
  </si>
  <si>
    <t>DO Concentration Data</t>
  </si>
  <si>
    <t>BOD Concentration Data</t>
  </si>
  <si>
    <t>Maximum Withdrawal</t>
  </si>
  <si>
    <t>Natural Recharge</t>
  </si>
  <si>
    <t>Maximum Flow   Volume</t>
  </si>
  <si>
    <t>Maximum Flow   Percent of Demand</t>
  </si>
  <si>
    <t>Loss from System</t>
  </si>
  <si>
    <t>Return Flow Routing</t>
  </si>
  <si>
    <t>Gain from Groundwater</t>
  </si>
  <si>
    <t>Specify monthly demand directly, rather than breaking down into annual demand and monthly variation.  To read from text file, use ReadFromFile(filename) function.</t>
  </si>
  <si>
    <t>% of inflow consumed (lost from the system).  Return flow = Inflow * (1 - consumption).</t>
  </si>
  <si>
    <t>Water reuse within demand site, resulting in a decrease in supply requirement:  Supply Requirement = Demand * (1 - Reuse Rate)</t>
  </si>
  <si>
    <t>Maximum allowed concentration of DO in inflow to demand site, from all sources combined (mixed).  Leave blank if no restriction.</t>
  </si>
  <si>
    <t>Maximum allowed concentration of BOD in inflow to demand site, from all sources combined (mixed).  Leave blank if no restriction.</t>
  </si>
  <si>
    <t>Annual production of BOD per unit of activity (as specified under Water Use).  Enter intensity at any level of disaggregation.  Note: either use Intensity method OR Concentration method, but not both.</t>
  </si>
  <si>
    <t>Annual production of DO per unit of activity (as specified under Water Use).  Enter intensity at any level of disaggregation.  Note: either use Intensity method OR Concentration method, but not both.</t>
  </si>
  <si>
    <t>Concentration of DO of outflow from demand site.  Note: either use Intensity method OR Concentration method, but not both.</t>
  </si>
  <si>
    <t>Concentration of BOD of outflow from demand site.  Note: either use Intensity method OR Concentration method, but not both.</t>
  </si>
  <si>
    <t>Annual capital costs.  To calculate loan payments, use LoanPayment function.  Enter costs as positive numbers.</t>
  </si>
  <si>
    <t>Variable (per unit of water) operating and maintenance costs.  Enter costs as positive numbers.</t>
  </si>
  <si>
    <t>Annual operating and maintenance costs.  Enter costs as positive numbers.</t>
  </si>
  <si>
    <t>Variable (per unit of water) benefit or revenue.  Enter benefits and revenues as positive numbers.</t>
  </si>
  <si>
    <t>Annual benefit or revenue.  Enter benefits and revenues as positive numbers.</t>
  </si>
  <si>
    <t>If the demand priority for this demand site changes over time, use the Step function (in the Yearly Time Series Wizard) to represent the new priority.  (Priority values will be rounded to nearest integer.)</t>
  </si>
  <si>
    <t>Average monthly inflow at head of river</t>
  </si>
  <si>
    <t>Maximum monthly diversion, due to physical, contractual or other constraints.  However, this maximum constraint only applies to the amount diverted into a diversion; if the diversion has other inflows downstream, it can exceed this maximum.  If diversion has no limit, leave blank.</t>
  </si>
  <si>
    <t>If WEAP will model water quality in this river, this is concentration of BOD in headflow.  If not modeled, this is concentration of BOD flowing out of river.</t>
  </si>
  <si>
    <t>If WEAP will model water quality in this river, this is concentration of DO in headflow.  If not modeled, this is concentration of DO flowing out of river.</t>
  </si>
  <si>
    <t>Total capacity of reservoir</t>
  </si>
  <si>
    <t>Amount of water stored in reservoir at beginning of simulation.</t>
  </si>
  <si>
    <t>The relationship between reservoir volume and elevation.  Tip: You can copy a two-column or two-row array of Volume-Elevation points from Excel and paste into the Volume-Elevation table in WEAP.</t>
  </si>
  <si>
    <t>Maximum reservoir outflow due to hydraulic constraints.  Typically this will be function of reservoir elevation at beginning of timestep (PrevTSValue(Storage Elevation)).  Optional--no constraint if blank.  Also, no constraint in timesteps when reservoir is completely full--water will overtop reservoir at unlimited rate.</t>
  </si>
  <si>
    <t>Monthly net evaporation rate = evaporation minus precipitation on reservoir surface (negative evaporation indicates an increase in water).</t>
  </si>
  <si>
    <t>Seepage from reservoir to groundwater.  For a net gain from groundwater, enter a negative number.</t>
  </si>
  <si>
    <t>Enter monthly reservoir storage data, which you can compare to computed reservoir storage (in the Results View), to assist in calibration.</t>
  </si>
  <si>
    <t>The maximum volume of water in reservoir (possibly leaving space for flood control).  If maximum equals total storage capacity, leave blank.</t>
  </si>
  <si>
    <t>Below this level, reservoir releases are constrained (if buffer coefficient is less than one).  If no buffer zone, leave blank.</t>
  </si>
  <si>
    <t>Volume in reservoir not available for allocation.  If 0, leave blank.</t>
  </si>
  <si>
    <t>Fraction of water in buffer zone available each month for release (must be between 0 and 1).</t>
  </si>
  <si>
    <t>Hydropower will only be generated for flows up to maximum turbine flow.  You must enter a non-zero value for maximum turbine flow in order to generate hydropower.</t>
  </si>
  <si>
    <t>Working water head on turbine</t>
  </si>
  <si>
    <t>Percentage of each month that hydropower plant is running.  If it runs 100% of the time, leave blank.</t>
  </si>
  <si>
    <t>Electricity generated divided by hydropower input.  If 100% efficiency, leave blank.</t>
  </si>
  <si>
    <t>The supply priority at which the Energy Demand will be satisfied (relative to all other demands in system).  Leave blank (zero) to indicate no priority--no releases will be made to satisfy Energy Demand.</t>
  </si>
  <si>
    <t>Target monthly hydropower production requirements.  If Hydropower Priority is greater than 0, WEAP will try to release water from reservoir to generate this much energy.</t>
  </si>
  <si>
    <t>Concentration of DO of water released from reservoir.</t>
  </si>
  <si>
    <t>Revenue per unit of electricity generated</t>
  </si>
  <si>
    <t>If the reservoir-filling priority changes over time, use the Step function (in the Yearly Time Series Wizard) to represent the new priority.  (Priority values will be rounded to nearest integer.)</t>
  </si>
  <si>
    <t>Minimum average monthly instream flow required for social or environmental purposes.  If you have a time series for the natural flow (unimpaired), you can use it to specify the environmental flow requirement, by shifting that flow duration curve by one or more places.  Use the FDCShift Wizard.</t>
  </si>
  <si>
    <t>If the priority for this flow requirement changes over time, use the Step function (in the Yearly Time Series Wizard) to represent the new priority.  (Priority values will be rounded to nearest integer.)</t>
  </si>
  <si>
    <t xml:space="preserve">Monthly surface water inflow to reach. </t>
  </si>
  <si>
    <t>Monthly groundwater inflow to reach (used only if NOT modeling groundwater/surface water interactions by their head difference).</t>
  </si>
  <si>
    <t>Monthly outflow to groundwater, as % of river flow (used only if NOT modeling groundwater/surface water interactions by their head difference).</t>
  </si>
  <si>
    <t>Monthly evaporation, as % of river flow.</t>
  </si>
  <si>
    <t>Horizontal length of interface between reach and linked groundwater (used only if modeling groundwater/surface water interactions by their head difference).</t>
  </si>
  <si>
    <t>Water temperature for each reach (required by BOD and DO models).  To use value from upstream reach, leave blank.</t>
  </si>
  <si>
    <t>Concentration of BOD in surface water inflow to reach.  (Only used if data entered on "Surface Water Inflow" tab.)</t>
  </si>
  <si>
    <t>Concentration of DO in surface water inflow to reach.  (Only used if data entered on "Surface Water Inflow" tab.)</t>
  </si>
  <si>
    <t>Enter monthly streamflow data, which you can compare to computed streamflow (in the Results View), to assist in calibration.</t>
  </si>
  <si>
    <t>Enter data on concentration of DO, which you can compare to computed water quality (in the Results View), to assist in calibration.</t>
  </si>
  <si>
    <t>Enter data on concentration of BOD, which you can compare to computed water quality (in the Results View), to assist in calibration.</t>
  </si>
  <si>
    <t>Maximum theoretical capacity of aquifer.  If storage capacity is unlimited, leave blank.</t>
  </si>
  <si>
    <t>The amount of water stored in aquifer at beginning of simulation.</t>
  </si>
  <si>
    <t>Monthly maximum that can be withdrawn from aquifer.  If withdrawal is unlimited, leave blank.</t>
  </si>
  <si>
    <t>Monthly inflow to groundwater source, not including demand site return flows and catchment and surface water inflows already accounted for within WEAP.</t>
  </si>
  <si>
    <t>Concentration of DO of outflows from groundwater to river reaches.  NOTE: water quality of INFLOW to groundwater has no impact on OUTFLOWS from groundwater.</t>
  </si>
  <si>
    <t>Concentration of BOD of outflows from groundwater to river reaches.  NOTE: water quality of INFLOW to groundwater has no impact on OUTFLOWS from groundwater.</t>
  </si>
  <si>
    <t>Maximum monthly flow (as a volume), due to physical capacity, contractual or other constraints.  If no constraint, leave blank.</t>
  </si>
  <si>
    <t>Maximum monthly flow (as a % of total demand), due to physical, contractual or other constraints.  If no constraint, leave blank.</t>
  </si>
  <si>
    <t>Evaporative and leakage losses as a % of flow passing through link.  Note: these losses disappear from the system.  For losses to a named groundwater node, use "Loss to Groundwater" variable.</t>
  </si>
  <si>
    <t>Leakage losses, as a % of flow passing through link, that flow into a named groundwater node.  For losses that leave the system, use "Loss from System" variable.</t>
  </si>
  <si>
    <t>% of total outflow--should sum to 100%.  (Demand Site consumption and Wastewater Treatment Plant losses specified separately.)</t>
  </si>
  <si>
    <t>Leakage losses, as a % of flow passing through link, that flow into a named groundwater node.  For losses that leave the system, use "Loss from System" variable instead.</t>
  </si>
  <si>
    <t>Monthly infiltration from groundwater into return flow link.  Infiltration, typically via cracked pipes, can lead to sewer overflows and increased treatment costs.</t>
  </si>
  <si>
    <t>Lower Bear River Network Utah</t>
  </si>
  <si>
    <t>Reference_LowerBear</t>
  </si>
  <si>
    <t>Represents the existing Lower Bear River network</t>
  </si>
  <si>
    <t>Proposed</t>
  </si>
  <si>
    <t>Represents including proposed future infrastructure</t>
  </si>
  <si>
    <t>Bird Refuge</t>
  </si>
  <si>
    <t>Box Elder County M and I</t>
  </si>
  <si>
    <t>Bear River Canal Company</t>
  </si>
  <si>
    <t>Cache Valley Agriculture</t>
  </si>
  <si>
    <t>Dummy Junction</t>
  </si>
  <si>
    <t>New Box Elder County Agriculture</t>
  </si>
  <si>
    <t>New Cache County M and I</t>
  </si>
  <si>
    <t>South Cache Existing</t>
  </si>
  <si>
    <t>Weber Basin Project</t>
  </si>
  <si>
    <t>Blacksmith Fork to Hyrum Reservoir Outflow</t>
  </si>
  <si>
    <t>Box Elder GW Imports</t>
  </si>
  <si>
    <t>Cache Valley Groundwater</t>
  </si>
  <si>
    <t>Cutler Reservoir</t>
  </si>
  <si>
    <t>Davis</t>
  </si>
  <si>
    <t>Idaho</t>
  </si>
  <si>
    <t>Mainstem</t>
  </si>
  <si>
    <t>MillCreek</t>
  </si>
  <si>
    <t>Onida</t>
  </si>
  <si>
    <t>Washakie</t>
  </si>
  <si>
    <t>Willard Bay</t>
  </si>
  <si>
    <t>Return Flow Node 1</t>
  </si>
  <si>
    <t>Return Flow Node 2</t>
  </si>
  <si>
    <t>Return Flow Node 3</t>
  </si>
  <si>
    <t>Return Flow Node 4</t>
  </si>
  <si>
    <t>Withdrawal Node 1</t>
  </si>
  <si>
    <t>Withdrawal Node 2</t>
  </si>
  <si>
    <t>Withdrawal Node 3</t>
  </si>
  <si>
    <t>Withdrawal Node 4</t>
  </si>
  <si>
    <t>Withdrawal Node 5</t>
  </si>
  <si>
    <t>Withdrawal Node 6</t>
  </si>
  <si>
    <t>Withdrawal Node 7</t>
  </si>
  <si>
    <t>Withdrawal Node 8</t>
  </si>
  <si>
    <t>Paradise</t>
  </si>
  <si>
    <t>Blacksmith Fork Inflow</t>
  </si>
  <si>
    <t>Blacksmith Fork to Hyrum Reservoir Inflow</t>
  </si>
  <si>
    <t>Cub River Inflow</t>
  </si>
  <si>
    <t>Logan River Inflow</t>
  </si>
  <si>
    <t>Malad River Inflow</t>
  </si>
  <si>
    <t>Newton Creek Inflow</t>
  </si>
  <si>
    <t>South Fork Little Bear River Inflow</t>
  </si>
  <si>
    <t>Tributary Inflow 1</t>
  </si>
  <si>
    <t>Head of South Fork Little Bear River</t>
  </si>
  <si>
    <t>Head of Cub River</t>
  </si>
  <si>
    <t>Head of Malad River</t>
  </si>
  <si>
    <t>Head of East Fort Little Bear River</t>
  </si>
  <si>
    <t>Head of Weber surplus</t>
  </si>
  <si>
    <t>Head of Logan River</t>
  </si>
  <si>
    <t>Head of Little Bear River</t>
  </si>
  <si>
    <t>Head of Bear River</t>
  </si>
  <si>
    <t>Bear River Mouth</t>
  </si>
  <si>
    <t>Head of Blacksmith Fork</t>
  </si>
  <si>
    <t>Head of Newton Creek</t>
  </si>
  <si>
    <t>Oneida</t>
  </si>
  <si>
    <t>add description here</t>
  </si>
  <si>
    <t>Transmission Link from Box Elder GW Imports to Box Elder County MandI</t>
  </si>
  <si>
    <t>Transmission Link from Cache Valley Groundwater to New Cache County M and I</t>
  </si>
  <si>
    <t>Transmission Link from Davis to Wasatch Front</t>
  </si>
  <si>
    <t>Transmission Link from Dummy Junction to Davis</t>
  </si>
  <si>
    <t>Transmission Link from Dummy Junction to Willard Bay</t>
  </si>
  <si>
    <t>Transmission Link from Hyrum Reservoir to South Cache Existing</t>
  </si>
  <si>
    <t>Transmission Link from Hyrum Reservoir to South Cache New</t>
  </si>
  <si>
    <t>Transmission Link from Mainstem to Box Elder County MandI</t>
  </si>
  <si>
    <t>Transmission Link from Mainstem to Dummy Junction</t>
  </si>
  <si>
    <t>Transmission Link from Mainstem to New Box Elder County Agriculture</t>
  </si>
  <si>
    <t>Transmission Link from Washakie to Bear River Canal Company</t>
  </si>
  <si>
    <t>Transmission Link from Washakie to Box Elder County MandI</t>
  </si>
  <si>
    <t>Transmission Link from Washakie to Dummy Junction</t>
  </si>
  <si>
    <t>Transmission Link from Washakie to New Box Elder County Agriculture</t>
  </si>
  <si>
    <t>Transmission Link from Washakie to Tributary Inflow 1</t>
  </si>
  <si>
    <t>Transmission Link from Willard Bay to Dummy Junction</t>
  </si>
  <si>
    <t>Transmission Link from Willard Bay to Weber Basin Project</t>
  </si>
  <si>
    <t>Transmission Link from Withdrawal Node 1 to Bird Refuge</t>
  </si>
  <si>
    <t>Transmission Link from Withdrawal Node 2 to Cache Valley Agriculture</t>
  </si>
  <si>
    <t>Transmission Link from Withdrawal Node 3 to South Cache New</t>
  </si>
  <si>
    <t>Transmission Link from Withdrawal Node 4 to Bear River Canal Company</t>
  </si>
  <si>
    <t>Transmission Link from Withdrawal Node 4 to Dummy Junction</t>
  </si>
  <si>
    <t>Transmission Link from Withdrawal Node 4 to New Box Elder County Agriculture</t>
  </si>
  <si>
    <t>Transmission Link from Withdrawal Node 5 to New Cache County M and I</t>
  </si>
  <si>
    <t>Transmission Link from Withdrawal Node 6 to Washakie</t>
  </si>
  <si>
    <t>Transmission Link from Withdrawal Node 7 to Box Elder County MandI</t>
  </si>
  <si>
    <t>Transmission Link from Withdrawal Node 8 to Weber Basin Project</t>
  </si>
  <si>
    <t>Transmission Link from Withdrawal Node 8 to Willard Bay</t>
  </si>
  <si>
    <t>Return Flow from Bird Refuge to Bear River</t>
  </si>
  <si>
    <t>Return Flow from Box Elder County MandI to Bear River</t>
  </si>
  <si>
    <t>Return Flow from Box Elder County MandI to Withdrawal Node 1</t>
  </si>
  <si>
    <t>Return Flow from Cache Valley Agriculture to Bear River</t>
  </si>
  <si>
    <t>Return Flow from New Box Elder County Agriculture to Tributary Inflow 1</t>
  </si>
  <si>
    <t>Return Flow from South Cache Existing to Little Bear River</t>
  </si>
  <si>
    <t>Return Flow from South Cache New to Little Bear River</t>
  </si>
  <si>
    <t>South Fork Little Bear River</t>
  </si>
  <si>
    <t>Cub River</t>
  </si>
  <si>
    <t>Malad River</t>
  </si>
  <si>
    <t>East Fort Little Bear River</t>
  </si>
  <si>
    <t>Weber surplus</t>
  </si>
  <si>
    <t>Logan River</t>
  </si>
  <si>
    <t>Little Bear River</t>
  </si>
  <si>
    <t>Bear River</t>
  </si>
  <si>
    <t>Blacksmith Fork</t>
  </si>
  <si>
    <t>Newton Creek</t>
  </si>
  <si>
    <t>Blacksmith Fork to Hyrum Reservoir</t>
  </si>
  <si>
    <t xml:space="preserve">Below Newton Creek Inflow </t>
  </si>
  <si>
    <t>Below Tributary Inflow 1</t>
  </si>
  <si>
    <t>Below Return Flow Node 3</t>
  </si>
  <si>
    <t>Box Elder County MandI</t>
  </si>
  <si>
    <t>(blank)</t>
  </si>
  <si>
    <t>Box Elder County Mand I</t>
  </si>
  <si>
    <t>Millcreek</t>
  </si>
  <si>
    <t>Barrens</t>
  </si>
  <si>
    <t>SeasonName</t>
  </si>
  <si>
    <t>Oct</t>
  </si>
  <si>
    <t>Nov</t>
  </si>
  <si>
    <t>Dec</t>
  </si>
  <si>
    <t>Jan</t>
  </si>
  <si>
    <t>Feb</t>
  </si>
  <si>
    <t>Mar</t>
  </si>
  <si>
    <t>Apr</t>
  </si>
  <si>
    <t>Jun</t>
  </si>
  <si>
    <t>Jul</t>
  </si>
  <si>
    <t>Aug</t>
  </si>
  <si>
    <t>Sep</t>
  </si>
  <si>
    <t>e.g., Headflow</t>
  </si>
  <si>
    <t>e.g, StorageCapacity</t>
  </si>
  <si>
    <t>e.g., LossRate</t>
  </si>
  <si>
    <t>e.g., ReachName</t>
  </si>
  <si>
    <t>e.g., SiteType</t>
  </si>
  <si>
    <t>WaterYear</t>
  </si>
  <si>
    <t>QX24loss.csv</t>
  </si>
  <si>
    <t>Cutler</t>
  </si>
  <si>
    <t>Boolean data values</t>
  </si>
  <si>
    <t>Go Back to Boolean</t>
  </si>
  <si>
    <t>4_Boolean</t>
  </si>
  <si>
    <t>Define BooleanValueAttributeCV term</t>
  </si>
  <si>
    <t>e.g., Active, Inactive</t>
  </si>
  <si>
    <t>BooleanValueMeaningCV</t>
  </si>
  <si>
    <t>CV_BooleanValueMeaning</t>
  </si>
  <si>
    <t>CV_InstanceName</t>
  </si>
  <si>
    <t>CV_Units</t>
  </si>
  <si>
    <t>CV_Attributes</t>
  </si>
  <si>
    <t>CV_SeasonName</t>
  </si>
  <si>
    <t>CV_TextControlledValue</t>
  </si>
  <si>
    <t>CV_AggregationStatistic</t>
  </si>
  <si>
    <t>CV_AttributeType</t>
  </si>
  <si>
    <t>CV_FileFormat</t>
  </si>
  <si>
    <t>CV_MethodType</t>
  </si>
  <si>
    <t>CV_Spatial Reference</t>
  </si>
  <si>
    <t>SpatialReferenceNameCV</t>
  </si>
  <si>
    <t>AttributeTypeCVTerm</t>
  </si>
  <si>
    <t>ObjectTopologyCVTerm</t>
  </si>
  <si>
    <t>VerticalDatumCVTerm</t>
  </si>
  <si>
    <t>SpatialReferenceNameCVTerm</t>
  </si>
  <si>
    <t>MethodTypeCVTerm</t>
  </si>
  <si>
    <t>AggregationStatisticCVTerm</t>
  </si>
  <si>
    <t>FileFormatCVTerm</t>
  </si>
  <si>
    <t>CV_Vertical Datum</t>
  </si>
  <si>
    <t xml:space="preserve">CV_ObjectTopologyCV </t>
  </si>
  <si>
    <t>Calendar month</t>
  </si>
  <si>
    <t>Files</t>
  </si>
  <si>
    <t>TextFree</t>
  </si>
  <si>
    <t>AttributeCategoty</t>
  </si>
  <si>
    <t>CV_ObjectTypes</t>
  </si>
  <si>
    <t>Active</t>
  </si>
  <si>
    <t xml:space="preserve">this means something </t>
  </si>
  <si>
    <t xml:space="preserve">this means something else  </t>
  </si>
  <si>
    <t>TextControlledAttribute</t>
  </si>
  <si>
    <t>BooleanValueMeaningCVTerm</t>
  </si>
  <si>
    <t>SeasonNameCVTerm</t>
  </si>
  <si>
    <t>UnitsNameCVTerm</t>
  </si>
  <si>
    <t>InstanceNameCVTerm</t>
  </si>
  <si>
    <t>AttributeNameCVTerm</t>
  </si>
  <si>
    <t>ObjectTypeCVTerm</t>
  </si>
  <si>
    <t>BODConcentration</t>
  </si>
  <si>
    <t>BODIntensity</t>
  </si>
  <si>
    <t>CompletionYear</t>
  </si>
  <si>
    <t>DaHeight</t>
  </si>
  <si>
    <t>DOConcentration</t>
  </si>
  <si>
    <t>DOIntensity</t>
  </si>
  <si>
    <t>DrainageArea</t>
  </si>
  <si>
    <t>Elevation Max Capacity Curve</t>
  </si>
  <si>
    <t>FixedBenefits</t>
  </si>
  <si>
    <t>FixedOperatingCosts</t>
  </si>
  <si>
    <t>FixedOperatioanlCost</t>
  </si>
  <si>
    <t>GageHeight</t>
  </si>
  <si>
    <t>GlobalMapFACCfeatureCode</t>
  </si>
  <si>
    <t>GlobalMapHydrologicalCategory</t>
  </si>
  <si>
    <t>GlobalMapHydrologicalType</t>
  </si>
  <si>
    <t>GlobalMapName</t>
  </si>
  <si>
    <t>hydrologicUnitCode</t>
  </si>
  <si>
    <t>GlobalMapSourceCountry</t>
  </si>
  <si>
    <t>MainPurpose</t>
  </si>
  <si>
    <t>MaximumStorage</t>
  </si>
  <si>
    <t>NormalStorage</t>
  </si>
  <si>
    <t>OwnerName</t>
  </si>
  <si>
    <t>OwnerType</t>
  </si>
  <si>
    <t>WaterBodyType</t>
  </si>
  <si>
    <t>VariableBenefits</t>
  </si>
  <si>
    <t>VariableOperatingCosts</t>
  </si>
  <si>
    <t xml:space="preserve">WaterBodyTypeCode </t>
  </si>
  <si>
    <t>WaterDepth</t>
  </si>
  <si>
    <t>WaterDepthAveraged</t>
  </si>
  <si>
    <t>AgriculturalDemand</t>
  </si>
  <si>
    <t>DemandSite</t>
  </si>
  <si>
    <t>DesalinationPlant</t>
  </si>
  <si>
    <t>DiversionOutflow</t>
  </si>
  <si>
    <t>FlowRequirement</t>
  </si>
  <si>
    <t>NonStandardDemand</t>
  </si>
  <si>
    <t>ReturnFlow</t>
  </si>
  <si>
    <t>RiverWithdrawal</t>
  </si>
  <si>
    <t>StorageLink</t>
  </si>
  <si>
    <t>SinkNode</t>
  </si>
  <si>
    <t>StreamGage</t>
  </si>
  <si>
    <t>SurfaceStorage</t>
  </si>
  <si>
    <t>TransmissionLink</t>
  </si>
  <si>
    <t>TributaryInflow</t>
  </si>
  <si>
    <t>UrbanDemandNode</t>
  </si>
  <si>
    <t>WastewaterTreatmentPlant</t>
  </si>
  <si>
    <t>WaterBody</t>
  </si>
  <si>
    <t xml:space="preserve">WaterLevelGage </t>
  </si>
  <si>
    <t>WaterTreatmentPlant</t>
  </si>
  <si>
    <t>WeatherStation</t>
  </si>
  <si>
    <t>RiverNode</t>
  </si>
  <si>
    <t>RunoffInfiltration</t>
  </si>
  <si>
    <t>%share</t>
  </si>
  <si>
    <t>acreFeetPerYear</t>
  </si>
  <si>
    <t>acreFoot</t>
  </si>
  <si>
    <t>commonYear (365 days)</t>
  </si>
  <si>
    <t xml:space="preserve">CostPerArea </t>
  </si>
  <si>
    <t>cubicFeetPerSecond</t>
  </si>
  <si>
    <t>cubicFoot</t>
  </si>
  <si>
    <t>cubicMeter</t>
  </si>
  <si>
    <t>cubicMetersPerDay</t>
  </si>
  <si>
    <t>cubicMetersPerSecond</t>
  </si>
  <si>
    <t>degreeCelcius</t>
  </si>
  <si>
    <t>degreeFahrenheit</t>
  </si>
  <si>
    <t>DollarPerGigajoule</t>
  </si>
  <si>
    <t>DollarPerKilogram</t>
  </si>
  <si>
    <t>gallonsPerDay</t>
  </si>
  <si>
    <t>GregorianYear365.2425days</t>
  </si>
  <si>
    <t>inchesPerDay</t>
  </si>
  <si>
    <t>hourMinute</t>
  </si>
  <si>
    <t>JulianYear365.25days</t>
  </si>
  <si>
    <t>kilogramPerHectare</t>
  </si>
  <si>
    <t>kilometersPerHour</t>
  </si>
  <si>
    <t>kilowattHour</t>
  </si>
  <si>
    <t>leapYear(366 days)</t>
  </si>
  <si>
    <t>litersPerSecond</t>
  </si>
  <si>
    <t>millionCubicFeet</t>
  </si>
  <si>
    <t>millionGallons</t>
  </si>
  <si>
    <t>millionGallonsPerDay</t>
  </si>
  <si>
    <t>millionGallonsPerMonth</t>
  </si>
  <si>
    <t>millionGallonsPerYear</t>
  </si>
  <si>
    <t>PercentSaturation</t>
  </si>
  <si>
    <t>squarefoot</t>
  </si>
  <si>
    <t>ThousandGigajoule</t>
  </si>
  <si>
    <t>gallon</t>
  </si>
  <si>
    <t>DollarPerAcreFoot</t>
  </si>
  <si>
    <t>milligramserLiter</t>
  </si>
  <si>
    <t>milligramsPerLiter</t>
  </si>
  <si>
    <t>ThousandAcreFeetPerDay</t>
  </si>
  <si>
    <t>thousandGallons</t>
  </si>
  <si>
    <t>squareMeter</t>
  </si>
  <si>
    <t>squareKilometer</t>
  </si>
  <si>
    <t>squareMile</t>
  </si>
  <si>
    <t>thousandAcreFeet</t>
  </si>
  <si>
    <t>yearDay (Julian)</t>
  </si>
  <si>
    <t>yearMonthDay</t>
  </si>
  <si>
    <t>monthYear</t>
  </si>
  <si>
    <t>TextControlledValueCVTerm</t>
  </si>
  <si>
    <t xml:space="preserve">add stuff here </t>
  </si>
  <si>
    <t>absc</t>
  </si>
  <si>
    <t>e.g., WEAP Model</t>
  </si>
  <si>
    <t>Add new TimeStepUnitCV term</t>
  </si>
  <si>
    <t>e.g., 1/1/1996</t>
  </si>
  <si>
    <t>e.g., 419.2</t>
  </si>
  <si>
    <t>ExpertOpinion</t>
  </si>
  <si>
    <t>FieldProcedure</t>
  </si>
  <si>
    <t>ManufactuReeport</t>
  </si>
  <si>
    <t>ModelOptimization</t>
  </si>
  <si>
    <t>ModelSimulation</t>
  </si>
  <si>
    <t>BestEasySystematicEstimator</t>
  </si>
  <si>
    <t>ConstantOverInterval</t>
  </si>
  <si>
    <t>e.g., Active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</si>
</sst>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45" x14ac:knownFonts="1">
    <font>
      <sz val="11"/>
      <color theme="1"/>
      <name val="Calibri"/>
      <family val="2"/>
      <scheme val="minor"/>
    </font>
    <font>
      <sz val="11"/>
      <color theme="1"/>
      <name val="Calibri"/>
      <family val="2"/>
      <scheme val="minor"/>
    </font>
    <font>
      <b/>
      <sz val="11"/>
      <color theme="1"/>
      <name val="Calibri"/>
      <family val="2"/>
      <scheme val="minor"/>
    </font>
    <font>
      <b/>
      <sz val="12"/>
      <color rgb="FF333333"/>
      <name val="Consolas"/>
      <family val="3"/>
    </font>
    <font>
      <sz val="12"/>
      <color rgb="FF333333"/>
      <name val="Consolas"/>
      <family val="3"/>
    </font>
    <font>
      <b/>
      <sz val="12"/>
      <name val="Calibri"/>
      <family val="2"/>
      <scheme val="minor"/>
    </font>
    <font>
      <u/>
      <sz val="11"/>
      <color theme="10"/>
      <name val="Calibri"/>
      <family val="2"/>
      <scheme val="minor"/>
    </font>
    <font>
      <b/>
      <u/>
      <sz val="11"/>
      <color theme="10"/>
      <name val="Calibri"/>
      <family val="2"/>
      <scheme val="minor"/>
    </font>
    <font>
      <sz val="12"/>
      <name val="Calibri"/>
      <family val="2"/>
      <scheme val="minor"/>
    </font>
    <font>
      <sz val="12"/>
      <color theme="1"/>
      <name val="Calibri"/>
      <family val="2"/>
      <scheme val="minor"/>
    </font>
    <font>
      <sz val="12"/>
      <color theme="0"/>
      <name val="Calibri"/>
      <family val="2"/>
      <scheme val="minor"/>
    </font>
    <font>
      <sz val="9"/>
      <color theme="0"/>
      <name val="Calibri"/>
      <family val="2"/>
      <scheme val="minor"/>
    </font>
    <font>
      <sz val="9"/>
      <color theme="0" tint="-0.499984740745262"/>
      <name val="Calibri"/>
      <family val="2"/>
      <scheme val="minor"/>
    </font>
    <font>
      <b/>
      <sz val="12"/>
      <color theme="0"/>
      <name val="Calibri"/>
      <family val="2"/>
      <scheme val="minor"/>
    </font>
    <font>
      <b/>
      <sz val="12"/>
      <color rgb="FFA3CC51"/>
      <name val="Calibri"/>
      <family val="2"/>
      <scheme val="minor"/>
    </font>
    <font>
      <b/>
      <sz val="12"/>
      <color rgb="FFCC5151"/>
      <name val="Calibri"/>
      <family val="2"/>
      <scheme val="minor"/>
    </font>
    <font>
      <b/>
      <sz val="12"/>
      <color rgb="FF51A3CC"/>
      <name val="Calibri"/>
      <family val="2"/>
      <scheme val="minor"/>
    </font>
    <font>
      <b/>
      <sz val="12"/>
      <color theme="1"/>
      <name val="Calibri"/>
      <family val="2"/>
      <scheme val="minor"/>
    </font>
    <font>
      <sz val="9"/>
      <color theme="1"/>
      <name val="Calibri"/>
      <family val="2"/>
      <scheme val="minor"/>
    </font>
    <font>
      <sz val="10"/>
      <name val="Arial"/>
      <family val="2"/>
    </font>
    <font>
      <sz val="9"/>
      <color theme="1"/>
      <name val="Calibri Light"/>
      <family val="2"/>
      <scheme val="major"/>
    </font>
    <font>
      <sz val="9"/>
      <color theme="0" tint="-0.499984740745262"/>
      <name val="Calibri Light"/>
      <family val="2"/>
      <scheme val="major"/>
    </font>
    <font>
      <b/>
      <sz val="12"/>
      <color rgb="FFFF0000"/>
      <name val="Calibri"/>
      <family val="2"/>
      <scheme val="minor"/>
    </font>
    <font>
      <b/>
      <sz val="12"/>
      <color rgb="FF6551CC"/>
      <name val="Calibri"/>
      <family val="2"/>
      <scheme val="minor"/>
    </font>
    <font>
      <b/>
      <sz val="12"/>
      <color rgb="FF0070C0"/>
      <name val="Calibri"/>
      <family val="2"/>
      <scheme val="minor"/>
    </font>
    <font>
      <b/>
      <sz val="12"/>
      <color rgb="FF7030A0"/>
      <name val="Calibri"/>
      <family val="2"/>
      <scheme val="minor"/>
    </font>
    <font>
      <sz val="12"/>
      <color rgb="FFFF0000"/>
      <name val="Calibri"/>
      <family val="2"/>
      <scheme val="minor"/>
    </font>
    <font>
      <sz val="11"/>
      <color theme="0" tint="-0.499984740745262"/>
      <name val="Calibri"/>
      <family val="2"/>
      <scheme val="minor"/>
    </font>
    <font>
      <sz val="9"/>
      <name val="Calibri"/>
      <family val="2"/>
      <scheme val="minor"/>
    </font>
    <font>
      <sz val="9"/>
      <color theme="0" tint="-0.34998626667073579"/>
      <name val="Calibri"/>
      <family val="2"/>
      <scheme val="minor"/>
    </font>
    <font>
      <sz val="12"/>
      <color theme="0" tint="-0.499984740745262"/>
      <name val="Calibri"/>
      <family val="2"/>
      <scheme val="minor"/>
    </font>
    <font>
      <sz val="8"/>
      <color rgb="FF000000"/>
      <name val="Verdana"/>
      <family val="2"/>
    </font>
    <font>
      <sz val="10"/>
      <color rgb="FF333333"/>
      <name val="Verdana"/>
      <family val="2"/>
    </font>
    <font>
      <b/>
      <sz val="11"/>
      <name val="Calibri"/>
      <family val="2"/>
      <scheme val="minor"/>
    </font>
    <font>
      <sz val="11"/>
      <name val="Calibri"/>
      <family val="2"/>
      <scheme val="minor"/>
    </font>
    <font>
      <i/>
      <sz val="11"/>
      <color theme="1"/>
      <name val="Calibri"/>
      <family val="2"/>
      <scheme val="minor"/>
    </font>
    <font>
      <sz val="10"/>
      <color rgb="FF000000"/>
      <name val="Arial Unicode MS"/>
      <family val="2"/>
    </font>
    <font>
      <b/>
      <i/>
      <u/>
      <sz val="11"/>
      <color theme="1"/>
      <name val="Calibri"/>
      <family val="2"/>
      <scheme val="minor"/>
    </font>
    <font>
      <sz val="9"/>
      <color rgb="FFFF0000"/>
      <name val="Calibri"/>
      <family val="2"/>
      <scheme val="minor"/>
    </font>
    <font>
      <sz val="10"/>
      <color rgb="FF000000"/>
      <name val="Verdana"/>
      <family val="2"/>
    </font>
    <font>
      <sz val="11"/>
      <color rgb="FF000000"/>
      <name val="Calibri"/>
      <family val="2"/>
      <scheme val="minor"/>
    </font>
    <font>
      <sz val="11"/>
      <color rgb="FFFF0000"/>
      <name val="Calibri"/>
      <family val="2"/>
      <scheme val="minor"/>
    </font>
    <font>
      <b/>
      <sz val="12"/>
      <name val="Arial"/>
      <family val="2"/>
    </font>
    <font>
      <b/>
      <sz val="16"/>
      <name val="Calibri"/>
      <family val="2"/>
      <scheme val="minor"/>
    </font>
    <font>
      <sz val="16"/>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theme="6" tint="0.39997558519241921"/>
        <bgColor indexed="64"/>
      </patternFill>
    </fill>
    <fill>
      <patternFill patternType="solid">
        <fgColor theme="0"/>
        <bgColor indexed="64"/>
      </patternFill>
    </fill>
    <fill>
      <patternFill patternType="solid">
        <fgColor rgb="FF7EC3E5"/>
        <bgColor indexed="64"/>
      </patternFill>
    </fill>
    <fill>
      <patternFill patternType="solid">
        <fgColor rgb="FFC3E57E"/>
        <bgColor indexed="64"/>
      </patternFill>
    </fill>
    <fill>
      <patternFill patternType="solid">
        <fgColor rgb="FFE5B181"/>
        <bgColor indexed="64"/>
      </patternFill>
    </fill>
    <fill>
      <patternFill patternType="solid">
        <fgColor rgb="FFE57E7E"/>
        <bgColor indexed="64"/>
      </patternFill>
    </fill>
    <fill>
      <patternFill patternType="solid">
        <fgColor rgb="FFFFFF99"/>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thin">
        <color theme="4" tint="0.3999755851924192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style="thin">
        <color theme="4" tint="0.39997558519241921"/>
      </top>
      <bottom style="thin">
        <color auto="1"/>
      </bottom>
      <diagonal/>
    </border>
    <border>
      <left style="thin">
        <color auto="1"/>
      </left>
      <right style="medium">
        <color indexed="64"/>
      </right>
      <top style="thin">
        <color theme="4" tint="0.39997558519241921"/>
      </top>
      <bottom style="thin">
        <color auto="1"/>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s>
  <cellStyleXfs count="6">
    <xf numFmtId="0" fontId="0" fillId="0" borderId="0"/>
    <xf numFmtId="0" fontId="1" fillId="0" borderId="0"/>
    <xf numFmtId="0" fontId="6" fillId="0" borderId="0" applyNumberFormat="0" applyFill="0" applyBorder="0" applyAlignment="0" applyProtection="0"/>
    <xf numFmtId="0" fontId="9" fillId="0" borderId="0"/>
    <xf numFmtId="0" fontId="9" fillId="0" borderId="0"/>
    <xf numFmtId="0" fontId="1" fillId="0" borderId="0"/>
  </cellStyleXfs>
  <cellXfs count="551">
    <xf numFmtId="0" fontId="0" fillId="0" borderId="0" xfId="0"/>
    <xf numFmtId="0" fontId="2" fillId="4" borderId="0" xfId="0" applyFont="1" applyFill="1" applyAlignment="1">
      <alignment vertical="top"/>
    </xf>
    <xf numFmtId="0" fontId="0" fillId="4" borderId="0" xfId="0" applyFill="1" applyAlignment="1">
      <alignment vertical="top"/>
    </xf>
    <xf numFmtId="0" fontId="0" fillId="3" borderId="0" xfId="0" applyFill="1" applyAlignment="1">
      <alignment vertical="top"/>
    </xf>
    <xf numFmtId="0" fontId="2" fillId="3" borderId="0" xfId="0" applyFont="1" applyFill="1" applyAlignment="1">
      <alignment horizontal="left" vertical="top"/>
    </xf>
    <xf numFmtId="0" fontId="10" fillId="4" borderId="0" xfId="3" applyFont="1" applyFill="1" applyProtection="1">
      <protection locked="0"/>
    </xf>
    <xf numFmtId="0" fontId="9" fillId="0" borderId="0" xfId="3" applyBorder="1" applyProtection="1">
      <protection locked="0"/>
    </xf>
    <xf numFmtId="0" fontId="11" fillId="4" borderId="0" xfId="3" applyFont="1" applyFill="1" applyProtection="1">
      <protection locked="0"/>
    </xf>
    <xf numFmtId="0" fontId="13" fillId="4" borderId="0" xfId="3" applyFont="1" applyFill="1" applyProtection="1">
      <protection locked="0"/>
    </xf>
    <xf numFmtId="0" fontId="14" fillId="0" borderId="6" xfId="3" applyFont="1" applyBorder="1" applyProtection="1"/>
    <xf numFmtId="0" fontId="15" fillId="0" borderId="4" xfId="3" applyFont="1" applyBorder="1" applyProtection="1"/>
    <xf numFmtId="0" fontId="17" fillId="0" borderId="3" xfId="3" applyFont="1" applyBorder="1" applyProtection="1"/>
    <xf numFmtId="0" fontId="17" fillId="0" borderId="2" xfId="3" applyFont="1" applyBorder="1" applyProtection="1"/>
    <xf numFmtId="0" fontId="17" fillId="0" borderId="1" xfId="3" applyFont="1" applyBorder="1" applyProtection="1"/>
    <xf numFmtId="0" fontId="9" fillId="4" borderId="0" xfId="3" applyFill="1" applyProtection="1">
      <protection locked="0"/>
    </xf>
    <xf numFmtId="0" fontId="9" fillId="0" borderId="12" xfId="3" applyNumberFormat="1" applyBorder="1" applyProtection="1">
      <protection locked="0"/>
    </xf>
    <xf numFmtId="0" fontId="9" fillId="0" borderId="11" xfId="3" applyNumberFormat="1" applyBorder="1" applyProtection="1">
      <protection locked="0"/>
    </xf>
    <xf numFmtId="0" fontId="17" fillId="4" borderId="0" xfId="3" applyFont="1" applyFill="1" applyProtection="1">
      <protection locked="0"/>
    </xf>
    <xf numFmtId="0" fontId="18" fillId="4" borderId="0" xfId="3" applyFont="1" applyFill="1" applyProtection="1">
      <protection locked="0"/>
    </xf>
    <xf numFmtId="0" fontId="17" fillId="0" borderId="3" xfId="3" applyNumberFormat="1" applyFont="1" applyBorder="1" applyProtection="1"/>
    <xf numFmtId="0" fontId="17" fillId="0" borderId="1" xfId="3" applyNumberFormat="1" applyFont="1" applyBorder="1" applyProtection="1"/>
    <xf numFmtId="0" fontId="20" fillId="4" borderId="0" xfId="3" applyFont="1" applyFill="1" applyProtection="1">
      <protection locked="0"/>
    </xf>
    <xf numFmtId="0" fontId="14" fillId="0" borderId="6" xfId="3" applyFont="1" applyBorder="1" applyAlignment="1" applyProtection="1"/>
    <xf numFmtId="0" fontId="14" fillId="0" borderId="5" xfId="3" applyFont="1" applyBorder="1" applyAlignment="1" applyProtection="1"/>
    <xf numFmtId="0" fontId="15" fillId="0" borderId="5" xfId="3" applyFont="1" applyBorder="1" applyAlignment="1" applyProtection="1"/>
    <xf numFmtId="0" fontId="15" fillId="0" borderId="4" xfId="3" applyFont="1" applyBorder="1" applyAlignment="1" applyProtection="1"/>
    <xf numFmtId="0" fontId="17" fillId="0" borderId="3" xfId="3" applyFont="1" applyBorder="1" applyAlignment="1" applyProtection="1"/>
    <xf numFmtId="0" fontId="17" fillId="0" borderId="2" xfId="3" applyFont="1" applyBorder="1" applyAlignment="1" applyProtection="1"/>
    <xf numFmtId="0" fontId="23" fillId="0" borderId="2" xfId="3" applyFont="1" applyBorder="1" applyAlignment="1" applyProtection="1"/>
    <xf numFmtId="0" fontId="17" fillId="0" borderId="1" xfId="3" applyFont="1" applyBorder="1" applyAlignment="1" applyProtection="1"/>
    <xf numFmtId="0" fontId="9" fillId="4" borderId="0" xfId="3" applyFill="1" applyBorder="1" applyProtection="1">
      <protection locked="0"/>
    </xf>
    <xf numFmtId="0" fontId="17" fillId="4" borderId="0" xfId="3" applyFont="1" applyFill="1" applyBorder="1" applyProtection="1">
      <protection locked="0"/>
    </xf>
    <xf numFmtId="0" fontId="14" fillId="0" borderId="12" xfId="3" applyFont="1" applyBorder="1" applyProtection="1"/>
    <xf numFmtId="0" fontId="22" fillId="0" borderId="11" xfId="3" applyFont="1" applyBorder="1" applyProtection="1"/>
    <xf numFmtId="0" fontId="9" fillId="4" borderId="0" xfId="3" applyNumberFormat="1" applyFill="1" applyProtection="1">
      <protection locked="0"/>
    </xf>
    <xf numFmtId="0" fontId="9" fillId="0" borderId="0" xfId="3" applyProtection="1">
      <protection locked="0"/>
    </xf>
    <xf numFmtId="0" fontId="9" fillId="0" borderId="0" xfId="3" applyNumberFormat="1" applyBorder="1" applyAlignment="1" applyProtection="1">
      <alignment horizontal="left"/>
    </xf>
    <xf numFmtId="0" fontId="9" fillId="0" borderId="0" xfId="3" applyNumberFormat="1" applyBorder="1" applyAlignment="1" applyProtection="1">
      <alignment horizontal="left"/>
      <protection locked="0"/>
    </xf>
    <xf numFmtId="0" fontId="9" fillId="0" borderId="11" xfId="3" applyNumberFormat="1" applyBorder="1" applyAlignment="1" applyProtection="1">
      <alignment horizontal="left"/>
      <protection locked="0"/>
    </xf>
    <xf numFmtId="0" fontId="17" fillId="4" borderId="0" xfId="3" applyNumberFormat="1" applyFont="1" applyFill="1" applyProtection="1">
      <protection locked="0"/>
    </xf>
    <xf numFmtId="0" fontId="14" fillId="0" borderId="6" xfId="3" applyFont="1" applyBorder="1" applyAlignment="1" applyProtection="1">
      <alignment horizontal="left"/>
    </xf>
    <xf numFmtId="0" fontId="14" fillId="0" borderId="5" xfId="3" applyFont="1" applyBorder="1" applyAlignment="1" applyProtection="1">
      <alignment horizontal="left"/>
    </xf>
    <xf numFmtId="0" fontId="15" fillId="0" borderId="5" xfId="3" applyFont="1" applyBorder="1" applyAlignment="1" applyProtection="1">
      <alignment horizontal="left"/>
    </xf>
    <xf numFmtId="0" fontId="17" fillId="0" borderId="3" xfId="3" applyNumberFormat="1" applyFont="1" applyBorder="1" applyAlignment="1" applyProtection="1">
      <alignment horizontal="left"/>
    </xf>
    <xf numFmtId="0" fontId="23" fillId="0" borderId="2" xfId="3" applyNumberFormat="1" applyFont="1" applyBorder="1" applyAlignment="1" applyProtection="1">
      <alignment horizontal="left"/>
    </xf>
    <xf numFmtId="0" fontId="17" fillId="0" borderId="1" xfId="3" applyNumberFormat="1" applyFont="1" applyBorder="1" applyAlignment="1" applyProtection="1">
      <alignment horizontal="left"/>
    </xf>
    <xf numFmtId="0" fontId="9" fillId="4" borderId="0" xfId="4" applyFill="1" applyProtection="1">
      <protection locked="0"/>
    </xf>
    <xf numFmtId="0" fontId="12" fillId="0" borderId="9" xfId="4" applyFont="1" applyBorder="1" applyProtection="1"/>
    <xf numFmtId="0" fontId="15" fillId="0" borderId="6" xfId="4" applyFont="1" applyBorder="1" applyAlignment="1" applyProtection="1">
      <alignment horizontal="center"/>
    </xf>
    <xf numFmtId="0" fontId="14" fillId="0" borderId="5" xfId="4" applyFont="1" applyBorder="1" applyAlignment="1" applyProtection="1">
      <alignment horizontal="left"/>
    </xf>
    <xf numFmtId="0" fontId="15" fillId="0" borderId="5" xfId="4" applyFont="1" applyBorder="1" applyAlignment="1" applyProtection="1">
      <alignment horizontal="left"/>
    </xf>
    <xf numFmtId="0" fontId="15" fillId="0" borderId="4" xfId="4" applyFont="1" applyBorder="1" applyAlignment="1" applyProtection="1">
      <alignment horizontal="left"/>
    </xf>
    <xf numFmtId="0" fontId="9" fillId="0" borderId="12" xfId="4" applyBorder="1" applyProtection="1">
      <protection locked="0"/>
    </xf>
    <xf numFmtId="0" fontId="9" fillId="0" borderId="0" xfId="4" applyBorder="1" applyAlignment="1" applyProtection="1">
      <alignment horizontal="center"/>
      <protection locked="0"/>
    </xf>
    <xf numFmtId="0" fontId="9" fillId="0" borderId="0" xfId="4" applyBorder="1" applyProtection="1">
      <protection locked="0"/>
    </xf>
    <xf numFmtId="0" fontId="9" fillId="0" borderId="11" xfId="4" applyBorder="1" applyProtection="1">
      <protection locked="0"/>
    </xf>
    <xf numFmtId="0" fontId="18" fillId="4" borderId="0" xfId="4" applyFont="1" applyFill="1" applyProtection="1">
      <protection locked="0"/>
    </xf>
    <xf numFmtId="0" fontId="12" fillId="0" borderId="10" xfId="4" applyFont="1" applyBorder="1" applyProtection="1"/>
    <xf numFmtId="0" fontId="12" fillId="0" borderId="9" xfId="4" applyFont="1" applyBorder="1" applyAlignment="1" applyProtection="1">
      <alignment horizontal="left"/>
    </xf>
    <xf numFmtId="0" fontId="12" fillId="0" borderId="8" xfId="4" applyFont="1" applyBorder="1" applyProtection="1"/>
    <xf numFmtId="0" fontId="17" fillId="4" borderId="0" xfId="4" applyFont="1" applyFill="1" applyProtection="1">
      <protection locked="0"/>
    </xf>
    <xf numFmtId="0" fontId="14" fillId="0" borderId="12" xfId="4" applyFont="1" applyBorder="1" applyProtection="1"/>
    <xf numFmtId="0" fontId="14" fillId="0" borderId="0" xfId="4" applyFont="1" applyBorder="1" applyProtection="1"/>
    <xf numFmtId="0" fontId="15" fillId="0" borderId="0" xfId="4" applyFont="1" applyBorder="1" applyProtection="1"/>
    <xf numFmtId="0" fontId="22" fillId="0" borderId="11" xfId="4" applyFont="1" applyBorder="1" applyProtection="1"/>
    <xf numFmtId="0" fontId="17" fillId="0" borderId="3" xfId="4" applyFont="1" applyBorder="1" applyProtection="1"/>
    <xf numFmtId="0" fontId="25" fillId="0" borderId="2" xfId="4" applyFont="1" applyBorder="1" applyAlignment="1" applyProtection="1">
      <alignment horizontal="center"/>
    </xf>
    <xf numFmtId="0" fontId="25" fillId="0" borderId="2" xfId="4" applyFont="1" applyBorder="1" applyProtection="1"/>
    <xf numFmtId="0" fontId="17" fillId="0" borderId="2" xfId="4" applyFont="1" applyBorder="1" applyProtection="1"/>
    <xf numFmtId="0" fontId="17" fillId="0" borderId="1" xfId="4" applyFont="1" applyBorder="1" applyProtection="1"/>
    <xf numFmtId="0" fontId="9" fillId="4" borderId="0" xfId="4" applyFill="1" applyBorder="1" applyProtection="1">
      <protection locked="0"/>
    </xf>
    <xf numFmtId="0" fontId="14" fillId="0" borderId="12" xfId="4" applyFont="1" applyBorder="1" applyAlignment="1" applyProtection="1">
      <alignment horizontal="left"/>
    </xf>
    <xf numFmtId="0" fontId="14" fillId="0" borderId="0" xfId="4" applyFont="1" applyBorder="1" applyAlignment="1" applyProtection="1">
      <alignment horizontal="center"/>
    </xf>
    <xf numFmtId="0" fontId="15" fillId="0" borderId="0" xfId="4" applyFont="1" applyBorder="1" applyAlignment="1" applyProtection="1">
      <alignment horizontal="left"/>
    </xf>
    <xf numFmtId="0" fontId="22" fillId="0" borderId="11" xfId="4" applyFont="1" applyBorder="1" applyAlignment="1" applyProtection="1">
      <alignment horizontal="left"/>
    </xf>
    <xf numFmtId="0" fontId="17" fillId="0" borderId="3" xfId="4" applyFont="1" applyBorder="1" applyAlignment="1" applyProtection="1">
      <alignment horizontal="left"/>
    </xf>
    <xf numFmtId="0" fontId="17" fillId="0" borderId="2" xfId="4" applyFont="1" applyBorder="1" applyAlignment="1" applyProtection="1">
      <alignment horizontal="center"/>
    </xf>
    <xf numFmtId="0" fontId="26" fillId="4" borderId="0" xfId="4" applyFont="1" applyFill="1" applyProtection="1">
      <protection locked="0"/>
    </xf>
    <xf numFmtId="0" fontId="9" fillId="4" borderId="9" xfId="4" applyFill="1" applyBorder="1" applyAlignment="1" applyProtection="1">
      <alignment horizontal="left"/>
      <protection locked="0"/>
    </xf>
    <xf numFmtId="0" fontId="12" fillId="0" borderId="8" xfId="4" applyFont="1" applyBorder="1" applyAlignment="1" applyProtection="1">
      <alignment horizontal="left"/>
    </xf>
    <xf numFmtId="0" fontId="14" fillId="0" borderId="0" xfId="4" applyFont="1" applyBorder="1" applyAlignment="1" applyProtection="1">
      <alignment horizontal="left"/>
    </xf>
    <xf numFmtId="0" fontId="17" fillId="0" borderId="2" xfId="4" applyFont="1" applyBorder="1" applyAlignment="1" applyProtection="1">
      <alignment horizontal="left"/>
    </xf>
    <xf numFmtId="0" fontId="23" fillId="0" borderId="2" xfId="4" applyFont="1" applyBorder="1" applyAlignment="1" applyProtection="1">
      <alignment horizontal="left"/>
    </xf>
    <xf numFmtId="0" fontId="5" fillId="0" borderId="2" xfId="4" applyFont="1" applyBorder="1" applyAlignment="1" applyProtection="1">
      <alignment horizontal="left"/>
    </xf>
    <xf numFmtId="0" fontId="5" fillId="0" borderId="1" xfId="4" applyFont="1" applyFill="1" applyBorder="1" applyAlignment="1" applyProtection="1">
      <alignment horizontal="left"/>
    </xf>
    <xf numFmtId="0" fontId="8" fillId="4" borderId="0" xfId="4" applyFont="1" applyFill="1" applyProtection="1">
      <protection locked="0"/>
    </xf>
    <xf numFmtId="0" fontId="14" fillId="0" borderId="6" xfId="4" applyFont="1" applyBorder="1" applyAlignment="1" applyProtection="1">
      <alignment horizontal="left"/>
    </xf>
    <xf numFmtId="0" fontId="17" fillId="0" borderId="1" xfId="4" applyFont="1" applyBorder="1" applyAlignment="1" applyProtection="1">
      <alignment horizontal="left"/>
    </xf>
    <xf numFmtId="0" fontId="14" fillId="0" borderId="6" xfId="4" applyFont="1" applyBorder="1" applyProtection="1"/>
    <xf numFmtId="0" fontId="14" fillId="0" borderId="5" xfId="4" applyFont="1" applyBorder="1" applyProtection="1"/>
    <xf numFmtId="0" fontId="22" fillId="0" borderId="4" xfId="4" applyFont="1" applyBorder="1" applyProtection="1"/>
    <xf numFmtId="0" fontId="9" fillId="0" borderId="12" xfId="4" applyBorder="1" applyAlignment="1" applyProtection="1">
      <alignment horizontal="center"/>
      <protection locked="0"/>
    </xf>
    <xf numFmtId="0" fontId="12" fillId="0" borderId="10" xfId="4" applyFont="1" applyBorder="1" applyAlignment="1" applyProtection="1">
      <alignment horizontal="left"/>
    </xf>
    <xf numFmtId="0" fontId="15" fillId="0" borderId="6" xfId="4" applyFont="1" applyBorder="1" applyProtection="1"/>
    <xf numFmtId="0" fontId="9" fillId="0" borderId="0" xfId="4"/>
    <xf numFmtId="0" fontId="15" fillId="0" borderId="6" xfId="4" applyFont="1" applyBorder="1" applyAlignment="1" applyProtection="1"/>
    <xf numFmtId="0" fontId="15" fillId="0" borderId="5" xfId="4" applyFont="1" applyBorder="1" applyAlignment="1" applyProtection="1"/>
    <xf numFmtId="0" fontId="15" fillId="0" borderId="5" xfId="4" applyFont="1" applyBorder="1" applyProtection="1"/>
    <xf numFmtId="0" fontId="15" fillId="0" borderId="4" xfId="4" applyFont="1" applyBorder="1" applyProtection="1"/>
    <xf numFmtId="0" fontId="15" fillId="0" borderId="12" xfId="4" applyFont="1" applyBorder="1" applyAlignment="1" applyProtection="1">
      <alignment horizontal="left"/>
    </xf>
    <xf numFmtId="0" fontId="15" fillId="0" borderId="0" xfId="4" applyFont="1" applyBorder="1" applyAlignment="1" applyProtection="1"/>
    <xf numFmtId="0" fontId="15" fillId="0" borderId="11" xfId="4" applyFont="1" applyBorder="1" applyProtection="1"/>
    <xf numFmtId="0" fontId="17" fillId="0" borderId="3" xfId="4" applyFont="1" applyBorder="1" applyAlignment="1" applyProtection="1">
      <alignment horizontal="center"/>
    </xf>
    <xf numFmtId="0" fontId="12" fillId="0" borderId="9" xfId="4" applyNumberFormat="1" applyFont="1" applyBorder="1" applyProtection="1"/>
    <xf numFmtId="0" fontId="17" fillId="4" borderId="0" xfId="4" applyFont="1" applyFill="1" applyAlignment="1" applyProtection="1">
      <alignment horizontal="left"/>
      <protection locked="0"/>
    </xf>
    <xf numFmtId="0" fontId="15" fillId="0" borderId="12" xfId="4" applyFont="1" applyBorder="1" applyAlignment="1" applyProtection="1">
      <alignment horizontal="center"/>
    </xf>
    <xf numFmtId="0" fontId="23" fillId="0" borderId="2" xfId="4" applyNumberFormat="1" applyFont="1" applyBorder="1" applyAlignment="1" applyProtection="1">
      <alignment horizontal="left"/>
    </xf>
    <xf numFmtId="0" fontId="23" fillId="0" borderId="3" xfId="4" applyFont="1" applyBorder="1" applyAlignment="1" applyProtection="1">
      <alignment horizontal="center"/>
    </xf>
    <xf numFmtId="0" fontId="23" fillId="0" borderId="2" xfId="4" applyFont="1" applyBorder="1" applyProtection="1"/>
    <xf numFmtId="0" fontId="15" fillId="0" borderId="5" xfId="4" applyFont="1" applyBorder="1" applyAlignment="1" applyProtection="1">
      <alignment horizontal="center"/>
    </xf>
    <xf numFmtId="0" fontId="23" fillId="0" borderId="2" xfId="4" applyFont="1" applyBorder="1" applyAlignment="1" applyProtection="1">
      <alignment horizontal="center"/>
    </xf>
    <xf numFmtId="0" fontId="15" fillId="0" borderId="6" xfId="4" applyFont="1" applyBorder="1" applyAlignment="1" applyProtection="1">
      <alignment horizontal="left"/>
    </xf>
    <xf numFmtId="0" fontId="17" fillId="4" borderId="0" xfId="4" applyFont="1" applyFill="1" applyBorder="1" applyProtection="1">
      <protection locked="0"/>
    </xf>
    <xf numFmtId="0" fontId="15" fillId="0" borderId="5" xfId="4" applyFont="1" applyBorder="1" applyProtection="1">
      <protection locked="0"/>
    </xf>
    <xf numFmtId="0" fontId="15" fillId="0" borderId="5" xfId="4" applyFont="1" applyBorder="1" applyAlignment="1" applyProtection="1">
      <protection locked="0"/>
    </xf>
    <xf numFmtId="0" fontId="15" fillId="0" borderId="4" xfId="4" applyFont="1" applyBorder="1" applyProtection="1">
      <protection locked="0"/>
    </xf>
    <xf numFmtId="0" fontId="12" fillId="0" borderId="3" xfId="4" applyFont="1" applyBorder="1" applyAlignment="1" applyProtection="1">
      <alignment horizontal="left"/>
    </xf>
    <xf numFmtId="0" fontId="12" fillId="0" borderId="7" xfId="4" applyFont="1" applyBorder="1" applyAlignment="1" applyProtection="1">
      <alignment horizontal="left"/>
    </xf>
    <xf numFmtId="0" fontId="30" fillId="0" borderId="0" xfId="4" applyFont="1" applyBorder="1" applyAlignment="1" applyProtection="1">
      <alignment horizontal="left"/>
    </xf>
    <xf numFmtId="0" fontId="14" fillId="0" borderId="6" xfId="4" applyFont="1" applyBorder="1"/>
    <xf numFmtId="0" fontId="22" fillId="0" borderId="4" xfId="4" applyFont="1" applyBorder="1" applyAlignment="1">
      <alignment horizontal="left"/>
    </xf>
    <xf numFmtId="0" fontId="17" fillId="0" borderId="3" xfId="4" applyFont="1" applyBorder="1"/>
    <xf numFmtId="0" fontId="14" fillId="0" borderId="5" xfId="4" applyFont="1" applyBorder="1"/>
    <xf numFmtId="0" fontId="17" fillId="0" borderId="3" xfId="4" applyFont="1" applyBorder="1" applyAlignment="1">
      <alignment horizontal="left"/>
    </xf>
    <xf numFmtId="0" fontId="17" fillId="0" borderId="2" xfId="4" applyFont="1" applyBorder="1" applyAlignment="1">
      <alignment horizontal="left"/>
    </xf>
    <xf numFmtId="0" fontId="14" fillId="0" borderId="6" xfId="4" applyFont="1" applyBorder="1" applyAlignment="1">
      <alignment horizontal="left"/>
    </xf>
    <xf numFmtId="0" fontId="17" fillId="0" borderId="2" xfId="4" applyFont="1" applyBorder="1"/>
    <xf numFmtId="0" fontId="15" fillId="0" borderId="5" xfId="4" applyFont="1" applyBorder="1"/>
    <xf numFmtId="0" fontId="15" fillId="0" borderId="5" xfId="4" applyFont="1" applyBorder="1" applyAlignment="1">
      <alignment horizontal="left"/>
    </xf>
    <xf numFmtId="0" fontId="15" fillId="0" borderId="4" xfId="4" applyFont="1" applyBorder="1" applyAlignment="1">
      <alignment horizontal="left"/>
    </xf>
    <xf numFmtId="0" fontId="15" fillId="0" borderId="4" xfId="4" applyFont="1" applyBorder="1"/>
    <xf numFmtId="0" fontId="17" fillId="0" borderId="3" xfId="4" applyNumberFormat="1" applyFont="1" applyBorder="1" applyAlignment="1"/>
    <xf numFmtId="0" fontId="17" fillId="0" borderId="2" xfId="4" applyNumberFormat="1" applyFont="1" applyBorder="1" applyAlignment="1">
      <alignment horizontal="left"/>
    </xf>
    <xf numFmtId="0" fontId="23" fillId="0" borderId="1" xfId="4" applyFont="1" applyBorder="1"/>
    <xf numFmtId="0" fontId="23" fillId="0" borderId="2" xfId="4" applyFont="1" applyBorder="1" applyAlignment="1">
      <alignment horizontal="left"/>
    </xf>
    <xf numFmtId="0" fontId="17" fillId="0" borderId="2" xfId="4" applyFont="1" applyBorder="1" applyAlignment="1">
      <alignment horizontal="center"/>
    </xf>
    <xf numFmtId="0" fontId="6" fillId="0" borderId="1" xfId="2" applyBorder="1" applyProtection="1">
      <protection locked="0"/>
    </xf>
    <xf numFmtId="0" fontId="0" fillId="0" borderId="0" xfId="0" applyAlignment="1">
      <alignment horizontal="center"/>
    </xf>
    <xf numFmtId="0" fontId="34" fillId="5" borderId="2" xfId="0" applyFont="1" applyFill="1" applyBorder="1"/>
    <xf numFmtId="0" fontId="34" fillId="5" borderId="3" xfId="0" applyFont="1" applyFill="1" applyBorder="1"/>
    <xf numFmtId="0" fontId="34" fillId="5" borderId="5" xfId="0" applyFont="1" applyFill="1" applyBorder="1"/>
    <xf numFmtId="0" fontId="34" fillId="5" borderId="6" xfId="0" applyFont="1" applyFill="1" applyBorder="1"/>
    <xf numFmtId="0" fontId="0" fillId="6" borderId="2" xfId="0" applyFill="1" applyBorder="1"/>
    <xf numFmtId="0" fontId="0" fillId="6" borderId="3" xfId="0" applyFill="1" applyBorder="1"/>
    <xf numFmtId="0" fontId="0" fillId="7" borderId="5" xfId="0" applyFill="1" applyBorder="1"/>
    <xf numFmtId="0" fontId="0" fillId="7" borderId="6" xfId="0" applyFill="1" applyBorder="1"/>
    <xf numFmtId="0" fontId="0" fillId="8" borderId="2" xfId="0" applyFill="1" applyBorder="1"/>
    <xf numFmtId="0" fontId="0" fillId="8" borderId="3" xfId="0" applyFill="1" applyBorder="1"/>
    <xf numFmtId="0" fontId="5" fillId="4" borderId="1" xfId="0" applyFont="1" applyFill="1" applyBorder="1" applyAlignment="1"/>
    <xf numFmtId="0" fontId="5" fillId="4" borderId="2" xfId="0" applyFont="1" applyFill="1" applyBorder="1" applyAlignment="1"/>
    <xf numFmtId="0" fontId="8" fillId="4" borderId="4" xfId="0" applyFont="1" applyFill="1" applyBorder="1" applyAlignment="1"/>
    <xf numFmtId="0" fontId="8" fillId="4" borderId="5" xfId="0" applyFont="1" applyFill="1" applyBorder="1" applyAlignment="1"/>
    <xf numFmtId="0" fontId="0" fillId="4" borderId="8" xfId="0" applyFill="1" applyBorder="1"/>
    <xf numFmtId="0" fontId="0" fillId="4" borderId="9" xfId="0" applyFill="1" applyBorder="1"/>
    <xf numFmtId="0" fontId="6" fillId="4" borderId="9" xfId="2" applyFill="1" applyBorder="1"/>
    <xf numFmtId="0" fontId="0" fillId="4" borderId="10" xfId="0" applyFill="1" applyBorder="1"/>
    <xf numFmtId="0" fontId="0" fillId="4" borderId="0" xfId="0" applyFill="1"/>
    <xf numFmtId="0" fontId="0" fillId="4" borderId="3" xfId="0" applyFill="1" applyBorder="1"/>
    <xf numFmtId="0" fontId="0" fillId="4" borderId="6" xfId="0" applyFill="1" applyBorder="1"/>
    <xf numFmtId="0" fontId="2" fillId="4" borderId="0" xfId="0" applyFont="1" applyFill="1"/>
    <xf numFmtId="0" fontId="0" fillId="4" borderId="0" xfId="0" applyFill="1" applyBorder="1"/>
    <xf numFmtId="0" fontId="33" fillId="5" borderId="13" xfId="0" applyFont="1" applyFill="1" applyBorder="1" applyAlignment="1"/>
    <xf numFmtId="0" fontId="33" fillId="5" borderId="14" xfId="0" applyFont="1" applyFill="1" applyBorder="1" applyAlignment="1"/>
    <xf numFmtId="0" fontId="2" fillId="6" borderId="13" xfId="0" applyFont="1" applyFill="1" applyBorder="1" applyAlignment="1"/>
    <xf numFmtId="0" fontId="2" fillId="6" borderId="14" xfId="0" applyFont="1" applyFill="1" applyBorder="1" applyAlignment="1"/>
    <xf numFmtId="0" fontId="2" fillId="7" borderId="13" xfId="0" applyFont="1" applyFill="1" applyBorder="1" applyAlignment="1"/>
    <xf numFmtId="0" fontId="2" fillId="7" borderId="14" xfId="0" applyFont="1" applyFill="1" applyBorder="1" applyAlignment="1"/>
    <xf numFmtId="0" fontId="2" fillId="8" borderId="13" xfId="0" applyFont="1" applyFill="1" applyBorder="1" applyAlignment="1"/>
    <xf numFmtId="0" fontId="2" fillId="8" borderId="14" xfId="0" applyFont="1" applyFill="1" applyBorder="1" applyAlignment="1"/>
    <xf numFmtId="0" fontId="6" fillId="5" borderId="7" xfId="2" applyFill="1" applyBorder="1"/>
    <xf numFmtId="0" fontId="6" fillId="6" borderId="7" xfId="2" applyFill="1" applyBorder="1"/>
    <xf numFmtId="0" fontId="6" fillId="7" borderId="7" xfId="2" applyFill="1" applyBorder="1"/>
    <xf numFmtId="0" fontId="6" fillId="8" borderId="7" xfId="2" applyFont="1" applyFill="1" applyBorder="1"/>
    <xf numFmtId="0" fontId="7" fillId="4" borderId="0" xfId="2" applyFont="1" applyFill="1" applyBorder="1"/>
    <xf numFmtId="0" fontId="2" fillId="4" borderId="0" xfId="0" applyFont="1" applyFill="1" applyBorder="1"/>
    <xf numFmtId="0" fontId="34" fillId="4" borderId="0" xfId="0" applyFont="1" applyFill="1" applyBorder="1"/>
    <xf numFmtId="0" fontId="0" fillId="6" borderId="5" xfId="0" applyFill="1" applyBorder="1"/>
    <xf numFmtId="0" fontId="0" fillId="6" borderId="6" xfId="0" applyFill="1" applyBorder="1"/>
    <xf numFmtId="0" fontId="0" fillId="7" borderId="2" xfId="0" applyFill="1" applyBorder="1"/>
    <xf numFmtId="0" fontId="0" fillId="7" borderId="3" xfId="0" applyFill="1" applyBorder="1"/>
    <xf numFmtId="0" fontId="0" fillId="4" borderId="1" xfId="0" applyFill="1" applyBorder="1"/>
    <xf numFmtId="0" fontId="2" fillId="4" borderId="2" xfId="0" applyFont="1" applyFill="1" applyBorder="1"/>
    <xf numFmtId="0" fontId="0" fillId="4" borderId="2" xfId="0" applyFill="1" applyBorder="1"/>
    <xf numFmtId="0" fontId="0" fillId="4" borderId="11" xfId="0" applyFill="1" applyBorder="1"/>
    <xf numFmtId="0" fontId="0" fillId="4" borderId="12" xfId="0" applyFill="1" applyBorder="1"/>
    <xf numFmtId="0" fontId="0" fillId="4" borderId="4" xfId="0" applyFill="1" applyBorder="1"/>
    <xf numFmtId="0" fontId="2" fillId="4" borderId="5" xfId="0" applyFont="1" applyFill="1" applyBorder="1"/>
    <xf numFmtId="0" fontId="0" fillId="4" borderId="5" xfId="0" applyFill="1" applyBorder="1"/>
    <xf numFmtId="0" fontId="0" fillId="4" borderId="0" xfId="0" applyFill="1" applyBorder="1" applyAlignment="1">
      <alignment vertical="top" wrapText="1"/>
    </xf>
    <xf numFmtId="0" fontId="0" fillId="0" borderId="0" xfId="0" pivotButton="1"/>
    <xf numFmtId="0" fontId="0" fillId="0" borderId="0" xfId="0" applyAlignment="1">
      <alignment horizontal="left"/>
    </xf>
    <xf numFmtId="0" fontId="35" fillId="4" borderId="0" xfId="0" applyFont="1" applyFill="1"/>
    <xf numFmtId="0" fontId="22" fillId="0" borderId="11" xfId="4" applyFont="1" applyBorder="1" applyAlignment="1">
      <alignment horizontal="left"/>
    </xf>
    <xf numFmtId="0" fontId="14" fillId="0" borderId="12" xfId="4" applyFont="1" applyBorder="1"/>
    <xf numFmtId="0" fontId="9" fillId="0" borderId="4" xfId="4" applyFont="1" applyBorder="1" applyAlignment="1" applyProtection="1">
      <alignment horizontal="center"/>
    </xf>
    <xf numFmtId="0" fontId="9" fillId="0" borderId="6" xfId="4" applyFont="1" applyBorder="1" applyAlignment="1" applyProtection="1">
      <alignment horizontal="center"/>
    </xf>
    <xf numFmtId="0" fontId="23" fillId="0" borderId="1" xfId="4" applyFont="1" applyBorder="1" applyProtection="1"/>
    <xf numFmtId="0" fontId="15" fillId="0" borderId="0" xfId="4" applyFont="1" applyBorder="1"/>
    <xf numFmtId="0" fontId="22" fillId="0" borderId="5" xfId="4" applyFont="1" applyBorder="1" applyAlignment="1">
      <alignment horizontal="left"/>
    </xf>
    <xf numFmtId="0" fontId="6" fillId="8" borderId="7" xfId="2" applyFill="1" applyBorder="1"/>
    <xf numFmtId="0" fontId="9" fillId="4" borderId="0" xfId="3" applyFont="1" applyFill="1" applyProtection="1">
      <protection locked="0"/>
    </xf>
    <xf numFmtId="0" fontId="15" fillId="0" borderId="5" xfId="3" applyFont="1" applyBorder="1" applyProtection="1"/>
    <xf numFmtId="0" fontId="12" fillId="0" borderId="1" xfId="4" applyFont="1" applyBorder="1" applyProtection="1"/>
    <xf numFmtId="0" fontId="12" fillId="0" borderId="2" xfId="4" applyFont="1" applyBorder="1" applyProtection="1"/>
    <xf numFmtId="0" fontId="12" fillId="0" borderId="2" xfId="4" applyFont="1" applyBorder="1" applyAlignment="1" applyProtection="1">
      <alignment horizontal="center"/>
    </xf>
    <xf numFmtId="0" fontId="9" fillId="9" borderId="16" xfId="4" applyFill="1" applyBorder="1" applyProtection="1">
      <protection locked="0"/>
    </xf>
    <xf numFmtId="0" fontId="0" fillId="9" borderId="16" xfId="0" applyFill="1" applyBorder="1" applyAlignment="1" applyProtection="1">
      <alignment horizontal="left"/>
      <protection locked="0"/>
    </xf>
    <xf numFmtId="0" fontId="0" fillId="9" borderId="16" xfId="0" applyFill="1" applyBorder="1" applyAlignment="1" applyProtection="1">
      <alignment horizontal="center"/>
      <protection locked="0"/>
    </xf>
    <xf numFmtId="0" fontId="9" fillId="9" borderId="16" xfId="4" applyFill="1" applyBorder="1" applyAlignment="1" applyProtection="1">
      <alignment horizontal="center"/>
      <protection locked="0"/>
    </xf>
    <xf numFmtId="0" fontId="12" fillId="0" borderId="3" xfId="4" applyFont="1" applyBorder="1" applyProtection="1"/>
    <xf numFmtId="0" fontId="9" fillId="9" borderId="18" xfId="4" applyFill="1" applyBorder="1" applyProtection="1">
      <protection locked="0"/>
    </xf>
    <xf numFmtId="0" fontId="9" fillId="9" borderId="17" xfId="4" applyFill="1" applyBorder="1" applyProtection="1">
      <protection locked="0"/>
    </xf>
    <xf numFmtId="0" fontId="9" fillId="9" borderId="19" xfId="4" applyFill="1" applyBorder="1" applyProtection="1">
      <protection locked="0"/>
    </xf>
    <xf numFmtId="0" fontId="9" fillId="9" borderId="20" xfId="4" applyFill="1" applyBorder="1" applyProtection="1">
      <protection locked="0"/>
    </xf>
    <xf numFmtId="0" fontId="9" fillId="9" borderId="21" xfId="4" applyFill="1" applyBorder="1" applyProtection="1">
      <protection locked="0"/>
    </xf>
    <xf numFmtId="0" fontId="9" fillId="4" borderId="0" xfId="4" applyFill="1" applyBorder="1" applyAlignment="1" applyProtection="1">
      <alignment horizontal="center"/>
      <protection locked="0"/>
    </xf>
    <xf numFmtId="0" fontId="6" fillId="4" borderId="0" xfId="2" applyFill="1" applyBorder="1" applyProtection="1">
      <protection locked="0"/>
    </xf>
    <xf numFmtId="0" fontId="38" fillId="4" borderId="0" xfId="0" applyFont="1" applyFill="1" applyBorder="1"/>
    <xf numFmtId="0" fontId="9" fillId="9" borderId="27" xfId="4" applyFill="1" applyBorder="1" applyProtection="1">
      <protection locked="0"/>
    </xf>
    <xf numFmtId="0" fontId="28" fillId="9" borderId="28" xfId="3" applyNumberFormat="1" applyFont="1" applyFill="1" applyBorder="1" applyProtection="1"/>
    <xf numFmtId="0" fontId="9" fillId="9" borderId="16" xfId="3" applyFill="1" applyBorder="1" applyProtection="1">
      <protection locked="0"/>
    </xf>
    <xf numFmtId="0" fontId="6" fillId="4" borderId="0" xfId="2" applyFill="1" applyBorder="1" applyProtection="1"/>
    <xf numFmtId="0" fontId="9" fillId="9" borderId="17" xfId="3" applyFill="1" applyBorder="1" applyProtection="1">
      <protection locked="0"/>
    </xf>
    <xf numFmtId="0" fontId="9" fillId="9" borderId="18" xfId="3" applyFill="1" applyBorder="1" applyProtection="1">
      <protection locked="0"/>
    </xf>
    <xf numFmtId="0" fontId="5" fillId="4" borderId="5" xfId="0" applyFont="1" applyFill="1" applyBorder="1" applyAlignment="1"/>
    <xf numFmtId="0" fontId="6" fillId="4" borderId="11" xfId="2" applyFill="1" applyBorder="1" applyProtection="1"/>
    <xf numFmtId="0" fontId="9" fillId="4" borderId="0" xfId="3" applyFill="1" applyBorder="1" applyAlignment="1" applyProtection="1"/>
    <xf numFmtId="0" fontId="6" fillId="4" borderId="0" xfId="2" applyFill="1" applyBorder="1" applyAlignment="1" applyProtection="1"/>
    <xf numFmtId="0" fontId="9" fillId="4" borderId="0" xfId="3" applyFill="1" applyBorder="1" applyAlignment="1" applyProtection="1">
      <protection locked="0"/>
    </xf>
    <xf numFmtId="0" fontId="9" fillId="9" borderId="16" xfId="3" applyFill="1" applyBorder="1" applyAlignment="1" applyProtection="1">
      <protection locked="0"/>
    </xf>
    <xf numFmtId="0" fontId="0" fillId="9" borderId="16" xfId="0" applyFill="1" applyBorder="1" applyAlignment="1" applyProtection="1">
      <protection locked="0"/>
    </xf>
    <xf numFmtId="0" fontId="9" fillId="4" borderId="0" xfId="3" applyNumberFormat="1" applyFill="1" applyBorder="1" applyAlignment="1" applyProtection="1">
      <alignment horizontal="left"/>
    </xf>
    <xf numFmtId="0" fontId="6" fillId="4" borderId="0" xfId="2" applyNumberFormat="1" applyFill="1" applyBorder="1" applyAlignment="1" applyProtection="1">
      <alignment horizontal="left"/>
    </xf>
    <xf numFmtId="0" fontId="9" fillId="4" borderId="0" xfId="3" applyNumberFormat="1" applyFill="1" applyBorder="1" applyProtection="1">
      <protection locked="0"/>
    </xf>
    <xf numFmtId="0" fontId="12" fillId="0" borderId="1" xfId="3" applyFont="1" applyBorder="1" applyProtection="1"/>
    <xf numFmtId="0" fontId="12" fillId="0" borderId="2" xfId="3" applyNumberFormat="1" applyFont="1" applyBorder="1" applyAlignment="1" applyProtection="1">
      <alignment horizontal="left"/>
    </xf>
    <xf numFmtId="0" fontId="12" fillId="0" borderId="2" xfId="3" applyFont="1" applyBorder="1" applyProtection="1"/>
    <xf numFmtId="0" fontId="12" fillId="0" borderId="3" xfId="3" applyFont="1" applyBorder="1" applyProtection="1"/>
    <xf numFmtId="0" fontId="0" fillId="9" borderId="16" xfId="0" applyNumberFormat="1" applyFill="1" applyBorder="1" applyAlignment="1" applyProtection="1">
      <alignment horizontal="left"/>
      <protection locked="0"/>
    </xf>
    <xf numFmtId="0" fontId="9" fillId="9" borderId="16" xfId="3" applyNumberFormat="1" applyFill="1" applyBorder="1" applyAlignment="1" applyProtection="1">
      <alignment horizontal="left"/>
      <protection locked="0"/>
    </xf>
    <xf numFmtId="0" fontId="0" fillId="9" borderId="16" xfId="0" applyFill="1" applyBorder="1" applyProtection="1">
      <protection locked="0"/>
    </xf>
    <xf numFmtId="0" fontId="12" fillId="0" borderId="2" xfId="1" applyFont="1" applyBorder="1" applyAlignment="1" applyProtection="1">
      <alignment horizontal="left"/>
    </xf>
    <xf numFmtId="0" fontId="12" fillId="0" borderId="3" xfId="1" applyFont="1" applyBorder="1" applyAlignment="1" applyProtection="1">
      <alignment horizontal="left"/>
    </xf>
    <xf numFmtId="0" fontId="0" fillId="4" borderId="0" xfId="0" applyFill="1" applyProtection="1"/>
    <xf numFmtId="0" fontId="0" fillId="4" borderId="0" xfId="0" applyFill="1" applyProtection="1">
      <protection locked="0"/>
    </xf>
    <xf numFmtId="0" fontId="9" fillId="4" borderId="11" xfId="4" applyFill="1" applyBorder="1" applyProtection="1">
      <protection locked="0"/>
    </xf>
    <xf numFmtId="0" fontId="6" fillId="4" borderId="11" xfId="2" applyFill="1" applyBorder="1" applyProtection="1">
      <protection locked="0"/>
    </xf>
    <xf numFmtId="0" fontId="9" fillId="4" borderId="2" xfId="4" applyFill="1" applyBorder="1" applyProtection="1">
      <protection locked="0"/>
    </xf>
    <xf numFmtId="0" fontId="9" fillId="4" borderId="2" xfId="4" applyFill="1" applyBorder="1" applyProtection="1"/>
    <xf numFmtId="0" fontId="9" fillId="4" borderId="0" xfId="4" applyFill="1" applyBorder="1" applyProtection="1"/>
    <xf numFmtId="0" fontId="9" fillId="9" borderId="7" xfId="4" applyFill="1" applyBorder="1" applyAlignment="1" applyProtection="1">
      <alignment horizontal="left"/>
    </xf>
    <xf numFmtId="0" fontId="29" fillId="0" borderId="1" xfId="4" applyFont="1" applyBorder="1" applyProtection="1"/>
    <xf numFmtId="0" fontId="29" fillId="0" borderId="2" xfId="4" applyFont="1" applyBorder="1" applyProtection="1"/>
    <xf numFmtId="0" fontId="29" fillId="0" borderId="2" xfId="4" applyNumberFormat="1" applyFont="1" applyBorder="1" applyProtection="1"/>
    <xf numFmtId="0" fontId="12" fillId="0" borderId="2" xfId="4" applyFont="1" applyBorder="1" applyAlignment="1" applyProtection="1">
      <alignment horizontal="left"/>
    </xf>
    <xf numFmtId="0" fontId="9" fillId="9" borderId="16" xfId="4" applyFill="1" applyBorder="1" applyAlignment="1" applyProtection="1">
      <alignment horizontal="left"/>
      <protection locked="0"/>
    </xf>
    <xf numFmtId="0" fontId="26" fillId="9" borderId="16" xfId="4" applyFont="1" applyFill="1" applyBorder="1" applyAlignment="1" applyProtection="1">
      <alignment horizontal="left"/>
      <protection locked="0"/>
    </xf>
    <xf numFmtId="0" fontId="12" fillId="0" borderId="1" xfId="4" applyFont="1" applyBorder="1" applyAlignment="1" applyProtection="1">
      <alignment horizontal="left"/>
    </xf>
    <xf numFmtId="0" fontId="9" fillId="9" borderId="24" xfId="4" applyFill="1" applyBorder="1" applyProtection="1">
      <protection locked="0"/>
    </xf>
    <xf numFmtId="0" fontId="12" fillId="0" borderId="3" xfId="4" applyFont="1" applyBorder="1" applyAlignment="1" applyProtection="1">
      <alignment horizontal="center"/>
    </xf>
    <xf numFmtId="0" fontId="6" fillId="4" borderId="0" xfId="2" applyFill="1" applyBorder="1" applyAlignment="1" applyProtection="1">
      <alignment horizontal="left"/>
      <protection locked="0"/>
    </xf>
    <xf numFmtId="0" fontId="9" fillId="9" borderId="24" xfId="4" applyFill="1" applyBorder="1" applyAlignment="1" applyProtection="1">
      <alignment horizontal="center"/>
      <protection locked="0"/>
    </xf>
    <xf numFmtId="0" fontId="9" fillId="4" borderId="0" xfId="3" applyNumberFormat="1" applyFill="1" applyBorder="1" applyProtection="1"/>
    <xf numFmtId="0" fontId="9" fillId="4" borderId="0" xfId="4" applyFill="1" applyBorder="1"/>
    <xf numFmtId="0" fontId="9" fillId="4" borderId="0" xfId="4" applyFill="1" applyBorder="1" applyAlignment="1" applyProtection="1">
      <alignment horizontal="left"/>
      <protection locked="0"/>
    </xf>
    <xf numFmtId="0" fontId="28" fillId="0" borderId="0" xfId="3" applyNumberFormat="1" applyFont="1" applyBorder="1" applyProtection="1"/>
    <xf numFmtId="0" fontId="15" fillId="0" borderId="5" xfId="4" applyFont="1" applyBorder="1" applyAlignment="1">
      <alignment horizontal="center"/>
    </xf>
    <xf numFmtId="164" fontId="6" fillId="4" borderId="0" xfId="2" applyNumberFormat="1" applyFill="1" applyBorder="1" applyAlignment="1" applyProtection="1">
      <alignment horizontal="left"/>
      <protection locked="0"/>
    </xf>
    <xf numFmtId="0" fontId="9" fillId="4" borderId="0" xfId="4" applyFill="1" applyBorder="1" applyAlignment="1" applyProtection="1">
      <protection locked="0"/>
    </xf>
    <xf numFmtId="0" fontId="28" fillId="0" borderId="11" xfId="3" applyNumberFormat="1" applyFont="1" applyBorder="1" applyProtection="1"/>
    <xf numFmtId="0" fontId="28" fillId="0" borderId="12" xfId="3" applyNumberFormat="1" applyFont="1" applyBorder="1" applyProtection="1"/>
    <xf numFmtId="0" fontId="9" fillId="9" borderId="16" xfId="4" applyNumberFormat="1" applyFill="1" applyBorder="1" applyAlignment="1" applyProtection="1">
      <alignment horizontal="left"/>
      <protection locked="0"/>
    </xf>
    <xf numFmtId="0" fontId="9" fillId="9" borderId="16" xfId="4" applyNumberFormat="1" applyFill="1" applyBorder="1" applyAlignment="1" applyProtection="1">
      <protection locked="0"/>
    </xf>
    <xf numFmtId="164" fontId="9" fillId="9" borderId="16" xfId="4" applyNumberFormat="1" applyFill="1" applyBorder="1" applyAlignment="1" applyProtection="1">
      <alignment horizontal="left"/>
      <protection locked="0"/>
    </xf>
    <xf numFmtId="0" fontId="32" fillId="9" borderId="16" xfId="4" applyFont="1" applyFill="1" applyBorder="1" applyAlignment="1" applyProtection="1">
      <protection locked="0"/>
    </xf>
    <xf numFmtId="164" fontId="32" fillId="9" borderId="16" xfId="4" applyNumberFormat="1" applyFont="1" applyFill="1" applyBorder="1" applyAlignment="1" applyProtection="1">
      <alignment horizontal="left"/>
      <protection locked="0"/>
    </xf>
    <xf numFmtId="0" fontId="32" fillId="9" borderId="16" xfId="4" applyFont="1" applyFill="1" applyBorder="1" applyAlignment="1" applyProtection="1">
      <alignment horizontal="left"/>
      <protection locked="0"/>
    </xf>
    <xf numFmtId="0" fontId="9" fillId="9" borderId="16" xfId="4" applyFill="1" applyBorder="1" applyAlignment="1" applyProtection="1">
      <protection locked="0"/>
    </xf>
    <xf numFmtId="0" fontId="9" fillId="9" borderId="29" xfId="4" applyFill="1" applyBorder="1" applyProtection="1">
      <protection locked="0"/>
    </xf>
    <xf numFmtId="0" fontId="9" fillId="9" borderId="30" xfId="4" applyFill="1" applyBorder="1" applyProtection="1">
      <protection locked="0"/>
    </xf>
    <xf numFmtId="0" fontId="9" fillId="9" borderId="28" xfId="4" applyFill="1" applyBorder="1" applyProtection="1">
      <protection locked="0"/>
    </xf>
    <xf numFmtId="0" fontId="9" fillId="9" borderId="19" xfId="3" applyFill="1" applyBorder="1" applyProtection="1">
      <protection locked="0"/>
    </xf>
    <xf numFmtId="0" fontId="9" fillId="9" borderId="21" xfId="3" applyFill="1" applyBorder="1" applyProtection="1">
      <protection locked="0"/>
    </xf>
    <xf numFmtId="0" fontId="19" fillId="4" borderId="0" xfId="3" applyFont="1" applyFill="1" applyBorder="1" applyAlignment="1" applyProtection="1">
      <alignment horizontal="left" vertical="center"/>
      <protection locked="0"/>
    </xf>
    <xf numFmtId="0" fontId="19" fillId="9" borderId="27" xfId="0" applyFont="1" applyFill="1" applyBorder="1" applyAlignment="1" applyProtection="1">
      <alignment horizontal="left" vertical="center"/>
      <protection locked="0"/>
    </xf>
    <xf numFmtId="0" fontId="0" fillId="9" borderId="30" xfId="0" applyFill="1" applyBorder="1" applyAlignment="1" applyProtection="1">
      <protection locked="0"/>
    </xf>
    <xf numFmtId="0" fontId="0" fillId="9" borderId="28" xfId="0" applyFill="1" applyBorder="1" applyAlignment="1" applyProtection="1">
      <protection locked="0"/>
    </xf>
    <xf numFmtId="0" fontId="19" fillId="9" borderId="17" xfId="0" applyFont="1" applyFill="1" applyBorder="1" applyAlignment="1" applyProtection="1">
      <alignment horizontal="left" vertical="center"/>
      <protection locked="0"/>
    </xf>
    <xf numFmtId="0" fontId="0" fillId="9" borderId="18" xfId="0" applyFill="1" applyBorder="1" applyAlignment="1" applyProtection="1">
      <protection locked="0"/>
    </xf>
    <xf numFmtId="0" fontId="0" fillId="9" borderId="17" xfId="0" applyFill="1" applyBorder="1" applyAlignment="1" applyProtection="1">
      <protection locked="0"/>
    </xf>
    <xf numFmtId="0" fontId="9" fillId="9" borderId="17" xfId="3" applyFill="1" applyBorder="1" applyAlignment="1" applyProtection="1">
      <protection locked="0"/>
    </xf>
    <xf numFmtId="0" fontId="9" fillId="9" borderId="19" xfId="3" applyFill="1" applyBorder="1" applyAlignment="1" applyProtection="1">
      <protection locked="0"/>
    </xf>
    <xf numFmtId="0" fontId="9" fillId="9" borderId="20" xfId="3" applyFill="1" applyBorder="1" applyAlignment="1" applyProtection="1">
      <protection locked="0"/>
    </xf>
    <xf numFmtId="0" fontId="9" fillId="9" borderId="17" xfId="4" applyFill="1" applyBorder="1"/>
    <xf numFmtId="0" fontId="9" fillId="9" borderId="18" xfId="4" applyFill="1" applyBorder="1"/>
    <xf numFmtId="0" fontId="9" fillId="9" borderId="25" xfId="4" applyFill="1" applyBorder="1"/>
    <xf numFmtId="0" fontId="9" fillId="9" borderId="26" xfId="4" applyFill="1" applyBorder="1"/>
    <xf numFmtId="0" fontId="0" fillId="9" borderId="27" xfId="0" applyFill="1" applyBorder="1" applyProtection="1">
      <protection locked="0"/>
    </xf>
    <xf numFmtId="0" fontId="9" fillId="9" borderId="28" xfId="3" applyFill="1" applyBorder="1" applyProtection="1">
      <protection locked="0"/>
    </xf>
    <xf numFmtId="0" fontId="0" fillId="9" borderId="17" xfId="0" applyFill="1" applyBorder="1" applyProtection="1">
      <protection locked="0"/>
    </xf>
    <xf numFmtId="0" fontId="9" fillId="9" borderId="16" xfId="4" applyFill="1" applyBorder="1"/>
    <xf numFmtId="0" fontId="23" fillId="0" borderId="11" xfId="4" applyFont="1" applyBorder="1" applyAlignment="1">
      <alignment horizontal="left"/>
    </xf>
    <xf numFmtId="0" fontId="17" fillId="0" borderId="0" xfId="4" applyFont="1" applyBorder="1" applyAlignment="1">
      <alignment horizontal="left"/>
    </xf>
    <xf numFmtId="0" fontId="17" fillId="0" borderId="12" xfId="4" applyNumberFormat="1" applyFont="1" applyBorder="1" applyAlignment="1">
      <alignment horizontal="left"/>
    </xf>
    <xf numFmtId="0" fontId="28" fillId="0" borderId="1" xfId="3" applyNumberFormat="1" applyFont="1" applyBorder="1" applyProtection="1"/>
    <xf numFmtId="0" fontId="28" fillId="0" borderId="3" xfId="3" applyNumberFormat="1" applyFont="1" applyBorder="1" applyProtection="1"/>
    <xf numFmtId="0" fontId="9" fillId="9" borderId="27" xfId="4" applyFill="1" applyBorder="1" applyAlignment="1" applyProtection="1">
      <alignment horizontal="left"/>
      <protection locked="0"/>
    </xf>
    <xf numFmtId="0" fontId="9" fillId="9" borderId="17" xfId="4" applyFill="1" applyBorder="1" applyAlignment="1" applyProtection="1">
      <alignment horizontal="left"/>
      <protection locked="0"/>
    </xf>
    <xf numFmtId="0" fontId="9" fillId="9" borderId="18" xfId="4" applyFill="1" applyBorder="1" applyAlignment="1" applyProtection="1">
      <alignment horizontal="center"/>
      <protection locked="0"/>
    </xf>
    <xf numFmtId="0" fontId="8" fillId="9" borderId="17" xfId="4" applyFont="1" applyFill="1" applyBorder="1" applyProtection="1">
      <protection locked="0"/>
    </xf>
    <xf numFmtId="0" fontId="28" fillId="0" borderId="13" xfId="3" applyNumberFormat="1" applyFont="1" applyBorder="1" applyProtection="1"/>
    <xf numFmtId="0" fontId="8" fillId="9" borderId="16" xfId="4" applyNumberFormat="1" applyFont="1" applyFill="1" applyBorder="1" applyProtection="1">
      <protection locked="0"/>
    </xf>
    <xf numFmtId="0" fontId="8" fillId="9" borderId="16" xfId="4" applyFont="1" applyFill="1" applyBorder="1" applyProtection="1">
      <protection locked="0"/>
    </xf>
    <xf numFmtId="0" fontId="8" fillId="9" borderId="16" xfId="4" applyFont="1" applyFill="1" applyBorder="1" applyAlignment="1" applyProtection="1">
      <alignment horizontal="center"/>
      <protection locked="0"/>
    </xf>
    <xf numFmtId="0" fontId="8" fillId="9" borderId="16" xfId="4" applyFont="1" applyFill="1" applyBorder="1" applyAlignment="1" applyProtection="1">
      <alignment vertical="center" wrapText="1"/>
      <protection locked="0"/>
    </xf>
    <xf numFmtId="0" fontId="8" fillId="9" borderId="16" xfId="4" applyFont="1" applyFill="1" applyBorder="1" applyAlignment="1" applyProtection="1">
      <alignment horizontal="left"/>
      <protection locked="0"/>
    </xf>
    <xf numFmtId="0" fontId="8" fillId="9" borderId="16" xfId="4" applyFont="1" applyFill="1" applyBorder="1" applyAlignment="1" applyProtection="1">
      <alignment horizontal="center" vertical="center" wrapText="1"/>
      <protection locked="0"/>
    </xf>
    <xf numFmtId="0" fontId="28" fillId="0" borderId="2" xfId="3" applyNumberFormat="1" applyFont="1" applyBorder="1" applyProtection="1"/>
    <xf numFmtId="0" fontId="9" fillId="9" borderId="30" xfId="4" applyFill="1" applyBorder="1" applyAlignment="1" applyProtection="1">
      <alignment horizontal="left"/>
      <protection locked="0"/>
    </xf>
    <xf numFmtId="0" fontId="31" fillId="9" borderId="18" xfId="4" applyFont="1" applyFill="1" applyBorder="1" applyProtection="1">
      <protection locked="0"/>
    </xf>
    <xf numFmtId="0" fontId="9" fillId="9" borderId="31" xfId="4" applyFill="1" applyBorder="1" applyProtection="1">
      <protection locked="0"/>
    </xf>
    <xf numFmtId="0" fontId="9" fillId="9" borderId="32" xfId="4" applyFill="1" applyBorder="1" applyProtection="1">
      <protection locked="0"/>
    </xf>
    <xf numFmtId="0" fontId="12" fillId="0" borderId="1" xfId="3" applyNumberFormat="1" applyFont="1" applyBorder="1" applyProtection="1"/>
    <xf numFmtId="0" fontId="12" fillId="0" borderId="3" xfId="3" applyNumberFormat="1" applyFont="1" applyBorder="1" applyProtection="1"/>
    <xf numFmtId="0" fontId="0" fillId="9" borderId="16" xfId="0" applyNumberFormat="1" applyFill="1" applyBorder="1" applyProtection="1">
      <protection locked="0"/>
    </xf>
    <xf numFmtId="0" fontId="0" fillId="9" borderId="16" xfId="0" applyNumberFormat="1" applyFont="1" applyFill="1" applyBorder="1" applyProtection="1">
      <protection locked="0"/>
    </xf>
    <xf numFmtId="0" fontId="9" fillId="9" borderId="16" xfId="3" applyNumberFormat="1" applyFill="1" applyBorder="1" applyProtection="1">
      <protection locked="0"/>
    </xf>
    <xf numFmtId="0" fontId="0" fillId="9" borderId="33" xfId="0" applyFont="1" applyFill="1" applyBorder="1" applyAlignment="1">
      <alignment wrapText="1"/>
    </xf>
    <xf numFmtId="0" fontId="21" fillId="0" borderId="8" xfId="3" applyFont="1" applyBorder="1" applyAlignment="1" applyProtection="1"/>
    <xf numFmtId="0" fontId="21" fillId="0" borderId="9" xfId="3" applyFont="1" applyBorder="1" applyAlignment="1" applyProtection="1"/>
    <xf numFmtId="0" fontId="21" fillId="0" borderId="9" xfId="3" applyFont="1" applyBorder="1" applyAlignment="1" applyProtection="1">
      <alignment vertical="center"/>
    </xf>
    <xf numFmtId="0" fontId="21" fillId="0" borderId="10" xfId="3" applyFont="1" applyBorder="1" applyAlignment="1" applyProtection="1"/>
    <xf numFmtId="0" fontId="39" fillId="9" borderId="16" xfId="0" applyFont="1" applyFill="1" applyBorder="1"/>
    <xf numFmtId="0" fontId="9" fillId="9" borderId="34" xfId="4" applyFill="1" applyBorder="1" applyProtection="1">
      <protection locked="0"/>
    </xf>
    <xf numFmtId="0" fontId="0" fillId="9" borderId="16" xfId="0" applyFill="1" applyBorder="1"/>
    <xf numFmtId="0" fontId="9" fillId="9" borderId="16" xfId="4" applyFill="1" applyBorder="1" applyAlignment="1" applyProtection="1">
      <alignment horizontal="left"/>
      <protection locked="0"/>
    </xf>
    <xf numFmtId="0" fontId="6" fillId="9" borderId="16" xfId="2" applyFill="1" applyBorder="1" applyProtection="1">
      <protection locked="0"/>
    </xf>
    <xf numFmtId="0" fontId="0" fillId="9" borderId="16" xfId="0" applyFont="1" applyFill="1" applyBorder="1" applyProtection="1">
      <protection locked="0"/>
    </xf>
    <xf numFmtId="0" fontId="9" fillId="0" borderId="0" xfId="4" applyFill="1" applyBorder="1" applyProtection="1">
      <protection locked="0"/>
    </xf>
    <xf numFmtId="0" fontId="9" fillId="0" borderId="0" xfId="4" applyFill="1" applyBorder="1" applyAlignment="1" applyProtection="1">
      <alignment horizontal="center"/>
      <protection locked="0"/>
    </xf>
    <xf numFmtId="0" fontId="9" fillId="0" borderId="0" xfId="4" applyFill="1" applyBorder="1"/>
    <xf numFmtId="0" fontId="9" fillId="9" borderId="29" xfId="4" applyFill="1" applyBorder="1" applyAlignment="1" applyProtection="1">
      <alignment horizontal="left"/>
      <protection locked="0"/>
    </xf>
    <xf numFmtId="0" fontId="26" fillId="9" borderId="29" xfId="4" applyFont="1" applyFill="1" applyBorder="1" applyAlignment="1" applyProtection="1">
      <alignment horizontal="left"/>
      <protection locked="0"/>
    </xf>
    <xf numFmtId="0" fontId="9" fillId="0" borderId="0" xfId="4" applyFill="1" applyBorder="1" applyAlignment="1" applyProtection="1">
      <alignment horizontal="left"/>
      <protection locked="0"/>
    </xf>
    <xf numFmtId="0" fontId="9" fillId="9" borderId="29" xfId="4" applyFill="1" applyBorder="1" applyAlignment="1" applyProtection="1">
      <alignment horizontal="center"/>
      <protection locked="0"/>
    </xf>
    <xf numFmtId="0" fontId="26" fillId="0" borderId="0" xfId="4" applyFont="1" applyFill="1" applyBorder="1" applyAlignment="1" applyProtection="1">
      <alignment horizontal="left"/>
      <protection locked="0"/>
    </xf>
    <xf numFmtId="0" fontId="9" fillId="9" borderId="31" xfId="4" applyFill="1" applyBorder="1"/>
    <xf numFmtId="0" fontId="9" fillId="9" borderId="32" xfId="4" applyFill="1" applyBorder="1"/>
    <xf numFmtId="14" fontId="9" fillId="9" borderId="24" xfId="4" applyNumberFormat="1" applyFill="1" applyBorder="1" applyProtection="1">
      <protection locked="0"/>
    </xf>
    <xf numFmtId="14" fontId="9" fillId="9" borderId="16" xfId="4" applyNumberFormat="1" applyFill="1" applyBorder="1" applyProtection="1">
      <protection locked="0"/>
    </xf>
    <xf numFmtId="14" fontId="9" fillId="9" borderId="29" xfId="4" applyNumberFormat="1" applyFill="1" applyBorder="1" applyProtection="1">
      <protection locked="0"/>
    </xf>
    <xf numFmtId="14" fontId="9" fillId="0" borderId="0" xfId="4" applyNumberFormat="1" applyFill="1" applyBorder="1" applyProtection="1">
      <protection locked="0"/>
    </xf>
    <xf numFmtId="0" fontId="36" fillId="0" borderId="0" xfId="0" applyFont="1" applyAlignment="1">
      <alignment horizontal="left" vertical="center"/>
    </xf>
    <xf numFmtId="0" fontId="26" fillId="9" borderId="16" xfId="0" applyFont="1" applyFill="1" applyBorder="1" applyAlignment="1" applyProtection="1">
      <alignment horizontal="left"/>
      <protection locked="0"/>
    </xf>
    <xf numFmtId="0" fontId="0" fillId="9" borderId="16" xfId="0" applyFill="1" applyBorder="1" applyProtection="1">
      <protection locked="0" hidden="1"/>
    </xf>
    <xf numFmtId="0" fontId="0" fillId="9" borderId="26" xfId="0" applyFill="1" applyBorder="1" applyProtection="1">
      <protection locked="0"/>
    </xf>
    <xf numFmtId="0" fontId="12" fillId="0" borderId="4" xfId="3" applyFont="1" applyBorder="1" applyProtection="1"/>
    <xf numFmtId="0" fontId="12" fillId="0" borderId="5" xfId="3" applyFont="1" applyBorder="1" applyProtection="1"/>
    <xf numFmtId="0" fontId="12" fillId="0" borderId="6" xfId="3" applyFont="1" applyBorder="1" applyProtection="1"/>
    <xf numFmtId="0" fontId="6" fillId="4" borderId="8" xfId="2" applyFill="1" applyBorder="1" applyProtection="1">
      <protection locked="0"/>
    </xf>
    <xf numFmtId="0" fontId="9" fillId="4" borderId="9" xfId="4" applyFill="1" applyBorder="1" applyProtection="1">
      <protection locked="0"/>
    </xf>
    <xf numFmtId="0" fontId="0" fillId="9" borderId="22" xfId="0" applyFont="1" applyFill="1" applyBorder="1" applyAlignment="1" applyProtection="1">
      <alignment wrapText="1"/>
      <protection locked="0"/>
    </xf>
    <xf numFmtId="0" fontId="0" fillId="9" borderId="15" xfId="0" applyFont="1" applyFill="1" applyBorder="1" applyAlignment="1" applyProtection="1">
      <alignment wrapText="1"/>
      <protection locked="0"/>
    </xf>
    <xf numFmtId="0" fontId="0" fillId="9" borderId="23" xfId="0" applyFont="1" applyFill="1" applyBorder="1" applyAlignment="1" applyProtection="1">
      <alignment wrapText="1"/>
      <protection locked="0"/>
    </xf>
    <xf numFmtId="0" fontId="0" fillId="9" borderId="27" xfId="0" applyFont="1" applyFill="1" applyBorder="1" applyAlignment="1" applyProtection="1">
      <alignment wrapText="1"/>
      <protection locked="0"/>
    </xf>
    <xf numFmtId="0" fontId="0" fillId="9" borderId="30" xfId="0" applyFont="1" applyFill="1" applyBorder="1" applyAlignment="1" applyProtection="1">
      <alignment wrapText="1"/>
      <protection locked="0"/>
    </xf>
    <xf numFmtId="0" fontId="0" fillId="9" borderId="28" xfId="0" applyFont="1" applyFill="1" applyBorder="1" applyAlignment="1" applyProtection="1">
      <alignment wrapText="1"/>
      <protection locked="0"/>
    </xf>
    <xf numFmtId="0" fontId="0" fillId="9" borderId="25" xfId="0" applyFill="1" applyBorder="1" applyProtection="1">
      <protection locked="0"/>
    </xf>
    <xf numFmtId="0" fontId="0" fillId="9" borderId="24" xfId="0" applyFill="1" applyBorder="1" applyProtection="1">
      <protection locked="0"/>
    </xf>
    <xf numFmtId="0" fontId="6" fillId="4" borderId="12" xfId="2" applyFill="1" applyBorder="1" applyProtection="1"/>
    <xf numFmtId="0" fontId="22" fillId="0" borderId="4" xfId="4" applyFont="1" applyBorder="1" applyAlignment="1" applyProtection="1">
      <alignment horizontal="left"/>
    </xf>
    <xf numFmtId="0" fontId="9" fillId="9" borderId="30" xfId="4" applyFill="1" applyBorder="1" applyAlignment="1" applyProtection="1">
      <alignment horizontal="center"/>
      <protection locked="0"/>
    </xf>
    <xf numFmtId="0" fontId="6" fillId="9" borderId="16" xfId="2" applyNumberFormat="1" applyFill="1" applyBorder="1" applyAlignment="1" applyProtection="1">
      <alignment horizontal="left"/>
      <protection locked="0"/>
    </xf>
    <xf numFmtId="0" fontId="6" fillId="4" borderId="10" xfId="2" applyFill="1" applyBorder="1" applyAlignment="1" applyProtection="1">
      <alignment horizontal="left"/>
      <protection locked="0"/>
    </xf>
    <xf numFmtId="0" fontId="9" fillId="9" borderId="24" xfId="4" applyFill="1" applyBorder="1" applyAlignment="1" applyProtection="1">
      <alignment horizontal="left"/>
      <protection locked="0"/>
    </xf>
    <xf numFmtId="0" fontId="6" fillId="4" borderId="8" xfId="2" applyFill="1" applyBorder="1" applyProtection="1"/>
    <xf numFmtId="0" fontId="9" fillId="4" borderId="9" xfId="4" applyFill="1" applyBorder="1" applyAlignment="1" applyProtection="1">
      <alignment horizontal="left"/>
    </xf>
    <xf numFmtId="0" fontId="9" fillId="4" borderId="9" xfId="4" applyFill="1" applyBorder="1" applyProtection="1"/>
    <xf numFmtId="0" fontId="6" fillId="4" borderId="9" xfId="2" applyFill="1" applyBorder="1" applyProtection="1"/>
    <xf numFmtId="0" fontId="9" fillId="4" borderId="10" xfId="4" applyFill="1" applyBorder="1" applyProtection="1"/>
    <xf numFmtId="0" fontId="6" fillId="0" borderId="0" xfId="2" applyBorder="1" applyProtection="1">
      <protection locked="0"/>
    </xf>
    <xf numFmtId="0" fontId="27" fillId="0" borderId="10" xfId="4" applyFont="1" applyBorder="1" applyAlignment="1" applyProtection="1">
      <alignment horizontal="left"/>
    </xf>
    <xf numFmtId="0" fontId="34" fillId="9" borderId="24" xfId="4" applyFont="1" applyFill="1" applyBorder="1" applyAlignment="1" applyProtection="1">
      <alignment horizontal="left"/>
      <protection locked="0"/>
    </xf>
    <xf numFmtId="0" fontId="1" fillId="9" borderId="16" xfId="4" applyFont="1" applyFill="1" applyBorder="1" applyProtection="1">
      <protection locked="0"/>
    </xf>
    <xf numFmtId="0" fontId="17" fillId="0" borderId="11" xfId="4" applyFont="1" applyBorder="1" applyAlignment="1" applyProtection="1">
      <alignment horizontal="center"/>
    </xf>
    <xf numFmtId="0" fontId="17" fillId="0" borderId="12" xfId="4" applyFont="1" applyBorder="1" applyAlignment="1" applyProtection="1">
      <alignment horizontal="center"/>
    </xf>
    <xf numFmtId="0" fontId="0" fillId="4" borderId="0" xfId="0" applyFill="1" applyBorder="1" applyAlignment="1">
      <alignment horizontal="center"/>
    </xf>
    <xf numFmtId="0" fontId="6" fillId="4" borderId="0" xfId="2" applyFill="1" applyBorder="1" applyAlignment="1" applyProtection="1">
      <alignment horizontal="center"/>
      <protection locked="0"/>
    </xf>
    <xf numFmtId="0" fontId="41" fillId="4" borderId="0" xfId="0" applyFont="1" applyFill="1" applyBorder="1" applyAlignment="1">
      <alignment horizontal="center"/>
    </xf>
    <xf numFmtId="0" fontId="9" fillId="9" borderId="28" xfId="4" applyFill="1" applyBorder="1" applyAlignment="1" applyProtection="1">
      <alignment horizontal="center"/>
      <protection locked="0"/>
    </xf>
    <xf numFmtId="0" fontId="28" fillId="0" borderId="4" xfId="3" applyNumberFormat="1" applyFont="1" applyBorder="1" applyProtection="1"/>
    <xf numFmtId="0" fontId="28" fillId="0" borderId="5" xfId="3" applyNumberFormat="1" applyFont="1" applyBorder="1" applyProtection="1"/>
    <xf numFmtId="0" fontId="28" fillId="0" borderId="6" xfId="3" applyNumberFormat="1" applyFont="1" applyBorder="1" applyProtection="1"/>
    <xf numFmtId="0" fontId="6" fillId="4" borderId="9" xfId="2" applyFill="1" applyBorder="1" applyAlignment="1" applyProtection="1">
      <alignment horizontal="left"/>
    </xf>
    <xf numFmtId="0" fontId="9" fillId="4" borderId="10" xfId="4" applyFill="1" applyBorder="1" applyAlignment="1" applyProtection="1">
      <alignment horizontal="center"/>
    </xf>
    <xf numFmtId="0" fontId="5" fillId="4" borderId="8" xfId="2" applyFont="1" applyFill="1" applyBorder="1" applyAlignment="1" applyProtection="1">
      <alignment horizontal="center"/>
    </xf>
    <xf numFmtId="0" fontId="5" fillId="4" borderId="9" xfId="2" applyFont="1" applyFill="1" applyBorder="1" applyAlignment="1" applyProtection="1">
      <alignment horizontal="center"/>
    </xf>
    <xf numFmtId="0" fontId="17" fillId="4" borderId="1" xfId="3" applyNumberFormat="1" applyFont="1" applyFill="1" applyBorder="1" applyAlignment="1" applyProtection="1">
      <alignment horizontal="center"/>
    </xf>
    <xf numFmtId="0" fontId="17" fillId="4" borderId="2" xfId="3" applyNumberFormat="1" applyFont="1" applyFill="1" applyBorder="1" applyAlignment="1" applyProtection="1">
      <alignment horizontal="center"/>
    </xf>
    <xf numFmtId="0" fontId="17" fillId="4" borderId="3" xfId="3" applyNumberFormat="1" applyFont="1" applyFill="1" applyBorder="1" applyAlignment="1" applyProtection="1">
      <alignment horizontal="center"/>
    </xf>
    <xf numFmtId="0" fontId="8" fillId="9" borderId="16" xfId="0" applyFont="1" applyFill="1" applyBorder="1" applyAlignment="1" applyProtection="1">
      <alignment horizontal="left"/>
      <protection locked="0"/>
    </xf>
    <xf numFmtId="0" fontId="6" fillId="4" borderId="10" xfId="2" applyFill="1" applyBorder="1" applyProtection="1">
      <protection locked="0"/>
    </xf>
    <xf numFmtId="0" fontId="34" fillId="4" borderId="0" xfId="0" applyFont="1" applyFill="1"/>
    <xf numFmtId="0" fontId="42" fillId="4" borderId="0" xfId="0" applyFont="1" applyFill="1" applyAlignment="1">
      <alignment vertical="center"/>
    </xf>
    <xf numFmtId="0" fontId="40" fillId="9" borderId="16" xfId="0" applyFont="1" applyFill="1" applyBorder="1" applyAlignment="1" applyProtection="1">
      <alignment vertical="center"/>
      <protection locked="0"/>
    </xf>
    <xf numFmtId="0" fontId="34" fillId="9" borderId="16" xfId="4" applyFont="1" applyFill="1" applyBorder="1" applyProtection="1">
      <protection locked="0"/>
    </xf>
    <xf numFmtId="0" fontId="19" fillId="0" borderId="16" xfId="3" applyFont="1" applyFill="1" applyBorder="1" applyAlignment="1" applyProtection="1">
      <alignment horizontal="center" vertical="center"/>
    </xf>
    <xf numFmtId="14" fontId="12" fillId="0" borderId="2" xfId="4" applyNumberFormat="1" applyFont="1" applyBorder="1" applyProtection="1"/>
    <xf numFmtId="14" fontId="0" fillId="9" borderId="16" xfId="0" applyNumberFormat="1" applyFill="1" applyBorder="1" applyAlignment="1" applyProtection="1">
      <alignment horizontal="left"/>
      <protection locked="0"/>
    </xf>
    <xf numFmtId="0" fontId="9" fillId="9" borderId="16" xfId="3" applyFill="1" applyBorder="1" applyAlignment="1" applyProtection="1"/>
    <xf numFmtId="0" fontId="19" fillId="9" borderId="16" xfId="3" applyFont="1" applyFill="1" applyBorder="1" applyAlignment="1" applyProtection="1">
      <alignment horizontal="left" vertical="center"/>
    </xf>
    <xf numFmtId="0" fontId="19" fillId="9" borderId="20" xfId="3" applyFont="1" applyFill="1" applyBorder="1" applyAlignment="1" applyProtection="1">
      <alignment horizontal="left" vertical="center"/>
    </xf>
    <xf numFmtId="0" fontId="9" fillId="9" borderId="20" xfId="3" applyFill="1" applyBorder="1" applyAlignment="1" applyProtection="1"/>
    <xf numFmtId="0" fontId="12" fillId="0" borderId="34" xfId="4" applyFont="1" applyBorder="1" applyAlignment="1" applyProtection="1">
      <alignment horizontal="left"/>
    </xf>
    <xf numFmtId="0" fontId="12" fillId="0" borderId="35" xfId="4" applyFont="1" applyBorder="1" applyAlignment="1" applyProtection="1">
      <alignment horizontal="left"/>
    </xf>
    <xf numFmtId="0" fontId="12" fillId="0" borderId="36" xfId="4" applyFont="1" applyBorder="1" applyAlignment="1" applyProtection="1">
      <alignment horizontal="left"/>
    </xf>
    <xf numFmtId="0" fontId="0" fillId="9" borderId="24" xfId="0" applyFill="1" applyBorder="1" applyAlignment="1" applyProtection="1">
      <alignment horizontal="left"/>
      <protection locked="0"/>
    </xf>
    <xf numFmtId="0" fontId="12" fillId="0" borderId="37" xfId="4" applyFont="1" applyBorder="1" applyAlignment="1" applyProtection="1">
      <alignment horizontal="left"/>
    </xf>
    <xf numFmtId="0" fontId="23" fillId="0" borderId="11" xfId="4" applyFont="1" applyBorder="1" applyProtection="1"/>
    <xf numFmtId="0" fontId="17" fillId="0" borderId="12" xfId="4" applyFont="1" applyBorder="1"/>
    <xf numFmtId="0" fontId="21" fillId="0" borderId="2" xfId="3" applyFont="1" applyBorder="1" applyAlignment="1" applyProtection="1"/>
    <xf numFmtId="0" fontId="9" fillId="4" borderId="8" xfId="3" applyNumberFormat="1" applyFill="1" applyBorder="1" applyAlignment="1" applyProtection="1">
      <alignment horizontal="center"/>
    </xf>
    <xf numFmtId="0" fontId="6" fillId="4" borderId="9" xfId="2" applyNumberFormat="1" applyFill="1" applyBorder="1" applyAlignment="1" applyProtection="1">
      <alignment horizontal="left"/>
    </xf>
    <xf numFmtId="0" fontId="9" fillId="4" borderId="9" xfId="3" applyNumberFormat="1" applyFill="1" applyBorder="1" applyProtection="1">
      <protection locked="0"/>
    </xf>
    <xf numFmtId="0" fontId="9" fillId="4" borderId="10" xfId="3" applyNumberFormat="1" applyFill="1" applyBorder="1" applyProtection="1">
      <protection locked="0"/>
    </xf>
    <xf numFmtId="0" fontId="34" fillId="9" borderId="16" xfId="0" applyFont="1" applyFill="1" applyBorder="1" applyProtection="1">
      <protection locked="0"/>
    </xf>
    <xf numFmtId="0" fontId="34" fillId="9" borderId="16" xfId="2" applyNumberFormat="1" applyFont="1" applyFill="1" applyBorder="1" applyAlignment="1" applyProtection="1">
      <alignment horizontal="left"/>
      <protection locked="0"/>
    </xf>
    <xf numFmtId="0" fontId="34" fillId="9" borderId="16" xfId="2" applyFont="1" applyFill="1" applyBorder="1" applyProtection="1">
      <protection locked="0"/>
    </xf>
    <xf numFmtId="0" fontId="23" fillId="0" borderId="2" xfId="4" applyFont="1" applyBorder="1"/>
    <xf numFmtId="0" fontId="9" fillId="9" borderId="35" xfId="4" applyFill="1" applyBorder="1" applyProtection="1">
      <protection locked="0"/>
    </xf>
    <xf numFmtId="0" fontId="9" fillId="9" borderId="38" xfId="4" applyFill="1" applyBorder="1" applyProtection="1">
      <protection locked="0"/>
    </xf>
    <xf numFmtId="0" fontId="6" fillId="9" borderId="24" xfId="2" applyFill="1" applyBorder="1" applyProtection="1">
      <protection locked="0"/>
    </xf>
    <xf numFmtId="0" fontId="0" fillId="0" borderId="0" xfId="0" applyAlignment="1">
      <alignment horizontal="left" indent="1"/>
    </xf>
    <xf numFmtId="0" fontId="5" fillId="4" borderId="9" xfId="2" applyFont="1" applyFill="1" applyBorder="1" applyAlignment="1" applyProtection="1">
      <alignment horizontal="center"/>
    </xf>
    <xf numFmtId="0" fontId="9" fillId="9" borderId="0" xfId="4" applyFill="1" applyBorder="1" applyProtection="1">
      <protection locked="0"/>
    </xf>
    <xf numFmtId="0" fontId="9" fillId="9" borderId="39" xfId="4" applyFill="1" applyBorder="1" applyProtection="1">
      <protection locked="0"/>
    </xf>
    <xf numFmtId="0" fontId="9" fillId="9" borderId="36" xfId="4" applyFill="1" applyBorder="1" applyProtection="1">
      <protection locked="0"/>
    </xf>
    <xf numFmtId="0" fontId="9" fillId="9" borderId="40" xfId="4" applyFill="1" applyBorder="1" applyProtection="1">
      <protection locked="0"/>
    </xf>
    <xf numFmtId="0" fontId="9" fillId="9" borderId="35" xfId="4" applyFill="1" applyBorder="1"/>
    <xf numFmtId="0" fontId="9" fillId="9" borderId="38" xfId="4" applyFill="1" applyBorder="1"/>
    <xf numFmtId="0" fontId="6" fillId="4" borderId="9" xfId="2" applyFill="1" applyBorder="1" applyProtection="1">
      <protection locked="0"/>
    </xf>
    <xf numFmtId="0" fontId="9" fillId="9" borderId="41" xfId="4" applyFill="1" applyBorder="1" applyProtection="1">
      <protection locked="0"/>
    </xf>
    <xf numFmtId="0" fontId="26" fillId="9" borderId="17" xfId="4" applyFont="1" applyFill="1" applyBorder="1" applyProtection="1">
      <protection locked="0"/>
    </xf>
    <xf numFmtId="0" fontId="0" fillId="4" borderId="11" xfId="0" applyFill="1" applyBorder="1" applyProtection="1">
      <protection locked="0"/>
    </xf>
    <xf numFmtId="0" fontId="0" fillId="4" borderId="0" xfId="0" applyFill="1" applyAlignment="1">
      <alignment horizontal="left"/>
    </xf>
    <xf numFmtId="0" fontId="0" fillId="4" borderId="0" xfId="0" applyFill="1" applyBorder="1" applyProtection="1">
      <protection locked="0"/>
    </xf>
    <xf numFmtId="0" fontId="9" fillId="4" borderId="0" xfId="4" applyFill="1"/>
    <xf numFmtId="0" fontId="12" fillId="0" borderId="42" xfId="4" applyFont="1" applyBorder="1" applyProtection="1"/>
    <xf numFmtId="0" fontId="12" fillId="0" borderId="39" xfId="4" applyFont="1" applyBorder="1" applyProtection="1"/>
    <xf numFmtId="0" fontId="12" fillId="0" borderId="43" xfId="4" applyFont="1" applyBorder="1" applyProtection="1"/>
    <xf numFmtId="0" fontId="17" fillId="0" borderId="44" xfId="4" applyFont="1" applyBorder="1" applyAlignment="1" applyProtection="1">
      <alignment horizontal="left"/>
    </xf>
    <xf numFmtId="0" fontId="17" fillId="0" borderId="38" xfId="4" applyFont="1" applyBorder="1" applyAlignment="1" applyProtection="1">
      <alignment horizontal="left"/>
    </xf>
    <xf numFmtId="0" fontId="17" fillId="0" borderId="41" xfId="4" applyFont="1" applyBorder="1" applyAlignment="1" applyProtection="1">
      <alignment horizontal="left"/>
    </xf>
    <xf numFmtId="0" fontId="22" fillId="0" borderId="45" xfId="4" applyFont="1" applyBorder="1" applyProtection="1"/>
    <xf numFmtId="0" fontId="15" fillId="0" borderId="46" xfId="4" applyFont="1" applyBorder="1" applyProtection="1"/>
    <xf numFmtId="0" fontId="15" fillId="0" borderId="0" xfId="3" applyFont="1" applyBorder="1" applyProtection="1"/>
    <xf numFmtId="0" fontId="15" fillId="0" borderId="11" xfId="3" applyFont="1" applyBorder="1" applyProtection="1"/>
    <xf numFmtId="0" fontId="0" fillId="9" borderId="24" xfId="0" applyFill="1" applyBorder="1"/>
    <xf numFmtId="0" fontId="0" fillId="9" borderId="24" xfId="0" applyFill="1" applyBorder="1" applyProtection="1">
      <protection locked="0" hidden="1"/>
    </xf>
    <xf numFmtId="0" fontId="12" fillId="4" borderId="19" xfId="4" applyFont="1" applyFill="1" applyBorder="1" applyProtection="1"/>
    <xf numFmtId="0" fontId="12" fillId="4" borderId="20" xfId="4" applyFont="1" applyFill="1" applyBorder="1" applyAlignment="1" applyProtection="1">
      <alignment horizontal="left"/>
    </xf>
    <xf numFmtId="0" fontId="12" fillId="4" borderId="20" xfId="4" applyFont="1" applyFill="1" applyBorder="1" applyProtection="1"/>
    <xf numFmtId="0" fontId="12" fillId="4" borderId="21" xfId="4" applyFont="1" applyFill="1" applyBorder="1" applyProtection="1"/>
    <xf numFmtId="0" fontId="17" fillId="4" borderId="1" xfId="4" applyFont="1" applyFill="1" applyBorder="1" applyAlignment="1" applyProtection="1">
      <alignment horizontal="center"/>
    </xf>
    <xf numFmtId="0" fontId="17" fillId="4" borderId="2" xfId="4" applyFont="1" applyFill="1" applyBorder="1" applyAlignment="1" applyProtection="1">
      <alignment horizontal="center"/>
    </xf>
    <xf numFmtId="0" fontId="17" fillId="4" borderId="3" xfId="4" applyFont="1" applyFill="1" applyBorder="1" applyAlignment="1" applyProtection="1">
      <alignment horizontal="center"/>
    </xf>
    <xf numFmtId="0" fontId="9" fillId="4" borderId="16" xfId="3" applyFill="1" applyBorder="1" applyAlignment="1" applyProtection="1"/>
    <xf numFmtId="0" fontId="8" fillId="9" borderId="16" xfId="4" applyNumberFormat="1" applyFont="1" applyFill="1" applyBorder="1" applyAlignment="1" applyProtection="1">
      <alignment horizontal="left"/>
      <protection locked="0"/>
    </xf>
    <xf numFmtId="0" fontId="0" fillId="9" borderId="29" xfId="0" applyFill="1" applyBorder="1" applyProtection="1">
      <protection locked="0"/>
    </xf>
    <xf numFmtId="0" fontId="0" fillId="9" borderId="12" xfId="0" applyFont="1" applyFill="1" applyBorder="1" applyAlignment="1">
      <alignment wrapText="1"/>
    </xf>
    <xf numFmtId="0" fontId="0" fillId="3" borderId="0" xfId="0" applyFill="1" applyAlignment="1">
      <alignment horizontal="left" vertical="top" wrapText="1"/>
    </xf>
    <xf numFmtId="0" fontId="0" fillId="3" borderId="0" xfId="0" applyFill="1" applyAlignment="1">
      <alignment horizontal="left" vertical="top"/>
    </xf>
    <xf numFmtId="0" fontId="8" fillId="4" borderId="4" xfId="0" applyFont="1" applyFill="1" applyBorder="1" applyAlignment="1">
      <alignment horizontal="center"/>
    </xf>
    <xf numFmtId="0" fontId="8" fillId="4" borderId="6" xfId="0" applyFont="1" applyFill="1" applyBorder="1" applyAlignment="1">
      <alignment horizontal="center"/>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4" xfId="0" applyFill="1" applyBorder="1" applyAlignment="1">
      <alignment horizontal="left" vertical="top" wrapText="1"/>
    </xf>
    <xf numFmtId="0" fontId="0" fillId="4" borderId="5" xfId="0" applyFill="1" applyBorder="1" applyAlignment="1">
      <alignment horizontal="left" vertical="top" wrapText="1"/>
    </xf>
    <xf numFmtId="0" fontId="0" fillId="4" borderId="6" xfId="0" applyFill="1" applyBorder="1" applyAlignment="1">
      <alignment horizontal="left" vertical="top" wrapText="1"/>
    </xf>
    <xf numFmtId="0" fontId="6" fillId="4" borderId="0" xfId="2" applyFill="1" applyAlignment="1">
      <alignment horizontal="left"/>
    </xf>
    <xf numFmtId="0" fontId="17" fillId="4" borderId="8" xfId="4" applyFont="1" applyFill="1" applyBorder="1" applyAlignment="1" applyProtection="1">
      <alignment horizontal="center"/>
      <protection locked="0"/>
    </xf>
    <xf numFmtId="0" fontId="17" fillId="4" borderId="9" xfId="4" applyFont="1" applyFill="1" applyBorder="1" applyAlignment="1" applyProtection="1">
      <alignment horizontal="center"/>
      <protection locked="0"/>
    </xf>
    <xf numFmtId="0" fontId="17" fillId="4" borderId="10" xfId="4" applyFont="1" applyFill="1" applyBorder="1" applyAlignment="1" applyProtection="1">
      <alignment horizontal="center"/>
      <protection locked="0"/>
    </xf>
    <xf numFmtId="0" fontId="17" fillId="4" borderId="1" xfId="4" applyFont="1" applyFill="1" applyBorder="1" applyAlignment="1" applyProtection="1">
      <alignment horizontal="center"/>
      <protection locked="0"/>
    </xf>
    <xf numFmtId="0" fontId="17" fillId="4" borderId="2" xfId="4" applyFont="1" applyFill="1" applyBorder="1" applyAlignment="1" applyProtection="1">
      <alignment horizontal="center"/>
      <protection locked="0"/>
    </xf>
    <xf numFmtId="0" fontId="17" fillId="4" borderId="3" xfId="4" applyFont="1" applyFill="1" applyBorder="1" applyAlignment="1" applyProtection="1">
      <alignment horizontal="center"/>
      <protection locked="0"/>
    </xf>
    <xf numFmtId="0" fontId="5" fillId="4" borderId="8" xfId="2" applyFont="1" applyFill="1" applyBorder="1" applyAlignment="1" applyProtection="1">
      <alignment horizontal="center"/>
      <protection locked="0"/>
    </xf>
    <xf numFmtId="0" fontId="5" fillId="4" borderId="9" xfId="2" applyFont="1" applyFill="1" applyBorder="1" applyAlignment="1" applyProtection="1">
      <alignment horizontal="center"/>
      <protection locked="0"/>
    </xf>
    <xf numFmtId="0" fontId="5" fillId="4" borderId="10" xfId="2" applyFont="1" applyFill="1" applyBorder="1" applyAlignment="1" applyProtection="1">
      <alignment horizontal="center"/>
      <protection locked="0"/>
    </xf>
    <xf numFmtId="0" fontId="17" fillId="0" borderId="8" xfId="4" applyFont="1" applyFill="1" applyBorder="1" applyAlignment="1" applyProtection="1">
      <alignment horizontal="center"/>
      <protection locked="0"/>
    </xf>
    <xf numFmtId="0" fontId="17" fillId="0" borderId="9" xfId="4" applyFont="1" applyFill="1" applyBorder="1" applyAlignment="1" applyProtection="1">
      <alignment horizontal="center"/>
      <protection locked="0"/>
    </xf>
    <xf numFmtId="0" fontId="17" fillId="0" borderId="10" xfId="4" applyFont="1" applyFill="1" applyBorder="1" applyAlignment="1" applyProtection="1">
      <alignment horizontal="center"/>
      <protection locked="0"/>
    </xf>
    <xf numFmtId="0" fontId="5" fillId="4" borderId="1" xfId="2" applyFont="1" applyFill="1" applyBorder="1" applyAlignment="1" applyProtection="1">
      <alignment horizontal="center"/>
    </xf>
    <xf numFmtId="0" fontId="5" fillId="4" borderId="2" xfId="2" applyFont="1" applyFill="1" applyBorder="1" applyAlignment="1" applyProtection="1">
      <alignment horizontal="center"/>
    </xf>
    <xf numFmtId="0" fontId="5" fillId="4" borderId="3" xfId="2" applyFont="1" applyFill="1" applyBorder="1" applyAlignment="1" applyProtection="1">
      <alignment horizontal="center"/>
    </xf>
    <xf numFmtId="0" fontId="5" fillId="4" borderId="8" xfId="2" applyFont="1" applyFill="1" applyBorder="1" applyAlignment="1" applyProtection="1">
      <alignment horizontal="center"/>
    </xf>
    <xf numFmtId="0" fontId="5" fillId="4" borderId="9" xfId="2" applyFont="1" applyFill="1" applyBorder="1" applyAlignment="1" applyProtection="1">
      <alignment horizontal="center"/>
    </xf>
    <xf numFmtId="0" fontId="5" fillId="4" borderId="10" xfId="2" applyFont="1" applyFill="1" applyBorder="1" applyAlignment="1" applyProtection="1">
      <alignment horizontal="center"/>
    </xf>
    <xf numFmtId="0" fontId="17" fillId="4" borderId="8" xfId="3" applyNumberFormat="1" applyFont="1" applyFill="1" applyBorder="1" applyAlignment="1" applyProtection="1">
      <alignment horizontal="center"/>
    </xf>
    <xf numFmtId="0" fontId="17" fillId="4" borderId="9" xfId="3" applyNumberFormat="1" applyFont="1" applyFill="1" applyBorder="1" applyAlignment="1" applyProtection="1">
      <alignment horizontal="center"/>
    </xf>
    <xf numFmtId="0" fontId="17" fillId="4" borderId="10" xfId="3" applyNumberFormat="1" applyFont="1" applyFill="1" applyBorder="1" applyAlignment="1" applyProtection="1">
      <alignment horizontal="center"/>
    </xf>
    <xf numFmtId="0" fontId="17" fillId="4" borderId="8" xfId="4" applyFont="1" applyFill="1" applyBorder="1" applyAlignment="1" applyProtection="1">
      <alignment horizontal="center"/>
    </xf>
    <xf numFmtId="0" fontId="17" fillId="4" borderId="9" xfId="4" applyFont="1" applyFill="1" applyBorder="1" applyAlignment="1" applyProtection="1">
      <alignment horizontal="center"/>
    </xf>
    <xf numFmtId="0" fontId="17" fillId="4" borderId="10" xfId="4" applyFont="1" applyFill="1" applyBorder="1" applyAlignment="1" applyProtection="1">
      <alignment horizontal="center"/>
    </xf>
    <xf numFmtId="0" fontId="5" fillId="0" borderId="8" xfId="4" applyFont="1" applyBorder="1" applyAlignment="1" applyProtection="1">
      <alignment horizontal="center"/>
    </xf>
    <xf numFmtId="0" fontId="5" fillId="0" borderId="9" xfId="4" applyFont="1" applyBorder="1" applyAlignment="1" applyProtection="1">
      <alignment horizontal="center"/>
    </xf>
    <xf numFmtId="0" fontId="5" fillId="0" borderId="10" xfId="4" applyFont="1" applyBorder="1" applyAlignment="1" applyProtection="1">
      <alignment horizontal="center"/>
    </xf>
    <xf numFmtId="0" fontId="33" fillId="4" borderId="8" xfId="2" applyFont="1" applyFill="1" applyBorder="1" applyAlignment="1" applyProtection="1">
      <alignment horizontal="center"/>
    </xf>
    <xf numFmtId="0" fontId="33" fillId="4" borderId="9" xfId="2" applyFont="1" applyFill="1" applyBorder="1" applyAlignment="1" applyProtection="1">
      <alignment horizontal="center"/>
    </xf>
    <xf numFmtId="0" fontId="33" fillId="4" borderId="10" xfId="2" applyFont="1" applyFill="1" applyBorder="1" applyAlignment="1" applyProtection="1">
      <alignment horizontal="center"/>
    </xf>
    <xf numFmtId="0" fontId="33" fillId="4" borderId="8" xfId="2" applyFont="1" applyFill="1" applyBorder="1" applyAlignment="1" applyProtection="1">
      <alignment horizontal="center"/>
      <protection locked="0"/>
    </xf>
    <xf numFmtId="0" fontId="33" fillId="4" borderId="9" xfId="2" applyFont="1" applyFill="1" applyBorder="1" applyAlignment="1" applyProtection="1">
      <alignment horizontal="center"/>
      <protection locked="0"/>
    </xf>
    <xf numFmtId="0" fontId="33" fillId="4" borderId="10" xfId="2" applyFont="1" applyFill="1" applyBorder="1" applyAlignment="1" applyProtection="1">
      <alignment horizontal="center"/>
      <protection locked="0"/>
    </xf>
    <xf numFmtId="0" fontId="5" fillId="4" borderId="8" xfId="4" applyFont="1" applyFill="1" applyBorder="1" applyAlignment="1" applyProtection="1">
      <alignment horizontal="center"/>
      <protection locked="0"/>
    </xf>
    <xf numFmtId="0" fontId="5" fillId="4" borderId="9" xfId="4" applyFont="1" applyFill="1" applyBorder="1" applyAlignment="1" applyProtection="1">
      <alignment horizontal="center"/>
      <protection locked="0"/>
    </xf>
    <xf numFmtId="0" fontId="5" fillId="4" borderId="10" xfId="4" applyFont="1" applyFill="1" applyBorder="1" applyAlignment="1" applyProtection="1">
      <alignment horizontal="center"/>
      <protection locked="0"/>
    </xf>
    <xf numFmtId="0" fontId="4" fillId="2" borderId="1" xfId="1" applyFont="1" applyFill="1" applyBorder="1" applyAlignment="1">
      <alignment horizontal="center" vertical="top" wrapText="1"/>
    </xf>
    <xf numFmtId="0" fontId="4" fillId="2" borderId="2" xfId="1" applyFont="1" applyFill="1" applyBorder="1" applyAlignment="1">
      <alignment horizontal="center" vertical="top" wrapText="1"/>
    </xf>
    <xf numFmtId="0" fontId="4" fillId="2" borderId="3" xfId="1" applyFont="1" applyFill="1" applyBorder="1" applyAlignment="1">
      <alignment horizontal="center" vertical="top" wrapText="1"/>
    </xf>
    <xf numFmtId="0" fontId="4" fillId="2" borderId="11" xfId="1" applyFont="1" applyFill="1" applyBorder="1" applyAlignment="1">
      <alignment horizontal="center" vertical="top" wrapText="1"/>
    </xf>
    <xf numFmtId="0" fontId="4" fillId="2" borderId="0" xfId="1" applyFont="1" applyFill="1" applyBorder="1" applyAlignment="1">
      <alignment horizontal="center" vertical="top" wrapText="1"/>
    </xf>
    <xf numFmtId="0" fontId="4" fillId="2" borderId="12" xfId="1" applyFont="1" applyFill="1" applyBorder="1" applyAlignment="1">
      <alignment horizontal="center" vertical="top" wrapText="1"/>
    </xf>
    <xf numFmtId="0" fontId="4" fillId="2" borderId="4" xfId="1" applyFont="1" applyFill="1" applyBorder="1" applyAlignment="1">
      <alignment horizontal="center" vertical="top" wrapText="1"/>
    </xf>
    <xf numFmtId="0" fontId="4" fillId="2" borderId="5" xfId="1" applyFont="1" applyFill="1" applyBorder="1" applyAlignment="1">
      <alignment horizontal="center" vertical="top" wrapText="1"/>
    </xf>
    <xf numFmtId="0" fontId="4" fillId="2" borderId="6" xfId="1" applyFont="1" applyFill="1" applyBorder="1" applyAlignment="1">
      <alignment horizontal="center" vertical="top" wrapText="1"/>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6" fillId="0" borderId="4" xfId="2" applyBorder="1" applyAlignment="1" applyProtection="1">
      <alignment horizontal="center"/>
      <protection locked="0"/>
    </xf>
    <xf numFmtId="0" fontId="6" fillId="0" borderId="5" xfId="2" applyBorder="1" applyAlignment="1" applyProtection="1">
      <alignment horizontal="center"/>
      <protection locked="0"/>
    </xf>
    <xf numFmtId="0" fontId="43" fillId="4" borderId="1" xfId="0" applyFont="1" applyFill="1" applyBorder="1" applyAlignment="1">
      <alignment horizontal="center" wrapText="1"/>
    </xf>
    <xf numFmtId="0" fontId="43" fillId="4" borderId="2" xfId="0" applyFont="1" applyFill="1" applyBorder="1" applyAlignment="1">
      <alignment horizontal="center" wrapText="1"/>
    </xf>
    <xf numFmtId="0" fontId="43" fillId="4" borderId="3" xfId="0" applyFont="1" applyFill="1" applyBorder="1" applyAlignment="1">
      <alignment horizontal="center" wrapText="1"/>
    </xf>
    <xf numFmtId="0" fontId="43" fillId="4" borderId="11" xfId="0" applyFont="1" applyFill="1" applyBorder="1" applyAlignment="1">
      <alignment horizontal="center" wrapText="1"/>
    </xf>
    <xf numFmtId="0" fontId="43" fillId="4" borderId="0" xfId="0" applyFont="1" applyFill="1" applyBorder="1" applyAlignment="1">
      <alignment horizontal="center" wrapText="1"/>
    </xf>
    <xf numFmtId="0" fontId="43" fillId="4" borderId="12" xfId="0" applyFont="1" applyFill="1" applyBorder="1" applyAlignment="1">
      <alignment horizontal="center" wrapText="1"/>
    </xf>
    <xf numFmtId="0" fontId="43" fillId="4" borderId="4" xfId="0" applyFont="1" applyFill="1" applyBorder="1" applyAlignment="1">
      <alignment horizontal="center" wrapText="1"/>
    </xf>
    <xf numFmtId="0" fontId="43" fillId="4" borderId="5" xfId="0" applyFont="1" applyFill="1" applyBorder="1" applyAlignment="1">
      <alignment horizontal="center" wrapText="1"/>
    </xf>
    <xf numFmtId="0" fontId="43" fillId="4" borderId="6" xfId="0" applyFont="1" applyFill="1" applyBorder="1" applyAlignment="1">
      <alignment horizontal="center" wrapText="1"/>
    </xf>
    <xf numFmtId="0" fontId="17" fillId="0" borderId="8" xfId="4" applyFont="1" applyBorder="1" applyAlignment="1" applyProtection="1">
      <alignment horizontal="center"/>
    </xf>
    <xf numFmtId="0" fontId="17" fillId="0" borderId="9" xfId="4" applyFont="1" applyBorder="1" applyAlignment="1" applyProtection="1">
      <alignment horizontal="center"/>
    </xf>
    <xf numFmtId="0" fontId="17" fillId="0" borderId="10" xfId="4" applyFont="1" applyBorder="1" applyAlignment="1" applyProtection="1">
      <alignment horizontal="center"/>
    </xf>
    <xf numFmtId="0" fontId="17" fillId="0" borderId="9" xfId="4" applyNumberFormat="1" applyFont="1" applyBorder="1" applyAlignment="1">
      <alignment horizontal="center"/>
    </xf>
    <xf numFmtId="0" fontId="17" fillId="0" borderId="10" xfId="4" applyNumberFormat="1" applyFont="1" applyBorder="1" applyAlignment="1">
      <alignment horizontal="center"/>
    </xf>
  </cellXfs>
  <cellStyles count="6">
    <cellStyle name="Hyperlink" xfId="2" builtinId="8"/>
    <cellStyle name="Normal" xfId="0" builtinId="0"/>
    <cellStyle name="Normal 2" xfId="1"/>
    <cellStyle name="Normal 2 2" xfId="4"/>
    <cellStyle name="Normal 2 4" xfId="5"/>
    <cellStyle name="Normal 3" xfId="3"/>
  </cellStyles>
  <dxfs count="0"/>
  <tableStyles count="0" defaultTableStyle="TableStyleMedium2" defaultPivotStyle="PivotStyleLight16"/>
  <colors>
    <mruColors>
      <color rgb="FFFFFF99"/>
      <color rgb="FF0563C1"/>
      <color rgb="FFE57E7E"/>
      <color rgb="FFE5B181"/>
      <color rgb="FFC3E57E"/>
      <color rgb="FF7EC3E5"/>
      <color rgb="FF6551CC"/>
      <color rgb="FF995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32.xml.rels><?xml version="1.0" encoding="UTF-8" standalone="yes"?>
<Relationships xmlns="http://schemas.openxmlformats.org/package/2006/relationships"><Relationship Id="rId1" Type="http://schemas.microsoft.com/office/2006/relationships/activeXControlBinary" Target="activeX232.bin"/></Relationships>
</file>

<file path=xl/activeX/_rels/activeX233.xml.rels><?xml version="1.0" encoding="UTF-8" standalone="yes"?>
<Relationships xmlns="http://schemas.openxmlformats.org/package/2006/relationships"><Relationship Id="rId1" Type="http://schemas.microsoft.com/office/2006/relationships/activeXControlBinary" Target="activeX233.bin"/></Relationships>
</file>

<file path=xl/activeX/_rels/activeX234.xml.rels><?xml version="1.0" encoding="UTF-8" standalone="yes"?>
<Relationships xmlns="http://schemas.openxmlformats.org/package/2006/relationships"><Relationship Id="rId1" Type="http://schemas.microsoft.com/office/2006/relationships/activeXControlBinary" Target="activeX234.bin"/></Relationships>
</file>

<file path=xl/activeX/_rels/activeX235.xml.rels><?xml version="1.0" encoding="UTF-8" standalone="yes"?>
<Relationships xmlns="http://schemas.openxmlformats.org/package/2006/relationships"><Relationship Id="rId1" Type="http://schemas.microsoft.com/office/2006/relationships/activeXControlBinary" Target="activeX235.bin"/></Relationships>
</file>

<file path=xl/activeX/_rels/activeX236.xml.rels><?xml version="1.0" encoding="UTF-8" standalone="yes"?>
<Relationships xmlns="http://schemas.openxmlformats.org/package/2006/relationships"><Relationship Id="rId1" Type="http://schemas.microsoft.com/office/2006/relationships/activeXControlBinary" Target="activeX236.bin"/></Relationships>
</file>

<file path=xl/activeX/_rels/activeX237.xml.rels><?xml version="1.0" encoding="UTF-8" standalone="yes"?>
<Relationships xmlns="http://schemas.openxmlformats.org/package/2006/relationships"><Relationship Id="rId1" Type="http://schemas.microsoft.com/office/2006/relationships/activeXControlBinary" Target="activeX237.bin"/></Relationships>
</file>

<file path=xl/activeX/_rels/activeX238.xml.rels><?xml version="1.0" encoding="UTF-8" standalone="yes"?>
<Relationships xmlns="http://schemas.openxmlformats.org/package/2006/relationships"><Relationship Id="rId1" Type="http://schemas.microsoft.com/office/2006/relationships/activeXControlBinary" Target="activeX238.bin"/></Relationships>
</file>

<file path=xl/activeX/_rels/activeX239.xml.rels><?xml version="1.0" encoding="UTF-8" standalone="yes"?>
<Relationships xmlns="http://schemas.openxmlformats.org/package/2006/relationships"><Relationship Id="rId1" Type="http://schemas.microsoft.com/office/2006/relationships/activeXControlBinary" Target="activeX239.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40.xml.rels><?xml version="1.0" encoding="UTF-8" standalone="yes"?>
<Relationships xmlns="http://schemas.openxmlformats.org/package/2006/relationships"><Relationship Id="rId1" Type="http://schemas.microsoft.com/office/2006/relationships/activeXControlBinary" Target="activeX240.bin"/></Relationships>
</file>

<file path=xl/activeX/_rels/activeX241.xml.rels><?xml version="1.0" encoding="UTF-8" standalone="yes"?>
<Relationships xmlns="http://schemas.openxmlformats.org/package/2006/relationships"><Relationship Id="rId1" Type="http://schemas.microsoft.com/office/2006/relationships/activeXControlBinary" Target="activeX241.bin"/></Relationships>
</file>

<file path=xl/activeX/_rels/activeX242.xml.rels><?xml version="1.0" encoding="UTF-8" standalone="yes"?>
<Relationships xmlns="http://schemas.openxmlformats.org/package/2006/relationships"><Relationship Id="rId1" Type="http://schemas.microsoft.com/office/2006/relationships/activeXControlBinary" Target="activeX242.bin"/></Relationships>
</file>

<file path=xl/activeX/_rels/activeX243.xml.rels><?xml version="1.0" encoding="UTF-8" standalone="yes"?>
<Relationships xmlns="http://schemas.openxmlformats.org/package/2006/relationships"><Relationship Id="rId1" Type="http://schemas.microsoft.com/office/2006/relationships/activeXControlBinary" Target="activeX243.bin"/></Relationships>
</file>

<file path=xl/activeX/_rels/activeX244.xml.rels><?xml version="1.0" encoding="UTF-8" standalone="yes"?>
<Relationships xmlns="http://schemas.openxmlformats.org/package/2006/relationships"><Relationship Id="rId1" Type="http://schemas.microsoft.com/office/2006/relationships/activeXControlBinary" Target="activeX244.bin"/></Relationships>
</file>

<file path=xl/activeX/_rels/activeX245.xml.rels><?xml version="1.0" encoding="UTF-8" standalone="yes"?>
<Relationships xmlns="http://schemas.openxmlformats.org/package/2006/relationships"><Relationship Id="rId1" Type="http://schemas.microsoft.com/office/2006/relationships/activeXControlBinary" Target="activeX245.bin"/></Relationships>
</file>

<file path=xl/activeX/_rels/activeX246.xml.rels><?xml version="1.0" encoding="UTF-8" standalone="yes"?>
<Relationships xmlns="http://schemas.openxmlformats.org/package/2006/relationships"><Relationship Id="rId1" Type="http://schemas.microsoft.com/office/2006/relationships/activeXControlBinary" Target="activeX246.bin"/></Relationships>
</file>

<file path=xl/activeX/_rels/activeX247.xml.rels><?xml version="1.0" encoding="UTF-8" standalone="yes"?>
<Relationships xmlns="http://schemas.openxmlformats.org/package/2006/relationships"><Relationship Id="rId1" Type="http://schemas.microsoft.com/office/2006/relationships/activeXControlBinary" Target="activeX247.bin"/></Relationships>
</file>

<file path=xl/activeX/_rels/activeX248.xml.rels><?xml version="1.0" encoding="UTF-8" standalone="yes"?>
<Relationships xmlns="http://schemas.openxmlformats.org/package/2006/relationships"><Relationship Id="rId1" Type="http://schemas.microsoft.com/office/2006/relationships/activeXControlBinary" Target="activeX248.bin"/></Relationships>
</file>

<file path=xl/activeX/_rels/activeX249.xml.rels><?xml version="1.0" encoding="UTF-8" standalone="yes"?>
<Relationships xmlns="http://schemas.openxmlformats.org/package/2006/relationships"><Relationship Id="rId1" Type="http://schemas.microsoft.com/office/2006/relationships/activeXControlBinary" Target="activeX249.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50.xml.rels><?xml version="1.0" encoding="UTF-8" standalone="yes"?>
<Relationships xmlns="http://schemas.openxmlformats.org/package/2006/relationships"><Relationship Id="rId1" Type="http://schemas.microsoft.com/office/2006/relationships/activeXControlBinary" Target="activeX250.bin"/></Relationships>
</file>

<file path=xl/activeX/_rels/activeX251.xml.rels><?xml version="1.0" encoding="UTF-8" standalone="yes"?>
<Relationships xmlns="http://schemas.openxmlformats.org/package/2006/relationships"><Relationship Id="rId1" Type="http://schemas.microsoft.com/office/2006/relationships/activeXControlBinary" Target="activeX251.bin"/></Relationships>
</file>

<file path=xl/activeX/_rels/activeX252.xml.rels><?xml version="1.0" encoding="UTF-8" standalone="yes"?>
<Relationships xmlns="http://schemas.openxmlformats.org/package/2006/relationships"><Relationship Id="rId1" Type="http://schemas.microsoft.com/office/2006/relationships/activeXControlBinary" Target="activeX252.bin"/></Relationships>
</file>

<file path=xl/activeX/_rels/activeX253.xml.rels><?xml version="1.0" encoding="UTF-8" standalone="yes"?>
<Relationships xmlns="http://schemas.openxmlformats.org/package/2006/relationships"><Relationship Id="rId1" Type="http://schemas.microsoft.com/office/2006/relationships/activeXControlBinary" Target="activeX253.bin"/></Relationships>
</file>

<file path=xl/activeX/_rels/activeX254.xml.rels><?xml version="1.0" encoding="UTF-8" standalone="yes"?>
<Relationships xmlns="http://schemas.openxmlformats.org/package/2006/relationships"><Relationship Id="rId1" Type="http://schemas.microsoft.com/office/2006/relationships/activeXControlBinary" Target="activeX254.bin"/></Relationships>
</file>

<file path=xl/activeX/_rels/activeX255.xml.rels><?xml version="1.0" encoding="UTF-8" standalone="yes"?>
<Relationships xmlns="http://schemas.openxmlformats.org/package/2006/relationships"><Relationship Id="rId1" Type="http://schemas.microsoft.com/office/2006/relationships/activeXControlBinary" Target="activeX255.bin"/></Relationships>
</file>

<file path=xl/activeX/_rels/activeX256.xml.rels><?xml version="1.0" encoding="UTF-8" standalone="yes"?>
<Relationships xmlns="http://schemas.openxmlformats.org/package/2006/relationships"><Relationship Id="rId1" Type="http://schemas.microsoft.com/office/2006/relationships/activeXControlBinary" Target="activeX256.bin"/></Relationships>
</file>

<file path=xl/activeX/_rels/activeX257.xml.rels><?xml version="1.0" encoding="UTF-8" standalone="yes"?>
<Relationships xmlns="http://schemas.openxmlformats.org/package/2006/relationships"><Relationship Id="rId1" Type="http://schemas.microsoft.com/office/2006/relationships/activeXControlBinary" Target="activeX257.bin"/></Relationships>
</file>

<file path=xl/activeX/_rels/activeX258.xml.rels><?xml version="1.0" encoding="UTF-8" standalone="yes"?>
<Relationships xmlns="http://schemas.openxmlformats.org/package/2006/relationships"><Relationship Id="rId1" Type="http://schemas.microsoft.com/office/2006/relationships/activeXControlBinary" Target="activeX258.bin"/></Relationships>
</file>

<file path=xl/activeX/_rels/activeX259.xml.rels><?xml version="1.0" encoding="UTF-8" standalone="yes"?>
<Relationships xmlns="http://schemas.openxmlformats.org/package/2006/relationships"><Relationship Id="rId1" Type="http://schemas.microsoft.com/office/2006/relationships/activeXControlBinary" Target="activeX259.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60.xml.rels><?xml version="1.0" encoding="UTF-8" standalone="yes"?>
<Relationships xmlns="http://schemas.openxmlformats.org/package/2006/relationships"><Relationship Id="rId1" Type="http://schemas.microsoft.com/office/2006/relationships/activeXControlBinary" Target="activeX260.bin"/></Relationships>
</file>

<file path=xl/activeX/_rels/activeX261.xml.rels><?xml version="1.0" encoding="UTF-8" standalone="yes"?>
<Relationships xmlns="http://schemas.openxmlformats.org/package/2006/relationships"><Relationship Id="rId1" Type="http://schemas.microsoft.com/office/2006/relationships/activeXControlBinary" Target="activeX261.bin"/></Relationships>
</file>

<file path=xl/activeX/_rels/activeX262.xml.rels><?xml version="1.0" encoding="UTF-8" standalone="yes"?>
<Relationships xmlns="http://schemas.openxmlformats.org/package/2006/relationships"><Relationship Id="rId1" Type="http://schemas.microsoft.com/office/2006/relationships/activeXControlBinary" Target="activeX262.bin"/></Relationships>
</file>

<file path=xl/activeX/_rels/activeX263.xml.rels><?xml version="1.0" encoding="UTF-8" standalone="yes"?>
<Relationships xmlns="http://schemas.openxmlformats.org/package/2006/relationships"><Relationship Id="rId1" Type="http://schemas.microsoft.com/office/2006/relationships/activeXControlBinary" Target="activeX263.bin"/></Relationships>
</file>

<file path=xl/activeX/_rels/activeX264.xml.rels><?xml version="1.0" encoding="UTF-8" standalone="yes"?>
<Relationships xmlns="http://schemas.openxmlformats.org/package/2006/relationships"><Relationship Id="rId1" Type="http://schemas.microsoft.com/office/2006/relationships/activeXControlBinary" Target="activeX264.bin"/></Relationships>
</file>

<file path=xl/activeX/_rels/activeX265.xml.rels><?xml version="1.0" encoding="UTF-8" standalone="yes"?>
<Relationships xmlns="http://schemas.openxmlformats.org/package/2006/relationships"><Relationship Id="rId1" Type="http://schemas.microsoft.com/office/2006/relationships/activeXControlBinary" Target="activeX265.bin"/></Relationships>
</file>

<file path=xl/activeX/_rels/activeX266.xml.rels><?xml version="1.0" encoding="UTF-8" standalone="yes"?>
<Relationships xmlns="http://schemas.openxmlformats.org/package/2006/relationships"><Relationship Id="rId1" Type="http://schemas.microsoft.com/office/2006/relationships/activeXControlBinary" Target="activeX266.bin"/></Relationships>
</file>

<file path=xl/activeX/_rels/activeX267.xml.rels><?xml version="1.0" encoding="UTF-8" standalone="yes"?>
<Relationships xmlns="http://schemas.openxmlformats.org/package/2006/relationships"><Relationship Id="rId1" Type="http://schemas.microsoft.com/office/2006/relationships/activeXControlBinary" Target="activeX267.bin"/></Relationships>
</file>

<file path=xl/activeX/_rels/activeX268.xml.rels><?xml version="1.0" encoding="UTF-8" standalone="yes"?>
<Relationships xmlns="http://schemas.openxmlformats.org/package/2006/relationships"><Relationship Id="rId1" Type="http://schemas.microsoft.com/office/2006/relationships/activeXControlBinary" Target="activeX268.bin"/></Relationships>
</file>

<file path=xl/activeX/_rels/activeX269.xml.rels><?xml version="1.0" encoding="UTF-8" standalone="yes"?>
<Relationships xmlns="http://schemas.openxmlformats.org/package/2006/relationships"><Relationship Id="rId1" Type="http://schemas.microsoft.com/office/2006/relationships/activeXControlBinary" Target="activeX269.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70.xml.rels><?xml version="1.0" encoding="UTF-8" standalone="yes"?>
<Relationships xmlns="http://schemas.openxmlformats.org/package/2006/relationships"><Relationship Id="rId1" Type="http://schemas.microsoft.com/office/2006/relationships/activeXControlBinary" Target="activeX270.bin"/></Relationships>
</file>

<file path=xl/activeX/_rels/activeX271.xml.rels><?xml version="1.0" encoding="UTF-8" standalone="yes"?>
<Relationships xmlns="http://schemas.openxmlformats.org/package/2006/relationships"><Relationship Id="rId1" Type="http://schemas.microsoft.com/office/2006/relationships/activeXControlBinary" Target="activeX271.bin"/></Relationships>
</file>

<file path=xl/activeX/_rels/activeX272.xml.rels><?xml version="1.0" encoding="UTF-8" standalone="yes"?>
<Relationships xmlns="http://schemas.openxmlformats.org/package/2006/relationships"><Relationship Id="rId1" Type="http://schemas.microsoft.com/office/2006/relationships/activeXControlBinary" Target="activeX272.bin"/></Relationships>
</file>

<file path=xl/activeX/_rels/activeX273.xml.rels><?xml version="1.0" encoding="UTF-8" standalone="yes"?>
<Relationships xmlns="http://schemas.openxmlformats.org/package/2006/relationships"><Relationship Id="rId1" Type="http://schemas.microsoft.com/office/2006/relationships/activeXControlBinary" Target="activeX273.bin"/></Relationships>
</file>

<file path=xl/activeX/_rels/activeX274.xml.rels><?xml version="1.0" encoding="UTF-8" standalone="yes"?>
<Relationships xmlns="http://schemas.openxmlformats.org/package/2006/relationships"><Relationship Id="rId1" Type="http://schemas.microsoft.com/office/2006/relationships/activeXControlBinary" Target="activeX274.bin"/></Relationships>
</file>

<file path=xl/activeX/_rels/activeX275.xml.rels><?xml version="1.0" encoding="UTF-8" standalone="yes"?>
<Relationships xmlns="http://schemas.openxmlformats.org/package/2006/relationships"><Relationship Id="rId1" Type="http://schemas.microsoft.com/office/2006/relationships/activeXControlBinary" Target="activeX275.bin"/></Relationships>
</file>

<file path=xl/activeX/_rels/activeX276.xml.rels><?xml version="1.0" encoding="UTF-8" standalone="yes"?>
<Relationships xmlns="http://schemas.openxmlformats.org/package/2006/relationships"><Relationship Id="rId1" Type="http://schemas.microsoft.com/office/2006/relationships/activeXControlBinary" Target="activeX276.bin"/></Relationships>
</file>

<file path=xl/activeX/_rels/activeX277.xml.rels><?xml version="1.0" encoding="UTF-8" standalone="yes"?>
<Relationships xmlns="http://schemas.openxmlformats.org/package/2006/relationships"><Relationship Id="rId1" Type="http://schemas.microsoft.com/office/2006/relationships/activeXControlBinary" Target="activeX277.bin"/></Relationships>
</file>

<file path=xl/activeX/_rels/activeX278.xml.rels><?xml version="1.0" encoding="UTF-8" standalone="yes"?>
<Relationships xmlns="http://schemas.openxmlformats.org/package/2006/relationships"><Relationship Id="rId1" Type="http://schemas.microsoft.com/office/2006/relationships/activeXControlBinary" Target="activeX278.bin"/></Relationships>
</file>

<file path=xl/activeX/_rels/activeX279.xml.rels><?xml version="1.0" encoding="UTF-8" standalone="yes"?>
<Relationships xmlns="http://schemas.openxmlformats.org/package/2006/relationships"><Relationship Id="rId1" Type="http://schemas.microsoft.com/office/2006/relationships/activeXControlBinary" Target="activeX279.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80.xml.rels><?xml version="1.0" encoding="UTF-8" standalone="yes"?>
<Relationships xmlns="http://schemas.openxmlformats.org/package/2006/relationships"><Relationship Id="rId1" Type="http://schemas.microsoft.com/office/2006/relationships/activeXControlBinary" Target="activeX280.bin"/></Relationships>
</file>

<file path=xl/activeX/_rels/activeX281.xml.rels><?xml version="1.0" encoding="UTF-8" standalone="yes"?>
<Relationships xmlns="http://schemas.openxmlformats.org/package/2006/relationships"><Relationship Id="rId1" Type="http://schemas.microsoft.com/office/2006/relationships/activeXControlBinary" Target="activeX281.bin"/></Relationships>
</file>

<file path=xl/activeX/_rels/activeX282.xml.rels><?xml version="1.0" encoding="UTF-8" standalone="yes"?>
<Relationships xmlns="http://schemas.openxmlformats.org/package/2006/relationships"><Relationship Id="rId1" Type="http://schemas.microsoft.com/office/2006/relationships/activeXControlBinary" Target="activeX282.bin"/></Relationships>
</file>

<file path=xl/activeX/_rels/activeX283.xml.rels><?xml version="1.0" encoding="UTF-8" standalone="yes"?>
<Relationships xmlns="http://schemas.openxmlformats.org/package/2006/relationships"><Relationship Id="rId1" Type="http://schemas.microsoft.com/office/2006/relationships/activeXControlBinary" Target="activeX283.bin"/></Relationships>
</file>

<file path=xl/activeX/_rels/activeX284.xml.rels><?xml version="1.0" encoding="UTF-8" standalone="yes"?>
<Relationships xmlns="http://schemas.openxmlformats.org/package/2006/relationships"><Relationship Id="rId1" Type="http://schemas.microsoft.com/office/2006/relationships/activeXControlBinary" Target="activeX284.bin"/></Relationships>
</file>

<file path=xl/activeX/_rels/activeX285.xml.rels><?xml version="1.0" encoding="UTF-8" standalone="yes"?>
<Relationships xmlns="http://schemas.openxmlformats.org/package/2006/relationships"><Relationship Id="rId1" Type="http://schemas.microsoft.com/office/2006/relationships/activeXControlBinary" Target="activeX285.bin"/></Relationships>
</file>

<file path=xl/activeX/_rels/activeX286.xml.rels><?xml version="1.0" encoding="UTF-8" standalone="yes"?>
<Relationships xmlns="http://schemas.openxmlformats.org/package/2006/relationships"><Relationship Id="rId1" Type="http://schemas.microsoft.com/office/2006/relationships/activeXControlBinary" Target="activeX286.bin"/></Relationships>
</file>

<file path=xl/activeX/_rels/activeX287.xml.rels><?xml version="1.0" encoding="UTF-8" standalone="yes"?>
<Relationships xmlns="http://schemas.openxmlformats.org/package/2006/relationships"><Relationship Id="rId1" Type="http://schemas.microsoft.com/office/2006/relationships/activeXControlBinary" Target="activeX287.bin"/></Relationships>
</file>

<file path=xl/activeX/_rels/activeX288.xml.rels><?xml version="1.0" encoding="UTF-8" standalone="yes"?>
<Relationships xmlns="http://schemas.openxmlformats.org/package/2006/relationships"><Relationship Id="rId1" Type="http://schemas.microsoft.com/office/2006/relationships/activeXControlBinary" Target="activeX288.bin"/></Relationships>
</file>

<file path=xl/activeX/_rels/activeX289.xml.rels><?xml version="1.0" encoding="UTF-8" standalone="yes"?>
<Relationships xmlns="http://schemas.openxmlformats.org/package/2006/relationships"><Relationship Id="rId1" Type="http://schemas.microsoft.com/office/2006/relationships/activeXControlBinary" Target="activeX289.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290.xml.rels><?xml version="1.0" encoding="UTF-8" standalone="yes"?>
<Relationships xmlns="http://schemas.openxmlformats.org/package/2006/relationships"><Relationship Id="rId1" Type="http://schemas.microsoft.com/office/2006/relationships/activeXControlBinary" Target="activeX290.bin"/></Relationships>
</file>

<file path=xl/activeX/_rels/activeX291.xml.rels><?xml version="1.0" encoding="UTF-8" standalone="yes"?>
<Relationships xmlns="http://schemas.openxmlformats.org/package/2006/relationships"><Relationship Id="rId1" Type="http://schemas.microsoft.com/office/2006/relationships/activeXControlBinary" Target="activeX291.bin"/></Relationships>
</file>

<file path=xl/activeX/_rels/activeX292.xml.rels><?xml version="1.0" encoding="UTF-8" standalone="yes"?>
<Relationships xmlns="http://schemas.openxmlformats.org/package/2006/relationships"><Relationship Id="rId1" Type="http://schemas.microsoft.com/office/2006/relationships/activeXControlBinary" Target="activeX292.bin"/></Relationships>
</file>

<file path=xl/activeX/_rels/activeX293.xml.rels><?xml version="1.0" encoding="UTF-8" standalone="yes"?>
<Relationships xmlns="http://schemas.openxmlformats.org/package/2006/relationships"><Relationship Id="rId1" Type="http://schemas.microsoft.com/office/2006/relationships/activeXControlBinary" Target="activeX293.bin"/></Relationships>
</file>

<file path=xl/activeX/_rels/activeX294.xml.rels><?xml version="1.0" encoding="UTF-8" standalone="yes"?>
<Relationships xmlns="http://schemas.openxmlformats.org/package/2006/relationships"><Relationship Id="rId1" Type="http://schemas.microsoft.com/office/2006/relationships/activeXControlBinary" Target="activeX294.bin"/></Relationships>
</file>

<file path=xl/activeX/_rels/activeX295.xml.rels><?xml version="1.0" encoding="UTF-8" standalone="yes"?>
<Relationships xmlns="http://schemas.openxmlformats.org/package/2006/relationships"><Relationship Id="rId1" Type="http://schemas.microsoft.com/office/2006/relationships/activeXControlBinary" Target="activeX295.bin"/></Relationships>
</file>

<file path=xl/activeX/_rels/activeX296.xml.rels><?xml version="1.0" encoding="UTF-8" standalone="yes"?>
<Relationships xmlns="http://schemas.openxmlformats.org/package/2006/relationships"><Relationship Id="rId1" Type="http://schemas.microsoft.com/office/2006/relationships/activeXControlBinary" Target="activeX296.bin"/></Relationships>
</file>

<file path=xl/activeX/_rels/activeX297.xml.rels><?xml version="1.0" encoding="UTF-8" standalone="yes"?>
<Relationships xmlns="http://schemas.openxmlformats.org/package/2006/relationships"><Relationship Id="rId1" Type="http://schemas.microsoft.com/office/2006/relationships/activeXControlBinary" Target="activeX297.bin"/></Relationships>
</file>

<file path=xl/activeX/_rels/activeX298.xml.rels><?xml version="1.0" encoding="UTF-8" standalone="yes"?>
<Relationships xmlns="http://schemas.openxmlformats.org/package/2006/relationships"><Relationship Id="rId1" Type="http://schemas.microsoft.com/office/2006/relationships/activeXControlBinary" Target="activeX298.bin"/></Relationships>
</file>

<file path=xl/activeX/_rels/activeX299.xml.rels><?xml version="1.0" encoding="UTF-8" standalone="yes"?>
<Relationships xmlns="http://schemas.openxmlformats.org/package/2006/relationships"><Relationship Id="rId1" Type="http://schemas.microsoft.com/office/2006/relationships/activeXControlBinary" Target="activeX29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00.xml.rels><?xml version="1.0" encoding="UTF-8" standalone="yes"?>
<Relationships xmlns="http://schemas.openxmlformats.org/package/2006/relationships"><Relationship Id="rId1" Type="http://schemas.microsoft.com/office/2006/relationships/activeXControlBinary" Target="activeX300.bin"/></Relationships>
</file>

<file path=xl/activeX/_rels/activeX301.xml.rels><?xml version="1.0" encoding="UTF-8" standalone="yes"?>
<Relationships xmlns="http://schemas.openxmlformats.org/package/2006/relationships"><Relationship Id="rId1" Type="http://schemas.microsoft.com/office/2006/relationships/activeXControlBinary" Target="activeX301.bin"/></Relationships>
</file>

<file path=xl/activeX/_rels/activeX302.xml.rels><?xml version="1.0" encoding="UTF-8" standalone="yes"?>
<Relationships xmlns="http://schemas.openxmlformats.org/package/2006/relationships"><Relationship Id="rId1" Type="http://schemas.microsoft.com/office/2006/relationships/activeXControlBinary" Target="activeX302.bin"/></Relationships>
</file>

<file path=xl/activeX/_rels/activeX303.xml.rels><?xml version="1.0" encoding="UTF-8" standalone="yes"?>
<Relationships xmlns="http://schemas.openxmlformats.org/package/2006/relationships"><Relationship Id="rId1" Type="http://schemas.microsoft.com/office/2006/relationships/activeXControlBinary" Target="activeX303.bin"/></Relationships>
</file>

<file path=xl/activeX/_rels/activeX304.xml.rels><?xml version="1.0" encoding="UTF-8" standalone="yes"?>
<Relationships xmlns="http://schemas.openxmlformats.org/package/2006/relationships"><Relationship Id="rId1" Type="http://schemas.microsoft.com/office/2006/relationships/activeXControlBinary" Target="activeX304.bin"/></Relationships>
</file>

<file path=xl/activeX/_rels/activeX305.xml.rels><?xml version="1.0" encoding="UTF-8" standalone="yes"?>
<Relationships xmlns="http://schemas.openxmlformats.org/package/2006/relationships"><Relationship Id="rId1" Type="http://schemas.microsoft.com/office/2006/relationships/activeXControlBinary" Target="activeX305.bin"/></Relationships>
</file>

<file path=xl/activeX/_rels/activeX306.xml.rels><?xml version="1.0" encoding="UTF-8" standalone="yes"?>
<Relationships xmlns="http://schemas.openxmlformats.org/package/2006/relationships"><Relationship Id="rId1" Type="http://schemas.microsoft.com/office/2006/relationships/activeXControlBinary" Target="activeX306.bin"/></Relationships>
</file>

<file path=xl/activeX/_rels/activeX307.xml.rels><?xml version="1.0" encoding="UTF-8" standalone="yes"?>
<Relationships xmlns="http://schemas.openxmlformats.org/package/2006/relationships"><Relationship Id="rId1" Type="http://schemas.microsoft.com/office/2006/relationships/activeXControlBinary" Target="activeX307.bin"/></Relationships>
</file>

<file path=xl/activeX/_rels/activeX308.xml.rels><?xml version="1.0" encoding="UTF-8" standalone="yes"?>
<Relationships xmlns="http://schemas.openxmlformats.org/package/2006/relationships"><Relationship Id="rId1" Type="http://schemas.microsoft.com/office/2006/relationships/activeXControlBinary" Target="activeX308.bin"/></Relationships>
</file>

<file path=xl/activeX/_rels/activeX309.xml.rels><?xml version="1.0" encoding="UTF-8" standalone="yes"?>
<Relationships xmlns="http://schemas.openxmlformats.org/package/2006/relationships"><Relationship Id="rId1" Type="http://schemas.microsoft.com/office/2006/relationships/activeXControlBinary" Target="activeX309.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10.xml.rels><?xml version="1.0" encoding="UTF-8" standalone="yes"?>
<Relationships xmlns="http://schemas.openxmlformats.org/package/2006/relationships"><Relationship Id="rId1" Type="http://schemas.microsoft.com/office/2006/relationships/activeXControlBinary" Target="activeX310.bin"/></Relationships>
</file>

<file path=xl/activeX/_rels/activeX311.xml.rels><?xml version="1.0" encoding="UTF-8" standalone="yes"?>
<Relationships xmlns="http://schemas.openxmlformats.org/package/2006/relationships"><Relationship Id="rId1" Type="http://schemas.microsoft.com/office/2006/relationships/activeXControlBinary" Target="activeX311.bin"/></Relationships>
</file>

<file path=xl/activeX/_rels/activeX312.xml.rels><?xml version="1.0" encoding="UTF-8" standalone="yes"?>
<Relationships xmlns="http://schemas.openxmlformats.org/package/2006/relationships"><Relationship Id="rId1" Type="http://schemas.microsoft.com/office/2006/relationships/activeXControlBinary" Target="activeX312.bin"/></Relationships>
</file>

<file path=xl/activeX/_rels/activeX313.xml.rels><?xml version="1.0" encoding="UTF-8" standalone="yes"?>
<Relationships xmlns="http://schemas.openxmlformats.org/package/2006/relationships"><Relationship Id="rId1" Type="http://schemas.microsoft.com/office/2006/relationships/activeXControlBinary" Target="activeX313.bin"/></Relationships>
</file>

<file path=xl/activeX/_rels/activeX314.xml.rels><?xml version="1.0" encoding="UTF-8" standalone="yes"?>
<Relationships xmlns="http://schemas.openxmlformats.org/package/2006/relationships"><Relationship Id="rId1" Type="http://schemas.microsoft.com/office/2006/relationships/activeXControlBinary" Target="activeX314.bin"/></Relationships>
</file>

<file path=xl/activeX/_rels/activeX315.xml.rels><?xml version="1.0" encoding="UTF-8" standalone="yes"?>
<Relationships xmlns="http://schemas.openxmlformats.org/package/2006/relationships"><Relationship Id="rId1" Type="http://schemas.microsoft.com/office/2006/relationships/activeXControlBinary" Target="activeX315.bin"/></Relationships>
</file>

<file path=xl/activeX/_rels/activeX316.xml.rels><?xml version="1.0" encoding="UTF-8" standalone="yes"?>
<Relationships xmlns="http://schemas.openxmlformats.org/package/2006/relationships"><Relationship Id="rId1" Type="http://schemas.microsoft.com/office/2006/relationships/activeXControlBinary" Target="activeX316.bin"/></Relationships>
</file>

<file path=xl/activeX/_rels/activeX317.xml.rels><?xml version="1.0" encoding="UTF-8" standalone="yes"?>
<Relationships xmlns="http://schemas.openxmlformats.org/package/2006/relationships"><Relationship Id="rId1" Type="http://schemas.microsoft.com/office/2006/relationships/activeXControlBinary" Target="activeX317.bin"/></Relationships>
</file>

<file path=xl/activeX/_rels/activeX318.xml.rels><?xml version="1.0" encoding="UTF-8" standalone="yes"?>
<Relationships xmlns="http://schemas.openxmlformats.org/package/2006/relationships"><Relationship Id="rId1" Type="http://schemas.microsoft.com/office/2006/relationships/activeXControlBinary" Target="activeX318.bin"/></Relationships>
</file>

<file path=xl/activeX/_rels/activeX319.xml.rels><?xml version="1.0" encoding="UTF-8" standalone="yes"?>
<Relationships xmlns="http://schemas.openxmlformats.org/package/2006/relationships"><Relationship Id="rId1" Type="http://schemas.microsoft.com/office/2006/relationships/activeXControlBinary" Target="activeX319.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20.xml.rels><?xml version="1.0" encoding="UTF-8" standalone="yes"?>
<Relationships xmlns="http://schemas.openxmlformats.org/package/2006/relationships"><Relationship Id="rId1" Type="http://schemas.microsoft.com/office/2006/relationships/activeXControlBinary" Target="activeX320.bin"/></Relationships>
</file>

<file path=xl/activeX/_rels/activeX321.xml.rels><?xml version="1.0" encoding="UTF-8" standalone="yes"?>
<Relationships xmlns="http://schemas.openxmlformats.org/package/2006/relationships"><Relationship Id="rId1" Type="http://schemas.microsoft.com/office/2006/relationships/activeXControlBinary" Target="activeX321.bin"/></Relationships>
</file>

<file path=xl/activeX/_rels/activeX322.xml.rels><?xml version="1.0" encoding="UTF-8" standalone="yes"?>
<Relationships xmlns="http://schemas.openxmlformats.org/package/2006/relationships"><Relationship Id="rId1" Type="http://schemas.microsoft.com/office/2006/relationships/activeXControlBinary" Target="activeX322.bin"/></Relationships>
</file>

<file path=xl/activeX/_rels/activeX323.xml.rels><?xml version="1.0" encoding="UTF-8" standalone="yes"?>
<Relationships xmlns="http://schemas.openxmlformats.org/package/2006/relationships"><Relationship Id="rId1" Type="http://schemas.microsoft.com/office/2006/relationships/activeXControlBinary" Target="activeX323.bin"/></Relationships>
</file>

<file path=xl/activeX/_rels/activeX324.xml.rels><?xml version="1.0" encoding="UTF-8" standalone="yes"?>
<Relationships xmlns="http://schemas.openxmlformats.org/package/2006/relationships"><Relationship Id="rId1" Type="http://schemas.microsoft.com/office/2006/relationships/activeXControlBinary" Target="activeX324.bin"/></Relationships>
</file>

<file path=xl/activeX/_rels/activeX325.xml.rels><?xml version="1.0" encoding="UTF-8" standalone="yes"?>
<Relationships xmlns="http://schemas.openxmlformats.org/package/2006/relationships"><Relationship Id="rId1" Type="http://schemas.microsoft.com/office/2006/relationships/activeXControlBinary" Target="activeX325.bin"/></Relationships>
</file>

<file path=xl/activeX/_rels/activeX326.xml.rels><?xml version="1.0" encoding="UTF-8" standalone="yes"?>
<Relationships xmlns="http://schemas.openxmlformats.org/package/2006/relationships"><Relationship Id="rId1" Type="http://schemas.microsoft.com/office/2006/relationships/activeXControlBinary" Target="activeX326.bin"/></Relationships>
</file>

<file path=xl/activeX/_rels/activeX327.xml.rels><?xml version="1.0" encoding="UTF-8" standalone="yes"?>
<Relationships xmlns="http://schemas.openxmlformats.org/package/2006/relationships"><Relationship Id="rId1" Type="http://schemas.microsoft.com/office/2006/relationships/activeXControlBinary" Target="activeX327.bin"/></Relationships>
</file>

<file path=xl/activeX/_rels/activeX328.xml.rels><?xml version="1.0" encoding="UTF-8" standalone="yes"?>
<Relationships xmlns="http://schemas.openxmlformats.org/package/2006/relationships"><Relationship Id="rId1" Type="http://schemas.microsoft.com/office/2006/relationships/activeXControlBinary" Target="activeX328.bin"/></Relationships>
</file>

<file path=xl/activeX/_rels/activeX329.xml.rels><?xml version="1.0" encoding="UTF-8" standalone="yes"?>
<Relationships xmlns="http://schemas.openxmlformats.org/package/2006/relationships"><Relationship Id="rId1" Type="http://schemas.microsoft.com/office/2006/relationships/activeXControlBinary" Target="activeX329.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30.xml.rels><?xml version="1.0" encoding="UTF-8" standalone="yes"?>
<Relationships xmlns="http://schemas.openxmlformats.org/package/2006/relationships"><Relationship Id="rId1" Type="http://schemas.microsoft.com/office/2006/relationships/activeXControlBinary" Target="activeX330.bin"/></Relationships>
</file>

<file path=xl/activeX/_rels/activeX331.xml.rels><?xml version="1.0" encoding="UTF-8" standalone="yes"?>
<Relationships xmlns="http://schemas.openxmlformats.org/package/2006/relationships"><Relationship Id="rId1" Type="http://schemas.microsoft.com/office/2006/relationships/activeXControlBinary" Target="activeX331.bin"/></Relationships>
</file>

<file path=xl/activeX/_rels/activeX332.xml.rels><?xml version="1.0" encoding="UTF-8" standalone="yes"?>
<Relationships xmlns="http://schemas.openxmlformats.org/package/2006/relationships"><Relationship Id="rId1" Type="http://schemas.microsoft.com/office/2006/relationships/activeXControlBinary" Target="activeX332.bin"/></Relationships>
</file>

<file path=xl/activeX/_rels/activeX333.xml.rels><?xml version="1.0" encoding="UTF-8" standalone="yes"?>
<Relationships xmlns="http://schemas.openxmlformats.org/package/2006/relationships"><Relationship Id="rId1" Type="http://schemas.microsoft.com/office/2006/relationships/activeXControlBinary" Target="activeX333.bin"/></Relationships>
</file>

<file path=xl/activeX/_rels/activeX334.xml.rels><?xml version="1.0" encoding="UTF-8" standalone="yes"?>
<Relationships xmlns="http://schemas.openxmlformats.org/package/2006/relationships"><Relationship Id="rId1" Type="http://schemas.microsoft.com/office/2006/relationships/activeXControlBinary" Target="activeX334.bin"/></Relationships>
</file>

<file path=xl/activeX/_rels/activeX335.xml.rels><?xml version="1.0" encoding="UTF-8" standalone="yes"?>
<Relationships xmlns="http://schemas.openxmlformats.org/package/2006/relationships"><Relationship Id="rId1" Type="http://schemas.microsoft.com/office/2006/relationships/activeXControlBinary" Target="activeX335.bin"/></Relationships>
</file>

<file path=xl/activeX/_rels/activeX336.xml.rels><?xml version="1.0" encoding="UTF-8" standalone="yes"?>
<Relationships xmlns="http://schemas.openxmlformats.org/package/2006/relationships"><Relationship Id="rId1" Type="http://schemas.microsoft.com/office/2006/relationships/activeXControlBinary" Target="activeX336.bin"/></Relationships>
</file>

<file path=xl/activeX/_rels/activeX337.xml.rels><?xml version="1.0" encoding="UTF-8" standalone="yes"?>
<Relationships xmlns="http://schemas.openxmlformats.org/package/2006/relationships"><Relationship Id="rId1" Type="http://schemas.microsoft.com/office/2006/relationships/activeXControlBinary" Target="activeX337.bin"/></Relationships>
</file>

<file path=xl/activeX/_rels/activeX338.xml.rels><?xml version="1.0" encoding="UTF-8" standalone="yes"?>
<Relationships xmlns="http://schemas.openxmlformats.org/package/2006/relationships"><Relationship Id="rId1" Type="http://schemas.microsoft.com/office/2006/relationships/activeXControlBinary" Target="activeX338.bin"/></Relationships>
</file>

<file path=xl/activeX/_rels/activeX339.xml.rels><?xml version="1.0" encoding="UTF-8" standalone="yes"?>
<Relationships xmlns="http://schemas.openxmlformats.org/package/2006/relationships"><Relationship Id="rId1" Type="http://schemas.microsoft.com/office/2006/relationships/activeXControlBinary" Target="activeX339.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40.xml.rels><?xml version="1.0" encoding="UTF-8" standalone="yes"?>
<Relationships xmlns="http://schemas.openxmlformats.org/package/2006/relationships"><Relationship Id="rId1" Type="http://schemas.microsoft.com/office/2006/relationships/activeXControlBinary" Target="activeX340.bin"/></Relationships>
</file>

<file path=xl/activeX/_rels/activeX341.xml.rels><?xml version="1.0" encoding="UTF-8" standalone="yes"?>
<Relationships xmlns="http://schemas.openxmlformats.org/package/2006/relationships"><Relationship Id="rId1" Type="http://schemas.microsoft.com/office/2006/relationships/activeXControlBinary" Target="activeX341.bin"/></Relationships>
</file>

<file path=xl/activeX/_rels/activeX342.xml.rels><?xml version="1.0" encoding="UTF-8" standalone="yes"?>
<Relationships xmlns="http://schemas.openxmlformats.org/package/2006/relationships"><Relationship Id="rId1" Type="http://schemas.microsoft.com/office/2006/relationships/activeXControlBinary" Target="activeX342.bin"/></Relationships>
</file>

<file path=xl/activeX/_rels/activeX343.xml.rels><?xml version="1.0" encoding="UTF-8" standalone="yes"?>
<Relationships xmlns="http://schemas.openxmlformats.org/package/2006/relationships"><Relationship Id="rId1" Type="http://schemas.microsoft.com/office/2006/relationships/activeXControlBinary" Target="activeX343.bin"/></Relationships>
</file>

<file path=xl/activeX/_rels/activeX344.xml.rels><?xml version="1.0" encoding="UTF-8" standalone="yes"?>
<Relationships xmlns="http://schemas.openxmlformats.org/package/2006/relationships"><Relationship Id="rId1" Type="http://schemas.microsoft.com/office/2006/relationships/activeXControlBinary" Target="activeX344.bin"/></Relationships>
</file>

<file path=xl/activeX/_rels/activeX345.xml.rels><?xml version="1.0" encoding="UTF-8" standalone="yes"?>
<Relationships xmlns="http://schemas.openxmlformats.org/package/2006/relationships"><Relationship Id="rId1" Type="http://schemas.microsoft.com/office/2006/relationships/activeXControlBinary" Target="activeX345.bin"/></Relationships>
</file>

<file path=xl/activeX/_rels/activeX346.xml.rels><?xml version="1.0" encoding="UTF-8" standalone="yes"?>
<Relationships xmlns="http://schemas.openxmlformats.org/package/2006/relationships"><Relationship Id="rId1" Type="http://schemas.microsoft.com/office/2006/relationships/activeXControlBinary" Target="activeX346.bin"/></Relationships>
</file>

<file path=xl/activeX/_rels/activeX347.xml.rels><?xml version="1.0" encoding="UTF-8" standalone="yes"?>
<Relationships xmlns="http://schemas.openxmlformats.org/package/2006/relationships"><Relationship Id="rId1" Type="http://schemas.microsoft.com/office/2006/relationships/activeXControlBinary" Target="activeX347.bin"/></Relationships>
</file>

<file path=xl/activeX/_rels/activeX348.xml.rels><?xml version="1.0" encoding="UTF-8" standalone="yes"?>
<Relationships xmlns="http://schemas.openxmlformats.org/package/2006/relationships"><Relationship Id="rId1" Type="http://schemas.microsoft.com/office/2006/relationships/activeXControlBinary" Target="activeX348.bin"/></Relationships>
</file>

<file path=xl/activeX/_rels/activeX349.xml.rels><?xml version="1.0" encoding="UTF-8" standalone="yes"?>
<Relationships xmlns="http://schemas.openxmlformats.org/package/2006/relationships"><Relationship Id="rId1" Type="http://schemas.microsoft.com/office/2006/relationships/activeXControlBinary" Target="activeX349.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50.xml.rels><?xml version="1.0" encoding="UTF-8" standalone="yes"?>
<Relationships xmlns="http://schemas.openxmlformats.org/package/2006/relationships"><Relationship Id="rId1" Type="http://schemas.microsoft.com/office/2006/relationships/activeXControlBinary" Target="activeX350.bin"/></Relationships>
</file>

<file path=xl/activeX/_rels/activeX351.xml.rels><?xml version="1.0" encoding="UTF-8" standalone="yes"?>
<Relationships xmlns="http://schemas.openxmlformats.org/package/2006/relationships"><Relationship Id="rId1" Type="http://schemas.microsoft.com/office/2006/relationships/activeXControlBinary" Target="activeX351.bin"/></Relationships>
</file>

<file path=xl/activeX/_rels/activeX352.xml.rels><?xml version="1.0" encoding="UTF-8" standalone="yes"?>
<Relationships xmlns="http://schemas.openxmlformats.org/package/2006/relationships"><Relationship Id="rId1" Type="http://schemas.microsoft.com/office/2006/relationships/activeXControlBinary" Target="activeX352.bin"/></Relationships>
</file>

<file path=xl/activeX/_rels/activeX353.xml.rels><?xml version="1.0" encoding="UTF-8" standalone="yes"?>
<Relationships xmlns="http://schemas.openxmlformats.org/package/2006/relationships"><Relationship Id="rId1" Type="http://schemas.microsoft.com/office/2006/relationships/activeXControlBinary" Target="activeX353.bin"/></Relationships>
</file>

<file path=xl/activeX/_rels/activeX354.xml.rels><?xml version="1.0" encoding="UTF-8" standalone="yes"?>
<Relationships xmlns="http://schemas.openxmlformats.org/package/2006/relationships"><Relationship Id="rId1" Type="http://schemas.microsoft.com/office/2006/relationships/activeXControlBinary" Target="activeX354.bin"/></Relationships>
</file>

<file path=xl/activeX/_rels/activeX355.xml.rels><?xml version="1.0" encoding="UTF-8" standalone="yes"?>
<Relationships xmlns="http://schemas.openxmlformats.org/package/2006/relationships"><Relationship Id="rId1" Type="http://schemas.microsoft.com/office/2006/relationships/activeXControlBinary" Target="activeX355.bin"/></Relationships>
</file>

<file path=xl/activeX/_rels/activeX356.xml.rels><?xml version="1.0" encoding="UTF-8" standalone="yes"?>
<Relationships xmlns="http://schemas.openxmlformats.org/package/2006/relationships"><Relationship Id="rId1" Type="http://schemas.microsoft.com/office/2006/relationships/activeXControlBinary" Target="activeX356.bin"/></Relationships>
</file>

<file path=xl/activeX/_rels/activeX357.xml.rels><?xml version="1.0" encoding="UTF-8" standalone="yes"?>
<Relationships xmlns="http://schemas.openxmlformats.org/package/2006/relationships"><Relationship Id="rId1" Type="http://schemas.microsoft.com/office/2006/relationships/activeXControlBinary" Target="activeX357.bin"/></Relationships>
</file>

<file path=xl/activeX/_rels/activeX358.xml.rels><?xml version="1.0" encoding="UTF-8" standalone="yes"?>
<Relationships xmlns="http://schemas.openxmlformats.org/package/2006/relationships"><Relationship Id="rId1" Type="http://schemas.microsoft.com/office/2006/relationships/activeXControlBinary" Target="activeX358.bin"/></Relationships>
</file>

<file path=xl/activeX/_rels/activeX359.xml.rels><?xml version="1.0" encoding="UTF-8" standalone="yes"?>
<Relationships xmlns="http://schemas.openxmlformats.org/package/2006/relationships"><Relationship Id="rId1" Type="http://schemas.microsoft.com/office/2006/relationships/activeXControlBinary" Target="activeX359.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60.xml.rels><?xml version="1.0" encoding="UTF-8" standalone="yes"?>
<Relationships xmlns="http://schemas.openxmlformats.org/package/2006/relationships"><Relationship Id="rId1" Type="http://schemas.microsoft.com/office/2006/relationships/activeXControlBinary" Target="activeX360.bin"/></Relationships>
</file>

<file path=xl/activeX/_rels/activeX361.xml.rels><?xml version="1.0" encoding="UTF-8" standalone="yes"?>
<Relationships xmlns="http://schemas.openxmlformats.org/package/2006/relationships"><Relationship Id="rId1" Type="http://schemas.microsoft.com/office/2006/relationships/activeXControlBinary" Target="activeX361.bin"/></Relationships>
</file>

<file path=xl/activeX/_rels/activeX362.xml.rels><?xml version="1.0" encoding="UTF-8" standalone="yes"?>
<Relationships xmlns="http://schemas.openxmlformats.org/package/2006/relationships"><Relationship Id="rId1" Type="http://schemas.microsoft.com/office/2006/relationships/activeXControlBinary" Target="activeX362.bin"/></Relationships>
</file>

<file path=xl/activeX/_rels/activeX363.xml.rels><?xml version="1.0" encoding="UTF-8" standalone="yes"?>
<Relationships xmlns="http://schemas.openxmlformats.org/package/2006/relationships"><Relationship Id="rId1" Type="http://schemas.microsoft.com/office/2006/relationships/activeXControlBinary" Target="activeX363.bin"/></Relationships>
</file>

<file path=xl/activeX/_rels/activeX364.xml.rels><?xml version="1.0" encoding="UTF-8" standalone="yes"?>
<Relationships xmlns="http://schemas.openxmlformats.org/package/2006/relationships"><Relationship Id="rId1" Type="http://schemas.microsoft.com/office/2006/relationships/activeXControlBinary" Target="activeX364.bin"/></Relationships>
</file>

<file path=xl/activeX/_rels/activeX365.xml.rels><?xml version="1.0" encoding="UTF-8" standalone="yes"?>
<Relationships xmlns="http://schemas.openxmlformats.org/package/2006/relationships"><Relationship Id="rId1" Type="http://schemas.microsoft.com/office/2006/relationships/activeXControlBinary" Target="activeX365.bin"/></Relationships>
</file>

<file path=xl/activeX/_rels/activeX366.xml.rels><?xml version="1.0" encoding="UTF-8" standalone="yes"?>
<Relationships xmlns="http://schemas.openxmlformats.org/package/2006/relationships"><Relationship Id="rId1" Type="http://schemas.microsoft.com/office/2006/relationships/activeXControlBinary" Target="activeX366.bin"/></Relationships>
</file>

<file path=xl/activeX/_rels/activeX367.xml.rels><?xml version="1.0" encoding="UTF-8" standalone="yes"?>
<Relationships xmlns="http://schemas.openxmlformats.org/package/2006/relationships"><Relationship Id="rId1" Type="http://schemas.microsoft.com/office/2006/relationships/activeXControlBinary" Target="activeX367.bin"/></Relationships>
</file>

<file path=xl/activeX/_rels/activeX368.xml.rels><?xml version="1.0" encoding="UTF-8" standalone="yes"?>
<Relationships xmlns="http://schemas.openxmlformats.org/package/2006/relationships"><Relationship Id="rId1" Type="http://schemas.microsoft.com/office/2006/relationships/activeXControlBinary" Target="activeX368.bin"/></Relationships>
</file>

<file path=xl/activeX/_rels/activeX369.xml.rels><?xml version="1.0" encoding="UTF-8" standalone="yes"?>
<Relationships xmlns="http://schemas.openxmlformats.org/package/2006/relationships"><Relationship Id="rId1" Type="http://schemas.microsoft.com/office/2006/relationships/activeXControlBinary" Target="activeX369.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70.xml.rels><?xml version="1.0" encoding="UTF-8" standalone="yes"?>
<Relationships xmlns="http://schemas.openxmlformats.org/package/2006/relationships"><Relationship Id="rId1" Type="http://schemas.microsoft.com/office/2006/relationships/activeXControlBinary" Target="activeX370.bin"/></Relationships>
</file>

<file path=xl/activeX/_rels/activeX371.xml.rels><?xml version="1.0" encoding="UTF-8" standalone="yes"?>
<Relationships xmlns="http://schemas.openxmlformats.org/package/2006/relationships"><Relationship Id="rId1" Type="http://schemas.microsoft.com/office/2006/relationships/activeXControlBinary" Target="activeX371.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10.xml><?xml version="1.0" encoding="utf-8"?>
<ax:ocx xmlns:ax="http://schemas.microsoft.com/office/2006/activeX" xmlns:r="http://schemas.openxmlformats.org/officeDocument/2006/relationships" ax:classid="{8BD21D30-EC42-11CE-9E0D-00AA006002F3}" ax:persistence="persistStreamInit" r:id="rId1"/>
</file>

<file path=xl/activeX/activeX100.xml><?xml version="1.0" encoding="utf-8"?>
<ax:ocx xmlns:ax="http://schemas.microsoft.com/office/2006/activeX" xmlns:r="http://schemas.openxmlformats.org/officeDocument/2006/relationships" ax:classid="{8BD21D30-EC42-11CE-9E0D-00AA006002F3}" ax:persistence="persistStreamInit" r:id="rId1"/>
</file>

<file path=xl/activeX/activeX101.xml><?xml version="1.0" encoding="utf-8"?>
<ax:ocx xmlns:ax="http://schemas.microsoft.com/office/2006/activeX" xmlns:r="http://schemas.openxmlformats.org/officeDocument/2006/relationships" ax:classid="{8BD21D30-EC42-11CE-9E0D-00AA006002F3}" ax:persistence="persistStreamInit" r:id="rId1"/>
</file>

<file path=xl/activeX/activeX102.xml><?xml version="1.0" encoding="utf-8"?>
<ax:ocx xmlns:ax="http://schemas.microsoft.com/office/2006/activeX" xmlns:r="http://schemas.openxmlformats.org/officeDocument/2006/relationships" ax:classid="{8BD21D30-EC42-11CE-9E0D-00AA006002F3}" ax:persistence="persistStreamInit" r:id="rId1"/>
</file>

<file path=xl/activeX/activeX103.xml><?xml version="1.0" encoding="utf-8"?>
<ax:ocx xmlns:ax="http://schemas.microsoft.com/office/2006/activeX" xmlns:r="http://schemas.openxmlformats.org/officeDocument/2006/relationships" ax:classid="{8BD21D30-EC42-11CE-9E0D-00AA006002F3}" ax:persistence="persistStreamInit" r:id="rId1"/>
</file>

<file path=xl/activeX/activeX104.xml><?xml version="1.0" encoding="utf-8"?>
<ax:ocx xmlns:ax="http://schemas.microsoft.com/office/2006/activeX" xmlns:r="http://schemas.openxmlformats.org/officeDocument/2006/relationships" ax:classid="{8BD21D30-EC42-11CE-9E0D-00AA006002F3}" ax:persistence="persistStreamInit" r:id="rId1"/>
</file>

<file path=xl/activeX/activeX105.xml><?xml version="1.0" encoding="utf-8"?>
<ax:ocx xmlns:ax="http://schemas.microsoft.com/office/2006/activeX" xmlns:r="http://schemas.openxmlformats.org/officeDocument/2006/relationships" ax:classid="{8BD21D30-EC42-11CE-9E0D-00AA006002F3}" ax:persistence="persistStreamInit" r:id="rId1"/>
</file>

<file path=xl/activeX/activeX106.xml><?xml version="1.0" encoding="utf-8"?>
<ax:ocx xmlns:ax="http://schemas.microsoft.com/office/2006/activeX" xmlns:r="http://schemas.openxmlformats.org/officeDocument/2006/relationships" ax:classid="{8BD21D30-EC42-11CE-9E0D-00AA006002F3}" ax:persistence="persistStreamInit" r:id="rId1"/>
</file>

<file path=xl/activeX/activeX107.xml><?xml version="1.0" encoding="utf-8"?>
<ax:ocx xmlns:ax="http://schemas.microsoft.com/office/2006/activeX" xmlns:r="http://schemas.openxmlformats.org/officeDocument/2006/relationships" ax:classid="{8BD21D30-EC42-11CE-9E0D-00AA006002F3}" ax:persistence="persistStreamInit" r:id="rId1"/>
</file>

<file path=xl/activeX/activeX108.xml><?xml version="1.0" encoding="utf-8"?>
<ax:ocx xmlns:ax="http://schemas.microsoft.com/office/2006/activeX" xmlns:r="http://schemas.openxmlformats.org/officeDocument/2006/relationships" ax:classid="{8BD21D30-EC42-11CE-9E0D-00AA006002F3}" ax:persistence="persistStreamInit" r:id="rId1"/>
</file>

<file path=xl/activeX/activeX109.xml><?xml version="1.0" encoding="utf-8"?>
<ax:ocx xmlns:ax="http://schemas.microsoft.com/office/2006/activeX" xmlns:r="http://schemas.openxmlformats.org/officeDocument/2006/relationships" ax:classid="{8BD21D30-EC42-11CE-9E0D-00AA006002F3}" ax:persistence="persistStreamInit" r:id="rId1"/>
</file>

<file path=xl/activeX/activeX11.xml><?xml version="1.0" encoding="utf-8"?>
<ax:ocx xmlns:ax="http://schemas.microsoft.com/office/2006/activeX" xmlns:r="http://schemas.openxmlformats.org/officeDocument/2006/relationships" ax:classid="{8BD21D30-EC42-11CE-9E0D-00AA006002F3}" ax:persistence="persistStreamInit" r:id="rId1"/>
</file>

<file path=xl/activeX/activeX110.xml><?xml version="1.0" encoding="utf-8"?>
<ax:ocx xmlns:ax="http://schemas.microsoft.com/office/2006/activeX" xmlns:r="http://schemas.openxmlformats.org/officeDocument/2006/relationships" ax:classid="{8BD21D30-EC42-11CE-9E0D-00AA006002F3}" ax:persistence="persistStreamInit" r:id="rId1"/>
</file>

<file path=xl/activeX/activeX111.xml><?xml version="1.0" encoding="utf-8"?>
<ax:ocx xmlns:ax="http://schemas.microsoft.com/office/2006/activeX" xmlns:r="http://schemas.openxmlformats.org/officeDocument/2006/relationships" ax:classid="{8BD21D30-EC42-11CE-9E0D-00AA006002F3}" ax:persistence="persistStreamInit" r:id="rId1"/>
</file>

<file path=xl/activeX/activeX112.xml><?xml version="1.0" encoding="utf-8"?>
<ax:ocx xmlns:ax="http://schemas.microsoft.com/office/2006/activeX" xmlns:r="http://schemas.openxmlformats.org/officeDocument/2006/relationships" ax:classid="{8BD21D30-EC42-11CE-9E0D-00AA006002F3}" ax:persistence="persistStreamInit" r:id="rId1"/>
</file>

<file path=xl/activeX/activeX113.xml><?xml version="1.0" encoding="utf-8"?>
<ax:ocx xmlns:ax="http://schemas.microsoft.com/office/2006/activeX" xmlns:r="http://schemas.openxmlformats.org/officeDocument/2006/relationships" ax:classid="{8BD21D30-EC42-11CE-9E0D-00AA006002F3}" ax:persistence="persistStreamInit" r:id="rId1"/>
</file>

<file path=xl/activeX/activeX114.xml><?xml version="1.0" encoding="utf-8"?>
<ax:ocx xmlns:ax="http://schemas.microsoft.com/office/2006/activeX" xmlns:r="http://schemas.openxmlformats.org/officeDocument/2006/relationships" ax:classid="{8BD21D30-EC42-11CE-9E0D-00AA006002F3}" ax:persistence="persistStreamInit" r:id="rId1"/>
</file>

<file path=xl/activeX/activeX115.xml><?xml version="1.0" encoding="utf-8"?>
<ax:ocx xmlns:ax="http://schemas.microsoft.com/office/2006/activeX" xmlns:r="http://schemas.openxmlformats.org/officeDocument/2006/relationships" ax:classid="{8BD21D30-EC42-11CE-9E0D-00AA006002F3}" ax:persistence="persistStreamInit" r:id="rId1"/>
</file>

<file path=xl/activeX/activeX116.xml><?xml version="1.0" encoding="utf-8"?>
<ax:ocx xmlns:ax="http://schemas.microsoft.com/office/2006/activeX" xmlns:r="http://schemas.openxmlformats.org/officeDocument/2006/relationships" ax:classid="{8BD21D30-EC42-11CE-9E0D-00AA006002F3}" ax:persistence="persistStreamInit" r:id="rId1"/>
</file>

<file path=xl/activeX/activeX117.xml><?xml version="1.0" encoding="utf-8"?>
<ax:ocx xmlns:ax="http://schemas.microsoft.com/office/2006/activeX" xmlns:r="http://schemas.openxmlformats.org/officeDocument/2006/relationships" ax:classid="{8BD21D30-EC42-11CE-9E0D-00AA006002F3}" ax:persistence="persistStreamInit" r:id="rId1"/>
</file>

<file path=xl/activeX/activeX118.xml><?xml version="1.0" encoding="utf-8"?>
<ax:ocx xmlns:ax="http://schemas.microsoft.com/office/2006/activeX" xmlns:r="http://schemas.openxmlformats.org/officeDocument/2006/relationships" ax:classid="{8BD21D30-EC42-11CE-9E0D-00AA006002F3}" ax:persistence="persistStreamInit" r:id="rId1"/>
</file>

<file path=xl/activeX/activeX119.xml><?xml version="1.0" encoding="utf-8"?>
<ax:ocx xmlns:ax="http://schemas.microsoft.com/office/2006/activeX" xmlns:r="http://schemas.openxmlformats.org/officeDocument/2006/relationships" ax:classid="{8BD21D30-EC42-11CE-9E0D-00AA006002F3}" ax:persistence="persistStreamInit" r:id="rId1"/>
</file>

<file path=xl/activeX/activeX12.xml><?xml version="1.0" encoding="utf-8"?>
<ax:ocx xmlns:ax="http://schemas.microsoft.com/office/2006/activeX" xmlns:r="http://schemas.openxmlformats.org/officeDocument/2006/relationships" ax:classid="{8BD21D30-EC42-11CE-9E0D-00AA006002F3}" ax:persistence="persistStreamInit" r:id="rId1"/>
</file>

<file path=xl/activeX/activeX120.xml><?xml version="1.0" encoding="utf-8"?>
<ax:ocx xmlns:ax="http://schemas.microsoft.com/office/2006/activeX" xmlns:r="http://schemas.openxmlformats.org/officeDocument/2006/relationships" ax:classid="{8BD21D30-EC42-11CE-9E0D-00AA006002F3}" ax:persistence="persistStreamInit" r:id="rId1"/>
</file>

<file path=xl/activeX/activeX121.xml><?xml version="1.0" encoding="utf-8"?>
<ax:ocx xmlns:ax="http://schemas.microsoft.com/office/2006/activeX" xmlns:r="http://schemas.openxmlformats.org/officeDocument/2006/relationships" ax:classid="{8BD21D30-EC42-11CE-9E0D-00AA006002F3}" ax:persistence="persistStreamInit" r:id="rId1"/>
</file>

<file path=xl/activeX/activeX122.xml><?xml version="1.0" encoding="utf-8"?>
<ax:ocx xmlns:ax="http://schemas.microsoft.com/office/2006/activeX" xmlns:r="http://schemas.openxmlformats.org/officeDocument/2006/relationships" ax:classid="{8BD21D30-EC42-11CE-9E0D-00AA006002F3}" ax:persistence="persistStreamInit" r:id="rId1"/>
</file>

<file path=xl/activeX/activeX123.xml><?xml version="1.0" encoding="utf-8"?>
<ax:ocx xmlns:ax="http://schemas.microsoft.com/office/2006/activeX" xmlns:r="http://schemas.openxmlformats.org/officeDocument/2006/relationships" ax:classid="{8BD21D30-EC42-11CE-9E0D-00AA006002F3}" ax:persistence="persistStreamInit" r:id="rId1"/>
</file>

<file path=xl/activeX/activeX124.xml><?xml version="1.0" encoding="utf-8"?>
<ax:ocx xmlns:ax="http://schemas.microsoft.com/office/2006/activeX" xmlns:r="http://schemas.openxmlformats.org/officeDocument/2006/relationships" ax:classid="{8BD21D30-EC42-11CE-9E0D-00AA006002F3}" ax:persistence="persistStreamInit" r:id="rId1"/>
</file>

<file path=xl/activeX/activeX125.xml><?xml version="1.0" encoding="utf-8"?>
<ax:ocx xmlns:ax="http://schemas.microsoft.com/office/2006/activeX" xmlns:r="http://schemas.openxmlformats.org/officeDocument/2006/relationships" ax:classid="{8BD21D30-EC42-11CE-9E0D-00AA006002F3}" ax:persistence="persistStreamInit" r:id="rId1"/>
</file>

<file path=xl/activeX/activeX126.xml><?xml version="1.0" encoding="utf-8"?>
<ax:ocx xmlns:ax="http://schemas.microsoft.com/office/2006/activeX" xmlns:r="http://schemas.openxmlformats.org/officeDocument/2006/relationships" ax:classid="{8BD21D30-EC42-11CE-9E0D-00AA006002F3}" ax:persistence="persistStreamInit" r:id="rId1"/>
</file>

<file path=xl/activeX/activeX127.xml><?xml version="1.0" encoding="utf-8"?>
<ax:ocx xmlns:ax="http://schemas.microsoft.com/office/2006/activeX" xmlns:r="http://schemas.openxmlformats.org/officeDocument/2006/relationships" ax:classid="{8BD21D30-EC42-11CE-9E0D-00AA006002F3}" ax:persistence="persistStreamInit" r:id="rId1"/>
</file>

<file path=xl/activeX/activeX128.xml><?xml version="1.0" encoding="utf-8"?>
<ax:ocx xmlns:ax="http://schemas.microsoft.com/office/2006/activeX" xmlns:r="http://schemas.openxmlformats.org/officeDocument/2006/relationships" ax:classid="{8BD21D30-EC42-11CE-9E0D-00AA006002F3}" ax:persistence="persistStreamInit" r:id="rId1"/>
</file>

<file path=xl/activeX/activeX129.xml><?xml version="1.0" encoding="utf-8"?>
<ax:ocx xmlns:ax="http://schemas.microsoft.com/office/2006/activeX" xmlns:r="http://schemas.openxmlformats.org/officeDocument/2006/relationships" ax:classid="{8BD21D30-EC42-11CE-9E0D-00AA006002F3}" ax:persistence="persistStreamInit" r:id="rId1"/>
</file>

<file path=xl/activeX/activeX13.xml><?xml version="1.0" encoding="utf-8"?>
<ax:ocx xmlns:ax="http://schemas.microsoft.com/office/2006/activeX" xmlns:r="http://schemas.openxmlformats.org/officeDocument/2006/relationships" ax:classid="{8BD21D30-EC42-11CE-9E0D-00AA006002F3}" ax:persistence="persistStreamInit" r:id="rId1"/>
</file>

<file path=xl/activeX/activeX130.xml><?xml version="1.0" encoding="utf-8"?>
<ax:ocx xmlns:ax="http://schemas.microsoft.com/office/2006/activeX" xmlns:r="http://schemas.openxmlformats.org/officeDocument/2006/relationships" ax:classid="{8BD21D30-EC42-11CE-9E0D-00AA006002F3}" ax:persistence="persistStreamInit" r:id="rId1"/>
</file>

<file path=xl/activeX/activeX131.xml><?xml version="1.0" encoding="utf-8"?>
<ax:ocx xmlns:ax="http://schemas.microsoft.com/office/2006/activeX" xmlns:r="http://schemas.openxmlformats.org/officeDocument/2006/relationships" ax:classid="{8BD21D30-EC42-11CE-9E0D-00AA006002F3}" ax:persistence="persistStreamInit" r:id="rId1"/>
</file>

<file path=xl/activeX/activeX132.xml><?xml version="1.0" encoding="utf-8"?>
<ax:ocx xmlns:ax="http://schemas.microsoft.com/office/2006/activeX" xmlns:r="http://schemas.openxmlformats.org/officeDocument/2006/relationships" ax:classid="{8BD21D30-EC42-11CE-9E0D-00AA006002F3}" ax:persistence="persistStreamInit" r:id="rId1"/>
</file>

<file path=xl/activeX/activeX133.xml><?xml version="1.0" encoding="utf-8"?>
<ax:ocx xmlns:ax="http://schemas.microsoft.com/office/2006/activeX" xmlns:r="http://schemas.openxmlformats.org/officeDocument/2006/relationships" ax:classid="{8BD21D30-EC42-11CE-9E0D-00AA006002F3}" ax:persistence="persistStreamInit" r:id="rId1"/>
</file>

<file path=xl/activeX/activeX134.xml><?xml version="1.0" encoding="utf-8"?>
<ax:ocx xmlns:ax="http://schemas.microsoft.com/office/2006/activeX" xmlns:r="http://schemas.openxmlformats.org/officeDocument/2006/relationships" ax:classid="{8BD21D30-EC42-11CE-9E0D-00AA006002F3}" ax:persistence="persistStreamInit" r:id="rId1"/>
</file>

<file path=xl/activeX/activeX135.xml><?xml version="1.0" encoding="utf-8"?>
<ax:ocx xmlns:ax="http://schemas.microsoft.com/office/2006/activeX" xmlns:r="http://schemas.openxmlformats.org/officeDocument/2006/relationships" ax:classid="{8BD21D30-EC42-11CE-9E0D-00AA006002F3}" ax:persistence="persistStreamInit" r:id="rId1"/>
</file>

<file path=xl/activeX/activeX136.xml><?xml version="1.0" encoding="utf-8"?>
<ax:ocx xmlns:ax="http://schemas.microsoft.com/office/2006/activeX" xmlns:r="http://schemas.openxmlformats.org/officeDocument/2006/relationships" ax:classid="{8BD21D30-EC42-11CE-9E0D-00AA006002F3}" ax:persistence="persistStreamInit" r:id="rId1"/>
</file>

<file path=xl/activeX/activeX137.xml><?xml version="1.0" encoding="utf-8"?>
<ax:ocx xmlns:ax="http://schemas.microsoft.com/office/2006/activeX" xmlns:r="http://schemas.openxmlformats.org/officeDocument/2006/relationships" ax:classid="{8BD21D30-EC42-11CE-9E0D-00AA006002F3}" ax:persistence="persistStreamInit" r:id="rId1"/>
</file>

<file path=xl/activeX/activeX138.xml><?xml version="1.0" encoding="utf-8"?>
<ax:ocx xmlns:ax="http://schemas.microsoft.com/office/2006/activeX" xmlns:r="http://schemas.openxmlformats.org/officeDocument/2006/relationships" ax:classid="{8BD21D30-EC42-11CE-9E0D-00AA006002F3}" ax:persistence="persistStreamInit" r:id="rId1"/>
</file>

<file path=xl/activeX/activeX139.xml><?xml version="1.0" encoding="utf-8"?>
<ax:ocx xmlns:ax="http://schemas.microsoft.com/office/2006/activeX" xmlns:r="http://schemas.openxmlformats.org/officeDocument/2006/relationships" ax:classid="{8BD21D30-EC42-11CE-9E0D-00AA006002F3}" ax:persistence="persistStreamInit" r:id="rId1"/>
</file>

<file path=xl/activeX/activeX14.xml><?xml version="1.0" encoding="utf-8"?>
<ax:ocx xmlns:ax="http://schemas.microsoft.com/office/2006/activeX" xmlns:r="http://schemas.openxmlformats.org/officeDocument/2006/relationships" ax:classid="{8BD21D30-EC42-11CE-9E0D-00AA006002F3}" ax:persistence="persistStreamInit" r:id="rId1"/>
</file>

<file path=xl/activeX/activeX140.xml><?xml version="1.0" encoding="utf-8"?>
<ax:ocx xmlns:ax="http://schemas.microsoft.com/office/2006/activeX" xmlns:r="http://schemas.openxmlformats.org/officeDocument/2006/relationships" ax:classid="{8BD21D30-EC42-11CE-9E0D-00AA006002F3}" ax:persistence="persistStreamInit" r:id="rId1"/>
</file>

<file path=xl/activeX/activeX141.xml><?xml version="1.0" encoding="utf-8"?>
<ax:ocx xmlns:ax="http://schemas.microsoft.com/office/2006/activeX" xmlns:r="http://schemas.openxmlformats.org/officeDocument/2006/relationships" ax:classid="{8BD21D30-EC42-11CE-9E0D-00AA006002F3}" ax:persistence="persistStreamInit" r:id="rId1"/>
</file>

<file path=xl/activeX/activeX142.xml><?xml version="1.0" encoding="utf-8"?>
<ax:ocx xmlns:ax="http://schemas.microsoft.com/office/2006/activeX" xmlns:r="http://schemas.openxmlformats.org/officeDocument/2006/relationships" ax:classid="{8BD21D30-EC42-11CE-9E0D-00AA006002F3}" ax:persistence="persistStreamInit" r:id="rId1"/>
</file>

<file path=xl/activeX/activeX143.xml><?xml version="1.0" encoding="utf-8"?>
<ax:ocx xmlns:ax="http://schemas.microsoft.com/office/2006/activeX" xmlns:r="http://schemas.openxmlformats.org/officeDocument/2006/relationships" ax:classid="{8BD21D30-EC42-11CE-9E0D-00AA006002F3}" ax:persistence="persistStreamInit" r:id="rId1"/>
</file>

<file path=xl/activeX/activeX144.xml><?xml version="1.0" encoding="utf-8"?>
<ax:ocx xmlns:ax="http://schemas.microsoft.com/office/2006/activeX" xmlns:r="http://schemas.openxmlformats.org/officeDocument/2006/relationships" ax:classid="{8BD21D30-EC42-11CE-9E0D-00AA006002F3}" ax:persistence="persistStreamInit" r:id="rId1"/>
</file>

<file path=xl/activeX/activeX145.xml><?xml version="1.0" encoding="utf-8"?>
<ax:ocx xmlns:ax="http://schemas.microsoft.com/office/2006/activeX" xmlns:r="http://schemas.openxmlformats.org/officeDocument/2006/relationships" ax:classid="{8BD21D30-EC42-11CE-9E0D-00AA006002F3}" ax:persistence="persistStreamInit" r:id="rId1"/>
</file>

<file path=xl/activeX/activeX146.xml><?xml version="1.0" encoding="utf-8"?>
<ax:ocx xmlns:ax="http://schemas.microsoft.com/office/2006/activeX" xmlns:r="http://schemas.openxmlformats.org/officeDocument/2006/relationships" ax:classid="{8BD21D30-EC42-11CE-9E0D-00AA006002F3}" ax:persistence="persistStreamInit" r:id="rId1"/>
</file>

<file path=xl/activeX/activeX147.xml><?xml version="1.0" encoding="utf-8"?>
<ax:ocx xmlns:ax="http://schemas.microsoft.com/office/2006/activeX" xmlns:r="http://schemas.openxmlformats.org/officeDocument/2006/relationships" ax:classid="{8BD21D30-EC42-11CE-9E0D-00AA006002F3}" ax:persistence="persistStreamInit" r:id="rId1"/>
</file>

<file path=xl/activeX/activeX148.xml><?xml version="1.0" encoding="utf-8"?>
<ax:ocx xmlns:ax="http://schemas.microsoft.com/office/2006/activeX" xmlns:r="http://schemas.openxmlformats.org/officeDocument/2006/relationships" ax:classid="{8BD21D30-EC42-11CE-9E0D-00AA006002F3}" ax:persistence="persistStreamInit" r:id="rId1"/>
</file>

<file path=xl/activeX/activeX149.xml><?xml version="1.0" encoding="utf-8"?>
<ax:ocx xmlns:ax="http://schemas.microsoft.com/office/2006/activeX" xmlns:r="http://schemas.openxmlformats.org/officeDocument/2006/relationships" ax:classid="{8BD21D30-EC42-11CE-9E0D-00AA006002F3}" ax:persistence="persistStreamInit" r:id="rId1"/>
</file>

<file path=xl/activeX/activeX15.xml><?xml version="1.0" encoding="utf-8"?>
<ax:ocx xmlns:ax="http://schemas.microsoft.com/office/2006/activeX" xmlns:r="http://schemas.openxmlformats.org/officeDocument/2006/relationships" ax:classid="{8BD21D30-EC42-11CE-9E0D-00AA006002F3}" ax:persistence="persistStreamInit" r:id="rId1"/>
</file>

<file path=xl/activeX/activeX150.xml><?xml version="1.0" encoding="utf-8"?>
<ax:ocx xmlns:ax="http://schemas.microsoft.com/office/2006/activeX" xmlns:r="http://schemas.openxmlformats.org/officeDocument/2006/relationships" ax:classid="{8BD21D30-EC42-11CE-9E0D-00AA006002F3}" ax:persistence="persistStreamInit" r:id="rId1"/>
</file>

<file path=xl/activeX/activeX151.xml><?xml version="1.0" encoding="utf-8"?>
<ax:ocx xmlns:ax="http://schemas.microsoft.com/office/2006/activeX" xmlns:r="http://schemas.openxmlformats.org/officeDocument/2006/relationships" ax:classid="{8BD21D30-EC42-11CE-9E0D-00AA006002F3}" ax:persistence="persistStreamInit" r:id="rId1"/>
</file>

<file path=xl/activeX/activeX152.xml><?xml version="1.0" encoding="utf-8"?>
<ax:ocx xmlns:ax="http://schemas.microsoft.com/office/2006/activeX" xmlns:r="http://schemas.openxmlformats.org/officeDocument/2006/relationships" ax:classid="{8BD21D30-EC42-11CE-9E0D-00AA006002F3}" ax:persistence="persistStreamInit" r:id="rId1"/>
</file>

<file path=xl/activeX/activeX153.xml><?xml version="1.0" encoding="utf-8"?>
<ax:ocx xmlns:ax="http://schemas.microsoft.com/office/2006/activeX" xmlns:r="http://schemas.openxmlformats.org/officeDocument/2006/relationships" ax:classid="{8BD21D30-EC42-11CE-9E0D-00AA006002F3}" ax:persistence="persistStreamInit" r:id="rId1"/>
</file>

<file path=xl/activeX/activeX154.xml><?xml version="1.0" encoding="utf-8"?>
<ax:ocx xmlns:ax="http://schemas.microsoft.com/office/2006/activeX" xmlns:r="http://schemas.openxmlformats.org/officeDocument/2006/relationships" ax:classid="{8BD21D30-EC42-11CE-9E0D-00AA006002F3}" ax:persistence="persistStreamInit" r:id="rId1"/>
</file>

<file path=xl/activeX/activeX155.xml><?xml version="1.0" encoding="utf-8"?>
<ax:ocx xmlns:ax="http://schemas.microsoft.com/office/2006/activeX" xmlns:r="http://schemas.openxmlformats.org/officeDocument/2006/relationships" ax:classid="{8BD21D30-EC42-11CE-9E0D-00AA006002F3}" ax:persistence="persistStreamInit" r:id="rId1"/>
</file>

<file path=xl/activeX/activeX156.xml><?xml version="1.0" encoding="utf-8"?>
<ax:ocx xmlns:ax="http://schemas.microsoft.com/office/2006/activeX" xmlns:r="http://schemas.openxmlformats.org/officeDocument/2006/relationships" ax:classid="{8BD21D30-EC42-11CE-9E0D-00AA006002F3}" ax:persistence="persistStreamInit" r:id="rId1"/>
</file>

<file path=xl/activeX/activeX157.xml><?xml version="1.0" encoding="utf-8"?>
<ax:ocx xmlns:ax="http://schemas.microsoft.com/office/2006/activeX" xmlns:r="http://schemas.openxmlformats.org/officeDocument/2006/relationships" ax:classid="{8BD21D30-EC42-11CE-9E0D-00AA006002F3}" ax:persistence="persistStreamInit" r:id="rId1"/>
</file>

<file path=xl/activeX/activeX158.xml><?xml version="1.0" encoding="utf-8"?>
<ax:ocx xmlns:ax="http://schemas.microsoft.com/office/2006/activeX" xmlns:r="http://schemas.openxmlformats.org/officeDocument/2006/relationships" ax:classid="{8BD21D30-EC42-11CE-9E0D-00AA006002F3}" ax:persistence="persistStreamInit" r:id="rId1"/>
</file>

<file path=xl/activeX/activeX159.xml><?xml version="1.0" encoding="utf-8"?>
<ax:ocx xmlns:ax="http://schemas.microsoft.com/office/2006/activeX" xmlns:r="http://schemas.openxmlformats.org/officeDocument/2006/relationships" ax:classid="{8BD21D30-EC42-11CE-9E0D-00AA006002F3}" ax:persistence="persistStreamInit" r:id="rId1"/>
</file>

<file path=xl/activeX/activeX16.xml><?xml version="1.0" encoding="utf-8"?>
<ax:ocx xmlns:ax="http://schemas.microsoft.com/office/2006/activeX" xmlns:r="http://schemas.openxmlformats.org/officeDocument/2006/relationships" ax:classid="{8BD21D30-EC42-11CE-9E0D-00AA006002F3}" ax:persistence="persistStreamInit" r:id="rId1"/>
</file>

<file path=xl/activeX/activeX160.xml><?xml version="1.0" encoding="utf-8"?>
<ax:ocx xmlns:ax="http://schemas.microsoft.com/office/2006/activeX" xmlns:r="http://schemas.openxmlformats.org/officeDocument/2006/relationships" ax:classid="{8BD21D30-EC42-11CE-9E0D-00AA006002F3}" ax:persistence="persistStreamInit" r:id="rId1"/>
</file>

<file path=xl/activeX/activeX161.xml><?xml version="1.0" encoding="utf-8"?>
<ax:ocx xmlns:ax="http://schemas.microsoft.com/office/2006/activeX" xmlns:r="http://schemas.openxmlformats.org/officeDocument/2006/relationships" ax:classid="{8BD21D30-EC42-11CE-9E0D-00AA006002F3}" ax:persistence="persistStreamInit" r:id="rId1"/>
</file>

<file path=xl/activeX/activeX162.xml><?xml version="1.0" encoding="utf-8"?>
<ax:ocx xmlns:ax="http://schemas.microsoft.com/office/2006/activeX" xmlns:r="http://schemas.openxmlformats.org/officeDocument/2006/relationships" ax:classid="{8BD21D30-EC42-11CE-9E0D-00AA006002F3}" ax:persistence="persistStreamInit" r:id="rId1"/>
</file>

<file path=xl/activeX/activeX163.xml><?xml version="1.0" encoding="utf-8"?>
<ax:ocx xmlns:ax="http://schemas.microsoft.com/office/2006/activeX" xmlns:r="http://schemas.openxmlformats.org/officeDocument/2006/relationships" ax:classid="{8BD21D30-EC42-11CE-9E0D-00AA006002F3}" ax:persistence="persistStreamInit" r:id="rId1"/>
</file>

<file path=xl/activeX/activeX164.xml><?xml version="1.0" encoding="utf-8"?>
<ax:ocx xmlns:ax="http://schemas.microsoft.com/office/2006/activeX" xmlns:r="http://schemas.openxmlformats.org/officeDocument/2006/relationships" ax:classid="{8BD21D30-EC42-11CE-9E0D-00AA006002F3}" ax:persistence="persistStreamInit" r:id="rId1"/>
</file>

<file path=xl/activeX/activeX165.xml><?xml version="1.0" encoding="utf-8"?>
<ax:ocx xmlns:ax="http://schemas.microsoft.com/office/2006/activeX" xmlns:r="http://schemas.openxmlformats.org/officeDocument/2006/relationships" ax:classid="{8BD21D30-EC42-11CE-9E0D-00AA006002F3}" ax:persistence="persistStreamInit" r:id="rId1"/>
</file>

<file path=xl/activeX/activeX166.xml><?xml version="1.0" encoding="utf-8"?>
<ax:ocx xmlns:ax="http://schemas.microsoft.com/office/2006/activeX" xmlns:r="http://schemas.openxmlformats.org/officeDocument/2006/relationships" ax:classid="{8BD21D30-EC42-11CE-9E0D-00AA006002F3}" ax:persistence="persistStreamInit" r:id="rId1"/>
</file>

<file path=xl/activeX/activeX167.xml><?xml version="1.0" encoding="utf-8"?>
<ax:ocx xmlns:ax="http://schemas.microsoft.com/office/2006/activeX" xmlns:r="http://schemas.openxmlformats.org/officeDocument/2006/relationships" ax:classid="{8BD21D30-EC42-11CE-9E0D-00AA006002F3}" ax:persistence="persistStreamInit" r:id="rId1"/>
</file>

<file path=xl/activeX/activeX168.xml><?xml version="1.0" encoding="utf-8"?>
<ax:ocx xmlns:ax="http://schemas.microsoft.com/office/2006/activeX" xmlns:r="http://schemas.openxmlformats.org/officeDocument/2006/relationships" ax:classid="{8BD21D30-EC42-11CE-9E0D-00AA006002F3}" ax:persistence="persistStreamInit" r:id="rId1"/>
</file>

<file path=xl/activeX/activeX169.xml><?xml version="1.0" encoding="utf-8"?>
<ax:ocx xmlns:ax="http://schemas.microsoft.com/office/2006/activeX" xmlns:r="http://schemas.openxmlformats.org/officeDocument/2006/relationships" ax:classid="{8BD21D30-EC42-11CE-9E0D-00AA006002F3}" ax:persistence="persistStreamInit" r:id="rId1"/>
</file>

<file path=xl/activeX/activeX17.xml><?xml version="1.0" encoding="utf-8"?>
<ax:ocx xmlns:ax="http://schemas.microsoft.com/office/2006/activeX" xmlns:r="http://schemas.openxmlformats.org/officeDocument/2006/relationships" ax:classid="{8BD21D30-EC42-11CE-9E0D-00AA006002F3}" ax:persistence="persistStreamInit" r:id="rId1"/>
</file>

<file path=xl/activeX/activeX170.xml><?xml version="1.0" encoding="utf-8"?>
<ax:ocx xmlns:ax="http://schemas.microsoft.com/office/2006/activeX" xmlns:r="http://schemas.openxmlformats.org/officeDocument/2006/relationships" ax:classid="{8BD21D30-EC42-11CE-9E0D-00AA006002F3}" ax:persistence="persistStreamInit" r:id="rId1"/>
</file>

<file path=xl/activeX/activeX171.xml><?xml version="1.0" encoding="utf-8"?>
<ax:ocx xmlns:ax="http://schemas.microsoft.com/office/2006/activeX" xmlns:r="http://schemas.openxmlformats.org/officeDocument/2006/relationships" ax:classid="{8BD21D30-EC42-11CE-9E0D-00AA006002F3}" ax:persistence="persistStreamInit" r:id="rId1"/>
</file>

<file path=xl/activeX/activeX172.xml><?xml version="1.0" encoding="utf-8"?>
<ax:ocx xmlns:ax="http://schemas.microsoft.com/office/2006/activeX" xmlns:r="http://schemas.openxmlformats.org/officeDocument/2006/relationships" ax:classid="{8BD21D30-EC42-11CE-9E0D-00AA006002F3}" ax:persistence="persistStreamInit" r:id="rId1"/>
</file>

<file path=xl/activeX/activeX173.xml><?xml version="1.0" encoding="utf-8"?>
<ax:ocx xmlns:ax="http://schemas.microsoft.com/office/2006/activeX" xmlns:r="http://schemas.openxmlformats.org/officeDocument/2006/relationships" ax:classid="{8BD21D30-EC42-11CE-9E0D-00AA006002F3}" ax:persistence="persistStreamInit" r:id="rId1"/>
</file>

<file path=xl/activeX/activeX174.xml><?xml version="1.0" encoding="utf-8"?>
<ax:ocx xmlns:ax="http://schemas.microsoft.com/office/2006/activeX" xmlns:r="http://schemas.openxmlformats.org/officeDocument/2006/relationships" ax:classid="{8BD21D30-EC42-11CE-9E0D-00AA006002F3}" ax:persistence="persistStreamInit" r:id="rId1"/>
</file>

<file path=xl/activeX/activeX175.xml><?xml version="1.0" encoding="utf-8"?>
<ax:ocx xmlns:ax="http://schemas.microsoft.com/office/2006/activeX" xmlns:r="http://schemas.openxmlformats.org/officeDocument/2006/relationships" ax:classid="{8BD21D30-EC42-11CE-9E0D-00AA006002F3}" ax:persistence="persistStreamInit" r:id="rId1"/>
</file>

<file path=xl/activeX/activeX176.xml><?xml version="1.0" encoding="utf-8"?>
<ax:ocx xmlns:ax="http://schemas.microsoft.com/office/2006/activeX" xmlns:r="http://schemas.openxmlformats.org/officeDocument/2006/relationships" ax:classid="{8BD21D30-EC42-11CE-9E0D-00AA006002F3}" ax:persistence="persistStreamInit" r:id="rId1"/>
</file>

<file path=xl/activeX/activeX177.xml><?xml version="1.0" encoding="utf-8"?>
<ax:ocx xmlns:ax="http://schemas.microsoft.com/office/2006/activeX" xmlns:r="http://schemas.openxmlformats.org/officeDocument/2006/relationships" ax:classid="{8BD21D30-EC42-11CE-9E0D-00AA006002F3}" ax:persistence="persistStreamInit" r:id="rId1"/>
</file>

<file path=xl/activeX/activeX178.xml><?xml version="1.0" encoding="utf-8"?>
<ax:ocx xmlns:ax="http://schemas.microsoft.com/office/2006/activeX" xmlns:r="http://schemas.openxmlformats.org/officeDocument/2006/relationships" ax:classid="{8BD21D30-EC42-11CE-9E0D-00AA006002F3}" ax:persistence="persistStreamInit" r:id="rId1"/>
</file>

<file path=xl/activeX/activeX179.xml><?xml version="1.0" encoding="utf-8"?>
<ax:ocx xmlns:ax="http://schemas.microsoft.com/office/2006/activeX" xmlns:r="http://schemas.openxmlformats.org/officeDocument/2006/relationships" ax:classid="{8BD21D30-EC42-11CE-9E0D-00AA006002F3}" ax:persistence="persistStreamInit" r:id="rId1"/>
</file>

<file path=xl/activeX/activeX18.xml><?xml version="1.0" encoding="utf-8"?>
<ax:ocx xmlns:ax="http://schemas.microsoft.com/office/2006/activeX" xmlns:r="http://schemas.openxmlformats.org/officeDocument/2006/relationships" ax:classid="{8BD21D30-EC42-11CE-9E0D-00AA006002F3}" ax:persistence="persistStreamInit" r:id="rId1"/>
</file>

<file path=xl/activeX/activeX180.xml><?xml version="1.0" encoding="utf-8"?>
<ax:ocx xmlns:ax="http://schemas.microsoft.com/office/2006/activeX" xmlns:r="http://schemas.openxmlformats.org/officeDocument/2006/relationships" ax:classid="{8BD21D30-EC42-11CE-9E0D-00AA006002F3}" ax:persistence="persistStreamInit" r:id="rId1"/>
</file>

<file path=xl/activeX/activeX181.xml><?xml version="1.0" encoding="utf-8"?>
<ax:ocx xmlns:ax="http://schemas.microsoft.com/office/2006/activeX" xmlns:r="http://schemas.openxmlformats.org/officeDocument/2006/relationships" ax:classid="{8BD21D30-EC42-11CE-9E0D-00AA006002F3}" ax:persistence="persistStreamInit" r:id="rId1"/>
</file>

<file path=xl/activeX/activeX182.xml><?xml version="1.0" encoding="utf-8"?>
<ax:ocx xmlns:ax="http://schemas.microsoft.com/office/2006/activeX" xmlns:r="http://schemas.openxmlformats.org/officeDocument/2006/relationships" ax:classid="{8BD21D30-EC42-11CE-9E0D-00AA006002F3}" ax:persistence="persistStreamInit" r:id="rId1"/>
</file>

<file path=xl/activeX/activeX183.xml><?xml version="1.0" encoding="utf-8"?>
<ax:ocx xmlns:ax="http://schemas.microsoft.com/office/2006/activeX" xmlns:r="http://schemas.openxmlformats.org/officeDocument/2006/relationships" ax:classid="{8BD21D30-EC42-11CE-9E0D-00AA006002F3}" ax:persistence="persistStreamInit" r:id="rId1"/>
</file>

<file path=xl/activeX/activeX184.xml><?xml version="1.0" encoding="utf-8"?>
<ax:ocx xmlns:ax="http://schemas.microsoft.com/office/2006/activeX" xmlns:r="http://schemas.openxmlformats.org/officeDocument/2006/relationships" ax:classid="{8BD21D30-EC42-11CE-9E0D-00AA006002F3}" ax:persistence="persistStreamInit" r:id="rId1"/>
</file>

<file path=xl/activeX/activeX185.xml><?xml version="1.0" encoding="utf-8"?>
<ax:ocx xmlns:ax="http://schemas.microsoft.com/office/2006/activeX" xmlns:r="http://schemas.openxmlformats.org/officeDocument/2006/relationships" ax:classid="{8BD21D30-EC42-11CE-9E0D-00AA006002F3}" ax:persistence="persistStreamInit" r:id="rId1"/>
</file>

<file path=xl/activeX/activeX186.xml><?xml version="1.0" encoding="utf-8"?>
<ax:ocx xmlns:ax="http://schemas.microsoft.com/office/2006/activeX" xmlns:r="http://schemas.openxmlformats.org/officeDocument/2006/relationships" ax:classid="{8BD21D30-EC42-11CE-9E0D-00AA006002F3}" ax:persistence="persistStreamInit" r:id="rId1"/>
</file>

<file path=xl/activeX/activeX187.xml><?xml version="1.0" encoding="utf-8"?>
<ax:ocx xmlns:ax="http://schemas.microsoft.com/office/2006/activeX" xmlns:r="http://schemas.openxmlformats.org/officeDocument/2006/relationships" ax:classid="{8BD21D30-EC42-11CE-9E0D-00AA006002F3}" ax:persistence="persistStreamInit" r:id="rId1"/>
</file>

<file path=xl/activeX/activeX188.xml><?xml version="1.0" encoding="utf-8"?>
<ax:ocx xmlns:ax="http://schemas.microsoft.com/office/2006/activeX" xmlns:r="http://schemas.openxmlformats.org/officeDocument/2006/relationships" ax:classid="{8BD21D30-EC42-11CE-9E0D-00AA006002F3}" ax:persistence="persistStreamInit" r:id="rId1"/>
</file>

<file path=xl/activeX/activeX189.xml><?xml version="1.0" encoding="utf-8"?>
<ax:ocx xmlns:ax="http://schemas.microsoft.com/office/2006/activeX" xmlns:r="http://schemas.openxmlformats.org/officeDocument/2006/relationships" ax:classid="{8BD21D30-EC42-11CE-9E0D-00AA006002F3}" ax:persistence="persistStreamInit" r:id="rId1"/>
</file>

<file path=xl/activeX/activeX19.xml><?xml version="1.0" encoding="utf-8"?>
<ax:ocx xmlns:ax="http://schemas.microsoft.com/office/2006/activeX" xmlns:r="http://schemas.openxmlformats.org/officeDocument/2006/relationships" ax:classid="{8BD21D30-EC42-11CE-9E0D-00AA006002F3}" ax:persistence="persistStreamInit" r:id="rId1"/>
</file>

<file path=xl/activeX/activeX190.xml><?xml version="1.0" encoding="utf-8"?>
<ax:ocx xmlns:ax="http://schemas.microsoft.com/office/2006/activeX" xmlns:r="http://schemas.openxmlformats.org/officeDocument/2006/relationships" ax:classid="{8BD21D30-EC42-11CE-9E0D-00AA006002F3}" ax:persistence="persistStreamInit" r:id="rId1"/>
</file>

<file path=xl/activeX/activeX191.xml><?xml version="1.0" encoding="utf-8"?>
<ax:ocx xmlns:ax="http://schemas.microsoft.com/office/2006/activeX" xmlns:r="http://schemas.openxmlformats.org/officeDocument/2006/relationships" ax:classid="{8BD21D30-EC42-11CE-9E0D-00AA006002F3}" ax:persistence="persistStreamInit" r:id="rId1"/>
</file>

<file path=xl/activeX/activeX192.xml><?xml version="1.0" encoding="utf-8"?>
<ax:ocx xmlns:ax="http://schemas.microsoft.com/office/2006/activeX" xmlns:r="http://schemas.openxmlformats.org/officeDocument/2006/relationships" ax:classid="{8BD21D30-EC42-11CE-9E0D-00AA006002F3}" ax:persistence="persistStreamInit" r:id="rId1"/>
</file>

<file path=xl/activeX/activeX193.xml><?xml version="1.0" encoding="utf-8"?>
<ax:ocx xmlns:ax="http://schemas.microsoft.com/office/2006/activeX" xmlns:r="http://schemas.openxmlformats.org/officeDocument/2006/relationships" ax:classid="{8BD21D30-EC42-11CE-9E0D-00AA006002F3}" ax:persistence="persistStreamInit" r:id="rId1"/>
</file>

<file path=xl/activeX/activeX194.xml><?xml version="1.0" encoding="utf-8"?>
<ax:ocx xmlns:ax="http://schemas.microsoft.com/office/2006/activeX" xmlns:r="http://schemas.openxmlformats.org/officeDocument/2006/relationships" ax:classid="{8BD21D30-EC42-11CE-9E0D-00AA006002F3}" ax:persistence="persistStreamInit" r:id="rId1"/>
</file>

<file path=xl/activeX/activeX195.xml><?xml version="1.0" encoding="utf-8"?>
<ax:ocx xmlns:ax="http://schemas.microsoft.com/office/2006/activeX" xmlns:r="http://schemas.openxmlformats.org/officeDocument/2006/relationships" ax:classid="{8BD21D30-EC42-11CE-9E0D-00AA006002F3}" ax:persistence="persistStreamInit" r:id="rId1"/>
</file>

<file path=xl/activeX/activeX196.xml><?xml version="1.0" encoding="utf-8"?>
<ax:ocx xmlns:ax="http://schemas.microsoft.com/office/2006/activeX" xmlns:r="http://schemas.openxmlformats.org/officeDocument/2006/relationships" ax:classid="{8BD21D30-EC42-11CE-9E0D-00AA006002F3}" ax:persistence="persistStreamInit" r:id="rId1"/>
</file>

<file path=xl/activeX/activeX197.xml><?xml version="1.0" encoding="utf-8"?>
<ax:ocx xmlns:ax="http://schemas.microsoft.com/office/2006/activeX" xmlns:r="http://schemas.openxmlformats.org/officeDocument/2006/relationships" ax:classid="{8BD21D30-EC42-11CE-9E0D-00AA006002F3}" ax:persistence="persistStreamInit" r:id="rId1"/>
</file>

<file path=xl/activeX/activeX198.xml><?xml version="1.0" encoding="utf-8"?>
<ax:ocx xmlns:ax="http://schemas.microsoft.com/office/2006/activeX" xmlns:r="http://schemas.openxmlformats.org/officeDocument/2006/relationships" ax:classid="{8BD21D30-EC42-11CE-9E0D-00AA006002F3}" ax:persistence="persistStreamInit" r:id="rId1"/>
</file>

<file path=xl/activeX/activeX199.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20.xml><?xml version="1.0" encoding="utf-8"?>
<ax:ocx xmlns:ax="http://schemas.microsoft.com/office/2006/activeX" xmlns:r="http://schemas.openxmlformats.org/officeDocument/2006/relationships" ax:classid="{8BD21D30-EC42-11CE-9E0D-00AA006002F3}" ax:persistence="persistStreamInit" r:id="rId1"/>
</file>

<file path=xl/activeX/activeX200.xml><?xml version="1.0" encoding="utf-8"?>
<ax:ocx xmlns:ax="http://schemas.microsoft.com/office/2006/activeX" xmlns:r="http://schemas.openxmlformats.org/officeDocument/2006/relationships" ax:classid="{8BD21D30-EC42-11CE-9E0D-00AA006002F3}" ax:persistence="persistStreamInit" r:id="rId1"/>
</file>

<file path=xl/activeX/activeX201.xml><?xml version="1.0" encoding="utf-8"?>
<ax:ocx xmlns:ax="http://schemas.microsoft.com/office/2006/activeX" xmlns:r="http://schemas.openxmlformats.org/officeDocument/2006/relationships" ax:classid="{8BD21D30-EC42-11CE-9E0D-00AA006002F3}" ax:persistence="persistStreamInit" r:id="rId1"/>
</file>

<file path=xl/activeX/activeX202.xml><?xml version="1.0" encoding="utf-8"?>
<ax:ocx xmlns:ax="http://schemas.microsoft.com/office/2006/activeX" xmlns:r="http://schemas.openxmlformats.org/officeDocument/2006/relationships" ax:classid="{8BD21D30-EC42-11CE-9E0D-00AA006002F3}" ax:persistence="persistStreamInit" r:id="rId1"/>
</file>

<file path=xl/activeX/activeX203.xml><?xml version="1.0" encoding="utf-8"?>
<ax:ocx xmlns:ax="http://schemas.microsoft.com/office/2006/activeX" xmlns:r="http://schemas.openxmlformats.org/officeDocument/2006/relationships" ax:classid="{8BD21D30-EC42-11CE-9E0D-00AA006002F3}" ax:persistence="persistStreamInit" r:id="rId1"/>
</file>

<file path=xl/activeX/activeX204.xml><?xml version="1.0" encoding="utf-8"?>
<ax:ocx xmlns:ax="http://schemas.microsoft.com/office/2006/activeX" xmlns:r="http://schemas.openxmlformats.org/officeDocument/2006/relationships" ax:classid="{8BD21D30-EC42-11CE-9E0D-00AA006002F3}" ax:persistence="persistStreamInit" r:id="rId1"/>
</file>

<file path=xl/activeX/activeX205.xml><?xml version="1.0" encoding="utf-8"?>
<ax:ocx xmlns:ax="http://schemas.microsoft.com/office/2006/activeX" xmlns:r="http://schemas.openxmlformats.org/officeDocument/2006/relationships" ax:classid="{8BD21D30-EC42-11CE-9E0D-00AA006002F3}" ax:persistence="persistStreamInit" r:id="rId1"/>
</file>

<file path=xl/activeX/activeX206.xml><?xml version="1.0" encoding="utf-8"?>
<ax:ocx xmlns:ax="http://schemas.microsoft.com/office/2006/activeX" xmlns:r="http://schemas.openxmlformats.org/officeDocument/2006/relationships" ax:classid="{8BD21D30-EC42-11CE-9E0D-00AA006002F3}" ax:persistence="persistStreamInit" r:id="rId1"/>
</file>

<file path=xl/activeX/activeX207.xml><?xml version="1.0" encoding="utf-8"?>
<ax:ocx xmlns:ax="http://schemas.microsoft.com/office/2006/activeX" xmlns:r="http://schemas.openxmlformats.org/officeDocument/2006/relationships" ax:classid="{8BD21D30-EC42-11CE-9E0D-00AA006002F3}" ax:persistence="persistStreamInit" r:id="rId1"/>
</file>

<file path=xl/activeX/activeX208.xml><?xml version="1.0" encoding="utf-8"?>
<ax:ocx xmlns:ax="http://schemas.microsoft.com/office/2006/activeX" xmlns:r="http://schemas.openxmlformats.org/officeDocument/2006/relationships" ax:classid="{8BD21D30-EC42-11CE-9E0D-00AA006002F3}" ax:persistence="persistStreamInit" r:id="rId1"/>
</file>

<file path=xl/activeX/activeX209.xml><?xml version="1.0" encoding="utf-8"?>
<ax:ocx xmlns:ax="http://schemas.microsoft.com/office/2006/activeX" xmlns:r="http://schemas.openxmlformats.org/officeDocument/2006/relationships" ax:classid="{8BD21D30-EC42-11CE-9E0D-00AA006002F3}" ax:persistence="persistStreamInit" r:id="rId1"/>
</file>

<file path=xl/activeX/activeX21.xml><?xml version="1.0" encoding="utf-8"?>
<ax:ocx xmlns:ax="http://schemas.microsoft.com/office/2006/activeX" xmlns:r="http://schemas.openxmlformats.org/officeDocument/2006/relationships" ax:classid="{8BD21D30-EC42-11CE-9E0D-00AA006002F3}" ax:persistence="persistStreamInit" r:id="rId1"/>
</file>

<file path=xl/activeX/activeX210.xml><?xml version="1.0" encoding="utf-8"?>
<ax:ocx xmlns:ax="http://schemas.microsoft.com/office/2006/activeX" xmlns:r="http://schemas.openxmlformats.org/officeDocument/2006/relationships" ax:classid="{8BD21D30-EC42-11CE-9E0D-00AA006002F3}" ax:persistence="persistStreamInit" r:id="rId1"/>
</file>

<file path=xl/activeX/activeX211.xml><?xml version="1.0" encoding="utf-8"?>
<ax:ocx xmlns:ax="http://schemas.microsoft.com/office/2006/activeX" xmlns:r="http://schemas.openxmlformats.org/officeDocument/2006/relationships" ax:classid="{8BD21D30-EC42-11CE-9E0D-00AA006002F3}" ax:persistence="persistStreamInit" r:id="rId1"/>
</file>

<file path=xl/activeX/activeX212.xml><?xml version="1.0" encoding="utf-8"?>
<ax:ocx xmlns:ax="http://schemas.microsoft.com/office/2006/activeX" xmlns:r="http://schemas.openxmlformats.org/officeDocument/2006/relationships" ax:classid="{8BD21D30-EC42-11CE-9E0D-00AA006002F3}" ax:persistence="persistStreamInit" r:id="rId1"/>
</file>

<file path=xl/activeX/activeX213.xml><?xml version="1.0" encoding="utf-8"?>
<ax:ocx xmlns:ax="http://schemas.microsoft.com/office/2006/activeX" xmlns:r="http://schemas.openxmlformats.org/officeDocument/2006/relationships" ax:classid="{8BD21D30-EC42-11CE-9E0D-00AA006002F3}" ax:persistence="persistStreamInit" r:id="rId1"/>
</file>

<file path=xl/activeX/activeX214.xml><?xml version="1.0" encoding="utf-8"?>
<ax:ocx xmlns:ax="http://schemas.microsoft.com/office/2006/activeX" xmlns:r="http://schemas.openxmlformats.org/officeDocument/2006/relationships" ax:classid="{8BD21D30-EC42-11CE-9E0D-00AA006002F3}" ax:persistence="persistStreamInit" r:id="rId1"/>
</file>

<file path=xl/activeX/activeX215.xml><?xml version="1.0" encoding="utf-8"?>
<ax:ocx xmlns:ax="http://schemas.microsoft.com/office/2006/activeX" xmlns:r="http://schemas.openxmlformats.org/officeDocument/2006/relationships" ax:classid="{8BD21D30-EC42-11CE-9E0D-00AA006002F3}" ax:persistence="persistStreamInit" r:id="rId1"/>
</file>

<file path=xl/activeX/activeX216.xml><?xml version="1.0" encoding="utf-8"?>
<ax:ocx xmlns:ax="http://schemas.microsoft.com/office/2006/activeX" xmlns:r="http://schemas.openxmlformats.org/officeDocument/2006/relationships" ax:classid="{8BD21D30-EC42-11CE-9E0D-00AA006002F3}" ax:persistence="persistStreamInit" r:id="rId1"/>
</file>

<file path=xl/activeX/activeX217.xml><?xml version="1.0" encoding="utf-8"?>
<ax:ocx xmlns:ax="http://schemas.microsoft.com/office/2006/activeX" xmlns:r="http://schemas.openxmlformats.org/officeDocument/2006/relationships" ax:classid="{8BD21D30-EC42-11CE-9E0D-00AA006002F3}" ax:persistence="persistStreamInit" r:id="rId1"/>
</file>

<file path=xl/activeX/activeX218.xml><?xml version="1.0" encoding="utf-8"?>
<ax:ocx xmlns:ax="http://schemas.microsoft.com/office/2006/activeX" xmlns:r="http://schemas.openxmlformats.org/officeDocument/2006/relationships" ax:classid="{8BD21D30-EC42-11CE-9E0D-00AA006002F3}" ax:persistence="persistStreamInit" r:id="rId1"/>
</file>

<file path=xl/activeX/activeX219.xml><?xml version="1.0" encoding="utf-8"?>
<ax:ocx xmlns:ax="http://schemas.microsoft.com/office/2006/activeX" xmlns:r="http://schemas.openxmlformats.org/officeDocument/2006/relationships" ax:classid="{8BD21D30-EC42-11CE-9E0D-00AA006002F3}" ax:persistence="persistStreamInit" r:id="rId1"/>
</file>

<file path=xl/activeX/activeX22.xml><?xml version="1.0" encoding="utf-8"?>
<ax:ocx xmlns:ax="http://schemas.microsoft.com/office/2006/activeX" xmlns:r="http://schemas.openxmlformats.org/officeDocument/2006/relationships" ax:classid="{8BD21D30-EC42-11CE-9E0D-00AA006002F3}" ax:persistence="persistStreamInit" r:id="rId1"/>
</file>

<file path=xl/activeX/activeX220.xml><?xml version="1.0" encoding="utf-8"?>
<ax:ocx xmlns:ax="http://schemas.microsoft.com/office/2006/activeX" xmlns:r="http://schemas.openxmlformats.org/officeDocument/2006/relationships" ax:classid="{8BD21D30-EC42-11CE-9E0D-00AA006002F3}" ax:persistence="persistStreamInit" r:id="rId1"/>
</file>

<file path=xl/activeX/activeX221.xml><?xml version="1.0" encoding="utf-8"?>
<ax:ocx xmlns:ax="http://schemas.microsoft.com/office/2006/activeX" xmlns:r="http://schemas.openxmlformats.org/officeDocument/2006/relationships" ax:classid="{8BD21D30-EC42-11CE-9E0D-00AA006002F3}" ax:persistence="persistStreamInit" r:id="rId1"/>
</file>

<file path=xl/activeX/activeX222.xml><?xml version="1.0" encoding="utf-8"?>
<ax:ocx xmlns:ax="http://schemas.microsoft.com/office/2006/activeX" xmlns:r="http://schemas.openxmlformats.org/officeDocument/2006/relationships" ax:classid="{8BD21D30-EC42-11CE-9E0D-00AA006002F3}" ax:persistence="persistStreamInit" r:id="rId1"/>
</file>

<file path=xl/activeX/activeX223.xml><?xml version="1.0" encoding="utf-8"?>
<ax:ocx xmlns:ax="http://schemas.microsoft.com/office/2006/activeX" xmlns:r="http://schemas.openxmlformats.org/officeDocument/2006/relationships" ax:classid="{8BD21D30-EC42-11CE-9E0D-00AA006002F3}" ax:persistence="persistStreamInit" r:id="rId1"/>
</file>

<file path=xl/activeX/activeX224.xml><?xml version="1.0" encoding="utf-8"?>
<ax:ocx xmlns:ax="http://schemas.microsoft.com/office/2006/activeX" xmlns:r="http://schemas.openxmlformats.org/officeDocument/2006/relationships" ax:classid="{8BD21D30-EC42-11CE-9E0D-00AA006002F3}" ax:persistence="persistStreamInit" r:id="rId1"/>
</file>

<file path=xl/activeX/activeX225.xml><?xml version="1.0" encoding="utf-8"?>
<ax:ocx xmlns:ax="http://schemas.microsoft.com/office/2006/activeX" xmlns:r="http://schemas.openxmlformats.org/officeDocument/2006/relationships" ax:classid="{8BD21D30-EC42-11CE-9E0D-00AA006002F3}" ax:persistence="persistStreamInit" r:id="rId1"/>
</file>

<file path=xl/activeX/activeX226.xml><?xml version="1.0" encoding="utf-8"?>
<ax:ocx xmlns:ax="http://schemas.microsoft.com/office/2006/activeX" xmlns:r="http://schemas.openxmlformats.org/officeDocument/2006/relationships" ax:classid="{8BD21D30-EC42-11CE-9E0D-00AA006002F3}" ax:persistence="persistStreamInit" r:id="rId1"/>
</file>

<file path=xl/activeX/activeX227.xml><?xml version="1.0" encoding="utf-8"?>
<ax:ocx xmlns:ax="http://schemas.microsoft.com/office/2006/activeX" xmlns:r="http://schemas.openxmlformats.org/officeDocument/2006/relationships" ax:classid="{8BD21D30-EC42-11CE-9E0D-00AA006002F3}" ax:persistence="persistStreamInit" r:id="rId1"/>
</file>

<file path=xl/activeX/activeX228.xml><?xml version="1.0" encoding="utf-8"?>
<ax:ocx xmlns:ax="http://schemas.microsoft.com/office/2006/activeX" xmlns:r="http://schemas.openxmlformats.org/officeDocument/2006/relationships" ax:classid="{8BD21D30-EC42-11CE-9E0D-00AA006002F3}" ax:persistence="persistStreamInit" r:id="rId1"/>
</file>

<file path=xl/activeX/activeX229.xml><?xml version="1.0" encoding="utf-8"?>
<ax:ocx xmlns:ax="http://schemas.microsoft.com/office/2006/activeX" xmlns:r="http://schemas.openxmlformats.org/officeDocument/2006/relationships" ax:classid="{8BD21D30-EC42-11CE-9E0D-00AA006002F3}" ax:persistence="persistStreamInit" r:id="rId1"/>
</file>

<file path=xl/activeX/activeX23.xml><?xml version="1.0" encoding="utf-8"?>
<ax:ocx xmlns:ax="http://schemas.microsoft.com/office/2006/activeX" xmlns:r="http://schemas.openxmlformats.org/officeDocument/2006/relationships" ax:classid="{8BD21D30-EC42-11CE-9E0D-00AA006002F3}" ax:persistence="persistStreamInit" r:id="rId1"/>
</file>

<file path=xl/activeX/activeX230.xml><?xml version="1.0" encoding="utf-8"?>
<ax:ocx xmlns:ax="http://schemas.microsoft.com/office/2006/activeX" xmlns:r="http://schemas.openxmlformats.org/officeDocument/2006/relationships" ax:classid="{8BD21D30-EC42-11CE-9E0D-00AA006002F3}" ax:persistence="persistStreamInit" r:id="rId1"/>
</file>

<file path=xl/activeX/activeX231.xml><?xml version="1.0" encoding="utf-8"?>
<ax:ocx xmlns:ax="http://schemas.microsoft.com/office/2006/activeX" xmlns:r="http://schemas.openxmlformats.org/officeDocument/2006/relationships" ax:classid="{8BD21D30-EC42-11CE-9E0D-00AA006002F3}" ax:persistence="persistStreamInit" r:id="rId1"/>
</file>

<file path=xl/activeX/activeX232.xml><?xml version="1.0" encoding="utf-8"?>
<ax:ocx xmlns:ax="http://schemas.microsoft.com/office/2006/activeX" xmlns:r="http://schemas.openxmlformats.org/officeDocument/2006/relationships" ax:classid="{8BD21D30-EC42-11CE-9E0D-00AA006002F3}" ax:persistence="persistStreamInit" r:id="rId1"/>
</file>

<file path=xl/activeX/activeX233.xml><?xml version="1.0" encoding="utf-8"?>
<ax:ocx xmlns:ax="http://schemas.microsoft.com/office/2006/activeX" xmlns:r="http://schemas.openxmlformats.org/officeDocument/2006/relationships" ax:classid="{8BD21D30-EC42-11CE-9E0D-00AA006002F3}" ax:persistence="persistStreamInit" r:id="rId1"/>
</file>

<file path=xl/activeX/activeX234.xml><?xml version="1.0" encoding="utf-8"?>
<ax:ocx xmlns:ax="http://schemas.microsoft.com/office/2006/activeX" xmlns:r="http://schemas.openxmlformats.org/officeDocument/2006/relationships" ax:classid="{8BD21D30-EC42-11CE-9E0D-00AA006002F3}" ax:persistence="persistStreamInit" r:id="rId1"/>
</file>

<file path=xl/activeX/activeX235.xml><?xml version="1.0" encoding="utf-8"?>
<ax:ocx xmlns:ax="http://schemas.microsoft.com/office/2006/activeX" xmlns:r="http://schemas.openxmlformats.org/officeDocument/2006/relationships" ax:classid="{8BD21D30-EC42-11CE-9E0D-00AA006002F3}" ax:persistence="persistStreamInit" r:id="rId1"/>
</file>

<file path=xl/activeX/activeX236.xml><?xml version="1.0" encoding="utf-8"?>
<ax:ocx xmlns:ax="http://schemas.microsoft.com/office/2006/activeX" xmlns:r="http://schemas.openxmlformats.org/officeDocument/2006/relationships" ax:classid="{8BD21D30-EC42-11CE-9E0D-00AA006002F3}" ax:persistence="persistStreamInit" r:id="rId1"/>
</file>

<file path=xl/activeX/activeX237.xml><?xml version="1.0" encoding="utf-8"?>
<ax:ocx xmlns:ax="http://schemas.microsoft.com/office/2006/activeX" xmlns:r="http://schemas.openxmlformats.org/officeDocument/2006/relationships" ax:classid="{8BD21D30-EC42-11CE-9E0D-00AA006002F3}" ax:persistence="persistStreamInit" r:id="rId1"/>
</file>

<file path=xl/activeX/activeX238.xml><?xml version="1.0" encoding="utf-8"?>
<ax:ocx xmlns:ax="http://schemas.microsoft.com/office/2006/activeX" xmlns:r="http://schemas.openxmlformats.org/officeDocument/2006/relationships" ax:classid="{8BD21D30-EC42-11CE-9E0D-00AA006002F3}" ax:persistence="persistStreamInit" r:id="rId1"/>
</file>

<file path=xl/activeX/activeX239.xml><?xml version="1.0" encoding="utf-8"?>
<ax:ocx xmlns:ax="http://schemas.microsoft.com/office/2006/activeX" xmlns:r="http://schemas.openxmlformats.org/officeDocument/2006/relationships" ax:classid="{8BD21D30-EC42-11CE-9E0D-00AA006002F3}" ax:persistence="persistStreamInit" r:id="rId1"/>
</file>

<file path=xl/activeX/activeX24.xml><?xml version="1.0" encoding="utf-8"?>
<ax:ocx xmlns:ax="http://schemas.microsoft.com/office/2006/activeX" xmlns:r="http://schemas.openxmlformats.org/officeDocument/2006/relationships" ax:classid="{8BD21D30-EC42-11CE-9E0D-00AA006002F3}" ax:persistence="persistStreamInit" r:id="rId1"/>
</file>

<file path=xl/activeX/activeX240.xml><?xml version="1.0" encoding="utf-8"?>
<ax:ocx xmlns:ax="http://schemas.microsoft.com/office/2006/activeX" xmlns:r="http://schemas.openxmlformats.org/officeDocument/2006/relationships" ax:classid="{8BD21D30-EC42-11CE-9E0D-00AA006002F3}" ax:persistence="persistStreamInit" r:id="rId1"/>
</file>

<file path=xl/activeX/activeX241.xml><?xml version="1.0" encoding="utf-8"?>
<ax:ocx xmlns:ax="http://schemas.microsoft.com/office/2006/activeX" xmlns:r="http://schemas.openxmlformats.org/officeDocument/2006/relationships" ax:classid="{8BD21D30-EC42-11CE-9E0D-00AA006002F3}" ax:persistence="persistStreamInit" r:id="rId1"/>
</file>

<file path=xl/activeX/activeX242.xml><?xml version="1.0" encoding="utf-8"?>
<ax:ocx xmlns:ax="http://schemas.microsoft.com/office/2006/activeX" xmlns:r="http://schemas.openxmlformats.org/officeDocument/2006/relationships" ax:classid="{8BD21D30-EC42-11CE-9E0D-00AA006002F3}" ax:persistence="persistStreamInit" r:id="rId1"/>
</file>

<file path=xl/activeX/activeX243.xml><?xml version="1.0" encoding="utf-8"?>
<ax:ocx xmlns:ax="http://schemas.microsoft.com/office/2006/activeX" xmlns:r="http://schemas.openxmlformats.org/officeDocument/2006/relationships" ax:classid="{8BD21D30-EC42-11CE-9E0D-00AA006002F3}" ax:persistence="persistStreamInit" r:id="rId1"/>
</file>

<file path=xl/activeX/activeX244.xml><?xml version="1.0" encoding="utf-8"?>
<ax:ocx xmlns:ax="http://schemas.microsoft.com/office/2006/activeX" xmlns:r="http://schemas.openxmlformats.org/officeDocument/2006/relationships" ax:classid="{8BD21D30-EC42-11CE-9E0D-00AA006002F3}" ax:persistence="persistStreamInit" r:id="rId1"/>
</file>

<file path=xl/activeX/activeX245.xml><?xml version="1.0" encoding="utf-8"?>
<ax:ocx xmlns:ax="http://schemas.microsoft.com/office/2006/activeX" xmlns:r="http://schemas.openxmlformats.org/officeDocument/2006/relationships" ax:classid="{8BD21D30-EC42-11CE-9E0D-00AA006002F3}" ax:persistence="persistStreamInit" r:id="rId1"/>
</file>

<file path=xl/activeX/activeX246.xml><?xml version="1.0" encoding="utf-8"?>
<ax:ocx xmlns:ax="http://schemas.microsoft.com/office/2006/activeX" xmlns:r="http://schemas.openxmlformats.org/officeDocument/2006/relationships" ax:classid="{8BD21D30-EC42-11CE-9E0D-00AA006002F3}" ax:persistence="persistStreamInit" r:id="rId1"/>
</file>

<file path=xl/activeX/activeX247.xml><?xml version="1.0" encoding="utf-8"?>
<ax:ocx xmlns:ax="http://schemas.microsoft.com/office/2006/activeX" xmlns:r="http://schemas.openxmlformats.org/officeDocument/2006/relationships" ax:classid="{8BD21D30-EC42-11CE-9E0D-00AA006002F3}" ax:persistence="persistStreamInit" r:id="rId1"/>
</file>

<file path=xl/activeX/activeX248.xml><?xml version="1.0" encoding="utf-8"?>
<ax:ocx xmlns:ax="http://schemas.microsoft.com/office/2006/activeX" xmlns:r="http://schemas.openxmlformats.org/officeDocument/2006/relationships" ax:classid="{8BD21D30-EC42-11CE-9E0D-00AA006002F3}" ax:persistence="persistStreamInit" r:id="rId1"/>
</file>

<file path=xl/activeX/activeX249.xml><?xml version="1.0" encoding="utf-8"?>
<ax:ocx xmlns:ax="http://schemas.microsoft.com/office/2006/activeX" xmlns:r="http://schemas.openxmlformats.org/officeDocument/2006/relationships" ax:classid="{8BD21D30-EC42-11CE-9E0D-00AA006002F3}" ax:persistence="persistStreamInit" r:id="rId1"/>
</file>

<file path=xl/activeX/activeX25.xml><?xml version="1.0" encoding="utf-8"?>
<ax:ocx xmlns:ax="http://schemas.microsoft.com/office/2006/activeX" xmlns:r="http://schemas.openxmlformats.org/officeDocument/2006/relationships" ax:classid="{8BD21D30-EC42-11CE-9E0D-00AA006002F3}" ax:persistence="persistStreamInit" r:id="rId1"/>
</file>

<file path=xl/activeX/activeX250.xml><?xml version="1.0" encoding="utf-8"?>
<ax:ocx xmlns:ax="http://schemas.microsoft.com/office/2006/activeX" xmlns:r="http://schemas.openxmlformats.org/officeDocument/2006/relationships" ax:classid="{8BD21D30-EC42-11CE-9E0D-00AA006002F3}" ax:persistence="persistStreamInit" r:id="rId1"/>
</file>

<file path=xl/activeX/activeX251.xml><?xml version="1.0" encoding="utf-8"?>
<ax:ocx xmlns:ax="http://schemas.microsoft.com/office/2006/activeX" xmlns:r="http://schemas.openxmlformats.org/officeDocument/2006/relationships" ax:classid="{8BD21D30-EC42-11CE-9E0D-00AA006002F3}" ax:persistence="persistStreamInit" r:id="rId1"/>
</file>

<file path=xl/activeX/activeX252.xml><?xml version="1.0" encoding="utf-8"?>
<ax:ocx xmlns:ax="http://schemas.microsoft.com/office/2006/activeX" xmlns:r="http://schemas.openxmlformats.org/officeDocument/2006/relationships" ax:classid="{8BD21D30-EC42-11CE-9E0D-00AA006002F3}" ax:persistence="persistStreamInit" r:id="rId1"/>
</file>

<file path=xl/activeX/activeX253.xml><?xml version="1.0" encoding="utf-8"?>
<ax:ocx xmlns:ax="http://schemas.microsoft.com/office/2006/activeX" xmlns:r="http://schemas.openxmlformats.org/officeDocument/2006/relationships" ax:classid="{8BD21D30-EC42-11CE-9E0D-00AA006002F3}" ax:persistence="persistStreamInit" r:id="rId1"/>
</file>

<file path=xl/activeX/activeX254.xml><?xml version="1.0" encoding="utf-8"?>
<ax:ocx xmlns:ax="http://schemas.microsoft.com/office/2006/activeX" xmlns:r="http://schemas.openxmlformats.org/officeDocument/2006/relationships" ax:classid="{8BD21D30-EC42-11CE-9E0D-00AA006002F3}" ax:persistence="persistStreamInit" r:id="rId1"/>
</file>

<file path=xl/activeX/activeX255.xml><?xml version="1.0" encoding="utf-8"?>
<ax:ocx xmlns:ax="http://schemas.microsoft.com/office/2006/activeX" xmlns:r="http://schemas.openxmlformats.org/officeDocument/2006/relationships" ax:classid="{8BD21D30-EC42-11CE-9E0D-00AA006002F3}" ax:persistence="persistStreamInit" r:id="rId1"/>
</file>

<file path=xl/activeX/activeX256.xml><?xml version="1.0" encoding="utf-8"?>
<ax:ocx xmlns:ax="http://schemas.microsoft.com/office/2006/activeX" xmlns:r="http://schemas.openxmlformats.org/officeDocument/2006/relationships" ax:classid="{8BD21D30-EC42-11CE-9E0D-00AA006002F3}" ax:persistence="persistStreamInit" r:id="rId1"/>
</file>

<file path=xl/activeX/activeX257.xml><?xml version="1.0" encoding="utf-8"?>
<ax:ocx xmlns:ax="http://schemas.microsoft.com/office/2006/activeX" xmlns:r="http://schemas.openxmlformats.org/officeDocument/2006/relationships" ax:classid="{8BD21D30-EC42-11CE-9E0D-00AA006002F3}" ax:persistence="persistStreamInit" r:id="rId1"/>
</file>

<file path=xl/activeX/activeX258.xml><?xml version="1.0" encoding="utf-8"?>
<ax:ocx xmlns:ax="http://schemas.microsoft.com/office/2006/activeX" xmlns:r="http://schemas.openxmlformats.org/officeDocument/2006/relationships" ax:classid="{8BD21D30-EC42-11CE-9E0D-00AA006002F3}" ax:persistence="persistStreamInit" r:id="rId1"/>
</file>

<file path=xl/activeX/activeX259.xml><?xml version="1.0" encoding="utf-8"?>
<ax:ocx xmlns:ax="http://schemas.microsoft.com/office/2006/activeX" xmlns:r="http://schemas.openxmlformats.org/officeDocument/2006/relationships" ax:classid="{8BD21D30-EC42-11CE-9E0D-00AA006002F3}" ax:persistence="persistStreamInit" r:id="rId1"/>
</file>

<file path=xl/activeX/activeX26.xml><?xml version="1.0" encoding="utf-8"?>
<ax:ocx xmlns:ax="http://schemas.microsoft.com/office/2006/activeX" xmlns:r="http://schemas.openxmlformats.org/officeDocument/2006/relationships" ax:classid="{8BD21D30-EC42-11CE-9E0D-00AA006002F3}" ax:persistence="persistStreamInit" r:id="rId1"/>
</file>

<file path=xl/activeX/activeX260.xml><?xml version="1.0" encoding="utf-8"?>
<ax:ocx xmlns:ax="http://schemas.microsoft.com/office/2006/activeX" xmlns:r="http://schemas.openxmlformats.org/officeDocument/2006/relationships" ax:classid="{8BD21D30-EC42-11CE-9E0D-00AA006002F3}" ax:persistence="persistStreamInit" r:id="rId1"/>
</file>

<file path=xl/activeX/activeX261.xml><?xml version="1.0" encoding="utf-8"?>
<ax:ocx xmlns:ax="http://schemas.microsoft.com/office/2006/activeX" xmlns:r="http://schemas.openxmlformats.org/officeDocument/2006/relationships" ax:classid="{8BD21D30-EC42-11CE-9E0D-00AA006002F3}" ax:persistence="persistStreamInit" r:id="rId1"/>
</file>

<file path=xl/activeX/activeX262.xml><?xml version="1.0" encoding="utf-8"?>
<ax:ocx xmlns:ax="http://schemas.microsoft.com/office/2006/activeX" xmlns:r="http://schemas.openxmlformats.org/officeDocument/2006/relationships" ax:classid="{8BD21D30-EC42-11CE-9E0D-00AA006002F3}" ax:persistence="persistStreamInit" r:id="rId1"/>
</file>

<file path=xl/activeX/activeX263.xml><?xml version="1.0" encoding="utf-8"?>
<ax:ocx xmlns:ax="http://schemas.microsoft.com/office/2006/activeX" xmlns:r="http://schemas.openxmlformats.org/officeDocument/2006/relationships" ax:classid="{8BD21D30-EC42-11CE-9E0D-00AA006002F3}" ax:persistence="persistStreamInit" r:id="rId1"/>
</file>

<file path=xl/activeX/activeX264.xml><?xml version="1.0" encoding="utf-8"?>
<ax:ocx xmlns:ax="http://schemas.microsoft.com/office/2006/activeX" xmlns:r="http://schemas.openxmlformats.org/officeDocument/2006/relationships" ax:classid="{8BD21D30-EC42-11CE-9E0D-00AA006002F3}" ax:persistence="persistStreamInit" r:id="rId1"/>
</file>

<file path=xl/activeX/activeX265.xml><?xml version="1.0" encoding="utf-8"?>
<ax:ocx xmlns:ax="http://schemas.microsoft.com/office/2006/activeX" xmlns:r="http://schemas.openxmlformats.org/officeDocument/2006/relationships" ax:classid="{8BD21D30-EC42-11CE-9E0D-00AA006002F3}" ax:persistence="persistStreamInit" r:id="rId1"/>
</file>

<file path=xl/activeX/activeX266.xml><?xml version="1.0" encoding="utf-8"?>
<ax:ocx xmlns:ax="http://schemas.microsoft.com/office/2006/activeX" xmlns:r="http://schemas.openxmlformats.org/officeDocument/2006/relationships" ax:classid="{8BD21D30-EC42-11CE-9E0D-00AA006002F3}" ax:persistence="persistStreamInit" r:id="rId1"/>
</file>

<file path=xl/activeX/activeX267.xml><?xml version="1.0" encoding="utf-8"?>
<ax:ocx xmlns:ax="http://schemas.microsoft.com/office/2006/activeX" xmlns:r="http://schemas.openxmlformats.org/officeDocument/2006/relationships" ax:classid="{8BD21D30-EC42-11CE-9E0D-00AA006002F3}" ax:persistence="persistStreamInit" r:id="rId1"/>
</file>

<file path=xl/activeX/activeX268.xml><?xml version="1.0" encoding="utf-8"?>
<ax:ocx xmlns:ax="http://schemas.microsoft.com/office/2006/activeX" xmlns:r="http://schemas.openxmlformats.org/officeDocument/2006/relationships" ax:classid="{8BD21D30-EC42-11CE-9E0D-00AA006002F3}" ax:persistence="persistStreamInit" r:id="rId1"/>
</file>

<file path=xl/activeX/activeX269.xml><?xml version="1.0" encoding="utf-8"?>
<ax:ocx xmlns:ax="http://schemas.microsoft.com/office/2006/activeX" xmlns:r="http://schemas.openxmlformats.org/officeDocument/2006/relationships" ax:classid="{8BD21D30-EC42-11CE-9E0D-00AA006002F3}" ax:persistence="persistStreamInit" r:id="rId1"/>
</file>

<file path=xl/activeX/activeX27.xml><?xml version="1.0" encoding="utf-8"?>
<ax:ocx xmlns:ax="http://schemas.microsoft.com/office/2006/activeX" xmlns:r="http://schemas.openxmlformats.org/officeDocument/2006/relationships" ax:classid="{8BD21D30-EC42-11CE-9E0D-00AA006002F3}" ax:persistence="persistStreamInit" r:id="rId1"/>
</file>

<file path=xl/activeX/activeX270.xml><?xml version="1.0" encoding="utf-8"?>
<ax:ocx xmlns:ax="http://schemas.microsoft.com/office/2006/activeX" xmlns:r="http://schemas.openxmlformats.org/officeDocument/2006/relationships" ax:classid="{8BD21D30-EC42-11CE-9E0D-00AA006002F3}" ax:persistence="persistStreamInit" r:id="rId1"/>
</file>

<file path=xl/activeX/activeX271.xml><?xml version="1.0" encoding="utf-8"?>
<ax:ocx xmlns:ax="http://schemas.microsoft.com/office/2006/activeX" xmlns:r="http://schemas.openxmlformats.org/officeDocument/2006/relationships" ax:classid="{8BD21D30-EC42-11CE-9E0D-00AA006002F3}" ax:persistence="persistStreamInit" r:id="rId1"/>
</file>

<file path=xl/activeX/activeX272.xml><?xml version="1.0" encoding="utf-8"?>
<ax:ocx xmlns:ax="http://schemas.microsoft.com/office/2006/activeX" xmlns:r="http://schemas.openxmlformats.org/officeDocument/2006/relationships" ax:classid="{8BD21D30-EC42-11CE-9E0D-00AA006002F3}" ax:persistence="persistStreamInit" r:id="rId1"/>
</file>

<file path=xl/activeX/activeX273.xml><?xml version="1.0" encoding="utf-8"?>
<ax:ocx xmlns:ax="http://schemas.microsoft.com/office/2006/activeX" xmlns:r="http://schemas.openxmlformats.org/officeDocument/2006/relationships" ax:classid="{8BD21D30-EC42-11CE-9E0D-00AA006002F3}" ax:persistence="persistStreamInit" r:id="rId1"/>
</file>

<file path=xl/activeX/activeX274.xml><?xml version="1.0" encoding="utf-8"?>
<ax:ocx xmlns:ax="http://schemas.microsoft.com/office/2006/activeX" xmlns:r="http://schemas.openxmlformats.org/officeDocument/2006/relationships" ax:classid="{8BD21D30-EC42-11CE-9E0D-00AA006002F3}" ax:persistence="persistStreamInit" r:id="rId1"/>
</file>

<file path=xl/activeX/activeX275.xml><?xml version="1.0" encoding="utf-8"?>
<ax:ocx xmlns:ax="http://schemas.microsoft.com/office/2006/activeX" xmlns:r="http://schemas.openxmlformats.org/officeDocument/2006/relationships" ax:classid="{8BD21D30-EC42-11CE-9E0D-00AA006002F3}" ax:persistence="persistStreamInit" r:id="rId1"/>
</file>

<file path=xl/activeX/activeX276.xml><?xml version="1.0" encoding="utf-8"?>
<ax:ocx xmlns:ax="http://schemas.microsoft.com/office/2006/activeX" xmlns:r="http://schemas.openxmlformats.org/officeDocument/2006/relationships" ax:classid="{8BD21D30-EC42-11CE-9E0D-00AA006002F3}" ax:persistence="persistStreamInit" r:id="rId1"/>
</file>

<file path=xl/activeX/activeX277.xml><?xml version="1.0" encoding="utf-8"?>
<ax:ocx xmlns:ax="http://schemas.microsoft.com/office/2006/activeX" xmlns:r="http://schemas.openxmlformats.org/officeDocument/2006/relationships" ax:classid="{8BD21D30-EC42-11CE-9E0D-00AA006002F3}" ax:persistence="persistStreamInit" r:id="rId1"/>
</file>

<file path=xl/activeX/activeX278.xml><?xml version="1.0" encoding="utf-8"?>
<ax:ocx xmlns:ax="http://schemas.microsoft.com/office/2006/activeX" xmlns:r="http://schemas.openxmlformats.org/officeDocument/2006/relationships" ax:classid="{8BD21D30-EC42-11CE-9E0D-00AA006002F3}" ax:persistence="persistStreamInit" r:id="rId1"/>
</file>

<file path=xl/activeX/activeX279.xml><?xml version="1.0" encoding="utf-8"?>
<ax:ocx xmlns:ax="http://schemas.microsoft.com/office/2006/activeX" xmlns:r="http://schemas.openxmlformats.org/officeDocument/2006/relationships" ax:classid="{8BD21D30-EC42-11CE-9E0D-00AA006002F3}" ax:persistence="persistStreamInit" r:id="rId1"/>
</file>

<file path=xl/activeX/activeX28.xml><?xml version="1.0" encoding="utf-8"?>
<ax:ocx xmlns:ax="http://schemas.microsoft.com/office/2006/activeX" xmlns:r="http://schemas.openxmlformats.org/officeDocument/2006/relationships" ax:classid="{8BD21D30-EC42-11CE-9E0D-00AA006002F3}" ax:persistence="persistStreamInit" r:id="rId1"/>
</file>

<file path=xl/activeX/activeX280.xml><?xml version="1.0" encoding="utf-8"?>
<ax:ocx xmlns:ax="http://schemas.microsoft.com/office/2006/activeX" xmlns:r="http://schemas.openxmlformats.org/officeDocument/2006/relationships" ax:classid="{8BD21D30-EC42-11CE-9E0D-00AA006002F3}" ax:persistence="persistStreamInit" r:id="rId1"/>
</file>

<file path=xl/activeX/activeX281.xml><?xml version="1.0" encoding="utf-8"?>
<ax:ocx xmlns:ax="http://schemas.microsoft.com/office/2006/activeX" xmlns:r="http://schemas.openxmlformats.org/officeDocument/2006/relationships" ax:classid="{8BD21D30-EC42-11CE-9E0D-00AA006002F3}" ax:persistence="persistStreamInit" r:id="rId1"/>
</file>

<file path=xl/activeX/activeX282.xml><?xml version="1.0" encoding="utf-8"?>
<ax:ocx xmlns:ax="http://schemas.microsoft.com/office/2006/activeX" xmlns:r="http://schemas.openxmlformats.org/officeDocument/2006/relationships" ax:classid="{8BD21D30-EC42-11CE-9E0D-00AA006002F3}" ax:persistence="persistStreamInit" r:id="rId1"/>
</file>

<file path=xl/activeX/activeX283.xml><?xml version="1.0" encoding="utf-8"?>
<ax:ocx xmlns:ax="http://schemas.microsoft.com/office/2006/activeX" xmlns:r="http://schemas.openxmlformats.org/officeDocument/2006/relationships" ax:classid="{8BD21D30-EC42-11CE-9E0D-00AA006002F3}" ax:persistence="persistStreamInit" r:id="rId1"/>
</file>

<file path=xl/activeX/activeX284.xml><?xml version="1.0" encoding="utf-8"?>
<ax:ocx xmlns:ax="http://schemas.microsoft.com/office/2006/activeX" xmlns:r="http://schemas.openxmlformats.org/officeDocument/2006/relationships" ax:classid="{8BD21D30-EC42-11CE-9E0D-00AA006002F3}" ax:persistence="persistStreamInit" r:id="rId1"/>
</file>

<file path=xl/activeX/activeX285.xml><?xml version="1.0" encoding="utf-8"?>
<ax:ocx xmlns:ax="http://schemas.microsoft.com/office/2006/activeX" xmlns:r="http://schemas.openxmlformats.org/officeDocument/2006/relationships" ax:classid="{8BD21D30-EC42-11CE-9E0D-00AA006002F3}" ax:persistence="persistStreamInit" r:id="rId1"/>
</file>

<file path=xl/activeX/activeX286.xml><?xml version="1.0" encoding="utf-8"?>
<ax:ocx xmlns:ax="http://schemas.microsoft.com/office/2006/activeX" xmlns:r="http://schemas.openxmlformats.org/officeDocument/2006/relationships" ax:classid="{8BD21D30-EC42-11CE-9E0D-00AA006002F3}" ax:persistence="persistStreamInit" r:id="rId1"/>
</file>

<file path=xl/activeX/activeX287.xml><?xml version="1.0" encoding="utf-8"?>
<ax:ocx xmlns:ax="http://schemas.microsoft.com/office/2006/activeX" xmlns:r="http://schemas.openxmlformats.org/officeDocument/2006/relationships" ax:classid="{8BD21D30-EC42-11CE-9E0D-00AA006002F3}" ax:persistence="persistStreamInit" r:id="rId1"/>
</file>

<file path=xl/activeX/activeX288.xml><?xml version="1.0" encoding="utf-8"?>
<ax:ocx xmlns:ax="http://schemas.microsoft.com/office/2006/activeX" xmlns:r="http://schemas.openxmlformats.org/officeDocument/2006/relationships" ax:classid="{8BD21D30-EC42-11CE-9E0D-00AA006002F3}" ax:persistence="persistStreamInit" r:id="rId1"/>
</file>

<file path=xl/activeX/activeX289.xml><?xml version="1.0" encoding="utf-8"?>
<ax:ocx xmlns:ax="http://schemas.microsoft.com/office/2006/activeX" xmlns:r="http://schemas.openxmlformats.org/officeDocument/2006/relationships" ax:classid="{8BD21D30-EC42-11CE-9E0D-00AA006002F3}" ax:persistence="persistStreamInit" r:id="rId1"/>
</file>

<file path=xl/activeX/activeX29.xml><?xml version="1.0" encoding="utf-8"?>
<ax:ocx xmlns:ax="http://schemas.microsoft.com/office/2006/activeX" xmlns:r="http://schemas.openxmlformats.org/officeDocument/2006/relationships" ax:classid="{8BD21D30-EC42-11CE-9E0D-00AA006002F3}" ax:persistence="persistStreamInit" r:id="rId1"/>
</file>

<file path=xl/activeX/activeX290.xml><?xml version="1.0" encoding="utf-8"?>
<ax:ocx xmlns:ax="http://schemas.microsoft.com/office/2006/activeX" xmlns:r="http://schemas.openxmlformats.org/officeDocument/2006/relationships" ax:classid="{8BD21D30-EC42-11CE-9E0D-00AA006002F3}" ax:persistence="persistStreamInit" r:id="rId1"/>
</file>

<file path=xl/activeX/activeX291.xml><?xml version="1.0" encoding="utf-8"?>
<ax:ocx xmlns:ax="http://schemas.microsoft.com/office/2006/activeX" xmlns:r="http://schemas.openxmlformats.org/officeDocument/2006/relationships" ax:classid="{8BD21D30-EC42-11CE-9E0D-00AA006002F3}" ax:persistence="persistStreamInit" r:id="rId1"/>
</file>

<file path=xl/activeX/activeX292.xml><?xml version="1.0" encoding="utf-8"?>
<ax:ocx xmlns:ax="http://schemas.microsoft.com/office/2006/activeX" xmlns:r="http://schemas.openxmlformats.org/officeDocument/2006/relationships" ax:classid="{8BD21D30-EC42-11CE-9E0D-00AA006002F3}" ax:persistence="persistStreamInit" r:id="rId1"/>
</file>

<file path=xl/activeX/activeX293.xml><?xml version="1.0" encoding="utf-8"?>
<ax:ocx xmlns:ax="http://schemas.microsoft.com/office/2006/activeX" xmlns:r="http://schemas.openxmlformats.org/officeDocument/2006/relationships" ax:classid="{8BD21D30-EC42-11CE-9E0D-00AA006002F3}" ax:persistence="persistStreamInit" r:id="rId1"/>
</file>

<file path=xl/activeX/activeX294.xml><?xml version="1.0" encoding="utf-8"?>
<ax:ocx xmlns:ax="http://schemas.microsoft.com/office/2006/activeX" xmlns:r="http://schemas.openxmlformats.org/officeDocument/2006/relationships" ax:classid="{8BD21D30-EC42-11CE-9E0D-00AA006002F3}" ax:persistence="persistStreamInit" r:id="rId1"/>
</file>

<file path=xl/activeX/activeX295.xml><?xml version="1.0" encoding="utf-8"?>
<ax:ocx xmlns:ax="http://schemas.microsoft.com/office/2006/activeX" xmlns:r="http://schemas.openxmlformats.org/officeDocument/2006/relationships" ax:classid="{8BD21D30-EC42-11CE-9E0D-00AA006002F3}" ax:persistence="persistStreamInit" r:id="rId1"/>
</file>

<file path=xl/activeX/activeX296.xml><?xml version="1.0" encoding="utf-8"?>
<ax:ocx xmlns:ax="http://schemas.microsoft.com/office/2006/activeX" xmlns:r="http://schemas.openxmlformats.org/officeDocument/2006/relationships" ax:classid="{8BD21D30-EC42-11CE-9E0D-00AA006002F3}" ax:persistence="persistStreamInit" r:id="rId1"/>
</file>

<file path=xl/activeX/activeX297.xml><?xml version="1.0" encoding="utf-8"?>
<ax:ocx xmlns:ax="http://schemas.microsoft.com/office/2006/activeX" xmlns:r="http://schemas.openxmlformats.org/officeDocument/2006/relationships" ax:classid="{8BD21D30-EC42-11CE-9E0D-00AA006002F3}" ax:persistence="persistStreamInit" r:id="rId1"/>
</file>

<file path=xl/activeX/activeX298.xml><?xml version="1.0" encoding="utf-8"?>
<ax:ocx xmlns:ax="http://schemas.microsoft.com/office/2006/activeX" xmlns:r="http://schemas.openxmlformats.org/officeDocument/2006/relationships" ax:classid="{8BD21D30-EC42-11CE-9E0D-00AA006002F3}" ax:persistence="persistStreamInit" r:id="rId1"/>
</file>

<file path=xl/activeX/activeX299.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30.xml><?xml version="1.0" encoding="utf-8"?>
<ax:ocx xmlns:ax="http://schemas.microsoft.com/office/2006/activeX" xmlns:r="http://schemas.openxmlformats.org/officeDocument/2006/relationships" ax:classid="{8BD21D30-EC42-11CE-9E0D-00AA006002F3}" ax:persistence="persistStreamInit" r:id="rId1"/>
</file>

<file path=xl/activeX/activeX300.xml><?xml version="1.0" encoding="utf-8"?>
<ax:ocx xmlns:ax="http://schemas.microsoft.com/office/2006/activeX" xmlns:r="http://schemas.openxmlformats.org/officeDocument/2006/relationships" ax:classid="{8BD21D30-EC42-11CE-9E0D-00AA006002F3}" ax:persistence="persistStreamInit" r:id="rId1"/>
</file>

<file path=xl/activeX/activeX301.xml><?xml version="1.0" encoding="utf-8"?>
<ax:ocx xmlns:ax="http://schemas.microsoft.com/office/2006/activeX" xmlns:r="http://schemas.openxmlformats.org/officeDocument/2006/relationships" ax:classid="{8BD21D30-EC42-11CE-9E0D-00AA006002F3}" ax:persistence="persistStreamInit" r:id="rId1"/>
</file>

<file path=xl/activeX/activeX302.xml><?xml version="1.0" encoding="utf-8"?>
<ax:ocx xmlns:ax="http://schemas.microsoft.com/office/2006/activeX" xmlns:r="http://schemas.openxmlformats.org/officeDocument/2006/relationships" ax:classid="{8BD21D30-EC42-11CE-9E0D-00AA006002F3}" ax:persistence="persistStreamInit" r:id="rId1"/>
</file>

<file path=xl/activeX/activeX303.xml><?xml version="1.0" encoding="utf-8"?>
<ax:ocx xmlns:ax="http://schemas.microsoft.com/office/2006/activeX" xmlns:r="http://schemas.openxmlformats.org/officeDocument/2006/relationships" ax:classid="{8BD21D30-EC42-11CE-9E0D-00AA006002F3}" ax:persistence="persistStreamInit" r:id="rId1"/>
</file>

<file path=xl/activeX/activeX304.xml><?xml version="1.0" encoding="utf-8"?>
<ax:ocx xmlns:ax="http://schemas.microsoft.com/office/2006/activeX" xmlns:r="http://schemas.openxmlformats.org/officeDocument/2006/relationships" ax:classid="{8BD21D30-EC42-11CE-9E0D-00AA006002F3}" ax:persistence="persistStreamInit" r:id="rId1"/>
</file>

<file path=xl/activeX/activeX305.xml><?xml version="1.0" encoding="utf-8"?>
<ax:ocx xmlns:ax="http://schemas.microsoft.com/office/2006/activeX" xmlns:r="http://schemas.openxmlformats.org/officeDocument/2006/relationships" ax:classid="{8BD21D30-EC42-11CE-9E0D-00AA006002F3}" ax:persistence="persistStreamInit" r:id="rId1"/>
</file>

<file path=xl/activeX/activeX306.xml><?xml version="1.0" encoding="utf-8"?>
<ax:ocx xmlns:ax="http://schemas.microsoft.com/office/2006/activeX" xmlns:r="http://schemas.openxmlformats.org/officeDocument/2006/relationships" ax:classid="{8BD21D30-EC42-11CE-9E0D-00AA006002F3}" ax:persistence="persistStreamInit" r:id="rId1"/>
</file>

<file path=xl/activeX/activeX307.xml><?xml version="1.0" encoding="utf-8"?>
<ax:ocx xmlns:ax="http://schemas.microsoft.com/office/2006/activeX" xmlns:r="http://schemas.openxmlformats.org/officeDocument/2006/relationships" ax:classid="{8BD21D30-EC42-11CE-9E0D-00AA006002F3}" ax:persistence="persistStreamInit" r:id="rId1"/>
</file>

<file path=xl/activeX/activeX308.xml><?xml version="1.0" encoding="utf-8"?>
<ax:ocx xmlns:ax="http://schemas.microsoft.com/office/2006/activeX" xmlns:r="http://schemas.openxmlformats.org/officeDocument/2006/relationships" ax:classid="{8BD21D30-EC42-11CE-9E0D-00AA006002F3}" ax:persistence="persistStreamInit" r:id="rId1"/>
</file>

<file path=xl/activeX/activeX309.xml><?xml version="1.0" encoding="utf-8"?>
<ax:ocx xmlns:ax="http://schemas.microsoft.com/office/2006/activeX" xmlns:r="http://schemas.openxmlformats.org/officeDocument/2006/relationships" ax:classid="{8BD21D30-EC42-11CE-9E0D-00AA006002F3}" ax:persistence="persistStreamInit" r:id="rId1"/>
</file>

<file path=xl/activeX/activeX31.xml><?xml version="1.0" encoding="utf-8"?>
<ax:ocx xmlns:ax="http://schemas.microsoft.com/office/2006/activeX" xmlns:r="http://schemas.openxmlformats.org/officeDocument/2006/relationships" ax:classid="{8BD21D30-EC42-11CE-9E0D-00AA006002F3}" ax:persistence="persistStreamInit" r:id="rId1"/>
</file>

<file path=xl/activeX/activeX310.xml><?xml version="1.0" encoding="utf-8"?>
<ax:ocx xmlns:ax="http://schemas.microsoft.com/office/2006/activeX" xmlns:r="http://schemas.openxmlformats.org/officeDocument/2006/relationships" ax:classid="{8BD21D30-EC42-11CE-9E0D-00AA006002F3}" ax:persistence="persistStreamInit" r:id="rId1"/>
</file>

<file path=xl/activeX/activeX311.xml><?xml version="1.0" encoding="utf-8"?>
<ax:ocx xmlns:ax="http://schemas.microsoft.com/office/2006/activeX" xmlns:r="http://schemas.openxmlformats.org/officeDocument/2006/relationships" ax:classid="{8BD21D30-EC42-11CE-9E0D-00AA006002F3}" ax:persistence="persistStreamInit" r:id="rId1"/>
</file>

<file path=xl/activeX/activeX312.xml><?xml version="1.0" encoding="utf-8"?>
<ax:ocx xmlns:ax="http://schemas.microsoft.com/office/2006/activeX" xmlns:r="http://schemas.openxmlformats.org/officeDocument/2006/relationships" ax:classid="{8BD21D30-EC42-11CE-9E0D-00AA006002F3}" ax:persistence="persistStreamInit" r:id="rId1"/>
</file>

<file path=xl/activeX/activeX313.xml><?xml version="1.0" encoding="utf-8"?>
<ax:ocx xmlns:ax="http://schemas.microsoft.com/office/2006/activeX" xmlns:r="http://schemas.openxmlformats.org/officeDocument/2006/relationships" ax:classid="{8BD21D30-EC42-11CE-9E0D-00AA006002F3}" ax:persistence="persistStreamInit" r:id="rId1"/>
</file>

<file path=xl/activeX/activeX314.xml><?xml version="1.0" encoding="utf-8"?>
<ax:ocx xmlns:ax="http://schemas.microsoft.com/office/2006/activeX" xmlns:r="http://schemas.openxmlformats.org/officeDocument/2006/relationships" ax:classid="{8BD21D30-EC42-11CE-9E0D-00AA006002F3}" ax:persistence="persistStreamInit" r:id="rId1"/>
</file>

<file path=xl/activeX/activeX315.xml><?xml version="1.0" encoding="utf-8"?>
<ax:ocx xmlns:ax="http://schemas.microsoft.com/office/2006/activeX" xmlns:r="http://schemas.openxmlformats.org/officeDocument/2006/relationships" ax:classid="{8BD21D30-EC42-11CE-9E0D-00AA006002F3}" ax:persistence="persistStreamInit" r:id="rId1"/>
</file>

<file path=xl/activeX/activeX316.xml><?xml version="1.0" encoding="utf-8"?>
<ax:ocx xmlns:ax="http://schemas.microsoft.com/office/2006/activeX" xmlns:r="http://schemas.openxmlformats.org/officeDocument/2006/relationships" ax:classid="{8BD21D30-EC42-11CE-9E0D-00AA006002F3}" ax:persistence="persistStreamInit" r:id="rId1"/>
</file>

<file path=xl/activeX/activeX317.xml><?xml version="1.0" encoding="utf-8"?>
<ax:ocx xmlns:ax="http://schemas.microsoft.com/office/2006/activeX" xmlns:r="http://schemas.openxmlformats.org/officeDocument/2006/relationships" ax:classid="{8BD21D30-EC42-11CE-9E0D-00AA006002F3}" ax:persistence="persistStreamInit" r:id="rId1"/>
</file>

<file path=xl/activeX/activeX318.xml><?xml version="1.0" encoding="utf-8"?>
<ax:ocx xmlns:ax="http://schemas.microsoft.com/office/2006/activeX" xmlns:r="http://schemas.openxmlformats.org/officeDocument/2006/relationships" ax:classid="{8BD21D30-EC42-11CE-9E0D-00AA006002F3}" ax:persistence="persistStreamInit" r:id="rId1"/>
</file>

<file path=xl/activeX/activeX319.xml><?xml version="1.0" encoding="utf-8"?>
<ax:ocx xmlns:ax="http://schemas.microsoft.com/office/2006/activeX" xmlns:r="http://schemas.openxmlformats.org/officeDocument/2006/relationships" ax:classid="{8BD21D30-EC42-11CE-9E0D-00AA006002F3}" ax:persistence="persistStreamInit" r:id="rId1"/>
</file>

<file path=xl/activeX/activeX32.xml><?xml version="1.0" encoding="utf-8"?>
<ax:ocx xmlns:ax="http://schemas.microsoft.com/office/2006/activeX" xmlns:r="http://schemas.openxmlformats.org/officeDocument/2006/relationships" ax:classid="{8BD21D30-EC42-11CE-9E0D-00AA006002F3}" ax:persistence="persistStreamInit" r:id="rId1"/>
</file>

<file path=xl/activeX/activeX320.xml><?xml version="1.0" encoding="utf-8"?>
<ax:ocx xmlns:ax="http://schemas.microsoft.com/office/2006/activeX" xmlns:r="http://schemas.openxmlformats.org/officeDocument/2006/relationships" ax:classid="{8BD21D30-EC42-11CE-9E0D-00AA006002F3}" ax:persistence="persistStreamInit" r:id="rId1"/>
</file>

<file path=xl/activeX/activeX321.xml><?xml version="1.0" encoding="utf-8"?>
<ax:ocx xmlns:ax="http://schemas.microsoft.com/office/2006/activeX" xmlns:r="http://schemas.openxmlformats.org/officeDocument/2006/relationships" ax:classid="{8BD21D30-EC42-11CE-9E0D-00AA006002F3}" ax:persistence="persistStreamInit" r:id="rId1"/>
</file>

<file path=xl/activeX/activeX322.xml><?xml version="1.0" encoding="utf-8"?>
<ax:ocx xmlns:ax="http://schemas.microsoft.com/office/2006/activeX" xmlns:r="http://schemas.openxmlformats.org/officeDocument/2006/relationships" ax:classid="{8BD21D30-EC42-11CE-9E0D-00AA006002F3}" ax:persistence="persistStreamInit" r:id="rId1"/>
</file>

<file path=xl/activeX/activeX323.xml><?xml version="1.0" encoding="utf-8"?>
<ax:ocx xmlns:ax="http://schemas.microsoft.com/office/2006/activeX" xmlns:r="http://schemas.openxmlformats.org/officeDocument/2006/relationships" ax:classid="{8BD21D30-EC42-11CE-9E0D-00AA006002F3}" ax:persistence="persistStreamInit" r:id="rId1"/>
</file>

<file path=xl/activeX/activeX324.xml><?xml version="1.0" encoding="utf-8"?>
<ax:ocx xmlns:ax="http://schemas.microsoft.com/office/2006/activeX" xmlns:r="http://schemas.openxmlformats.org/officeDocument/2006/relationships" ax:classid="{8BD21D30-EC42-11CE-9E0D-00AA006002F3}" ax:persistence="persistStreamInit" r:id="rId1"/>
</file>

<file path=xl/activeX/activeX325.xml><?xml version="1.0" encoding="utf-8"?>
<ax:ocx xmlns:ax="http://schemas.microsoft.com/office/2006/activeX" xmlns:r="http://schemas.openxmlformats.org/officeDocument/2006/relationships" ax:classid="{8BD21D30-EC42-11CE-9E0D-00AA006002F3}" ax:persistence="persistStreamInit" r:id="rId1"/>
</file>

<file path=xl/activeX/activeX326.xml><?xml version="1.0" encoding="utf-8"?>
<ax:ocx xmlns:ax="http://schemas.microsoft.com/office/2006/activeX" xmlns:r="http://schemas.openxmlformats.org/officeDocument/2006/relationships" ax:classid="{8BD21D30-EC42-11CE-9E0D-00AA006002F3}" ax:persistence="persistStreamInit" r:id="rId1"/>
</file>

<file path=xl/activeX/activeX327.xml><?xml version="1.0" encoding="utf-8"?>
<ax:ocx xmlns:ax="http://schemas.microsoft.com/office/2006/activeX" xmlns:r="http://schemas.openxmlformats.org/officeDocument/2006/relationships" ax:classid="{8BD21D30-EC42-11CE-9E0D-00AA006002F3}" ax:persistence="persistStreamInit" r:id="rId1"/>
</file>

<file path=xl/activeX/activeX328.xml><?xml version="1.0" encoding="utf-8"?>
<ax:ocx xmlns:ax="http://schemas.microsoft.com/office/2006/activeX" xmlns:r="http://schemas.openxmlformats.org/officeDocument/2006/relationships" ax:classid="{8BD21D30-EC42-11CE-9E0D-00AA006002F3}" ax:persistence="persistStreamInit" r:id="rId1"/>
</file>

<file path=xl/activeX/activeX329.xml><?xml version="1.0" encoding="utf-8"?>
<ax:ocx xmlns:ax="http://schemas.microsoft.com/office/2006/activeX" xmlns:r="http://schemas.openxmlformats.org/officeDocument/2006/relationships" ax:classid="{8BD21D30-EC42-11CE-9E0D-00AA006002F3}" ax:persistence="persistStreamInit" r:id="rId1"/>
</file>

<file path=xl/activeX/activeX33.xml><?xml version="1.0" encoding="utf-8"?>
<ax:ocx xmlns:ax="http://schemas.microsoft.com/office/2006/activeX" xmlns:r="http://schemas.openxmlformats.org/officeDocument/2006/relationships" ax:classid="{8BD21D30-EC42-11CE-9E0D-00AA006002F3}" ax:persistence="persistStreamInit" r:id="rId1"/>
</file>

<file path=xl/activeX/activeX330.xml><?xml version="1.0" encoding="utf-8"?>
<ax:ocx xmlns:ax="http://schemas.microsoft.com/office/2006/activeX" xmlns:r="http://schemas.openxmlformats.org/officeDocument/2006/relationships" ax:classid="{8BD21D30-EC42-11CE-9E0D-00AA006002F3}" ax:persistence="persistStreamInit" r:id="rId1"/>
</file>

<file path=xl/activeX/activeX331.xml><?xml version="1.0" encoding="utf-8"?>
<ax:ocx xmlns:ax="http://schemas.microsoft.com/office/2006/activeX" xmlns:r="http://schemas.openxmlformats.org/officeDocument/2006/relationships" ax:classid="{8BD21D30-EC42-11CE-9E0D-00AA006002F3}" ax:persistence="persistStreamInit" r:id="rId1"/>
</file>

<file path=xl/activeX/activeX332.xml><?xml version="1.0" encoding="utf-8"?>
<ax:ocx xmlns:ax="http://schemas.microsoft.com/office/2006/activeX" xmlns:r="http://schemas.openxmlformats.org/officeDocument/2006/relationships" ax:classid="{8BD21D30-EC42-11CE-9E0D-00AA006002F3}" ax:persistence="persistStreamInit" r:id="rId1"/>
</file>

<file path=xl/activeX/activeX333.xml><?xml version="1.0" encoding="utf-8"?>
<ax:ocx xmlns:ax="http://schemas.microsoft.com/office/2006/activeX" xmlns:r="http://schemas.openxmlformats.org/officeDocument/2006/relationships" ax:classid="{8BD21D30-EC42-11CE-9E0D-00AA006002F3}" ax:persistence="persistStreamInit" r:id="rId1"/>
</file>

<file path=xl/activeX/activeX334.xml><?xml version="1.0" encoding="utf-8"?>
<ax:ocx xmlns:ax="http://schemas.microsoft.com/office/2006/activeX" xmlns:r="http://schemas.openxmlformats.org/officeDocument/2006/relationships" ax:classid="{8BD21D30-EC42-11CE-9E0D-00AA006002F3}" ax:persistence="persistStreamInit" r:id="rId1"/>
</file>

<file path=xl/activeX/activeX335.xml><?xml version="1.0" encoding="utf-8"?>
<ax:ocx xmlns:ax="http://schemas.microsoft.com/office/2006/activeX" xmlns:r="http://schemas.openxmlformats.org/officeDocument/2006/relationships" ax:classid="{8BD21D30-EC42-11CE-9E0D-00AA006002F3}" ax:persistence="persistStreamInit" r:id="rId1"/>
</file>

<file path=xl/activeX/activeX336.xml><?xml version="1.0" encoding="utf-8"?>
<ax:ocx xmlns:ax="http://schemas.microsoft.com/office/2006/activeX" xmlns:r="http://schemas.openxmlformats.org/officeDocument/2006/relationships" ax:classid="{8BD21D30-EC42-11CE-9E0D-00AA006002F3}" ax:persistence="persistStreamInit" r:id="rId1"/>
</file>

<file path=xl/activeX/activeX337.xml><?xml version="1.0" encoding="utf-8"?>
<ax:ocx xmlns:ax="http://schemas.microsoft.com/office/2006/activeX" xmlns:r="http://schemas.openxmlformats.org/officeDocument/2006/relationships" ax:classid="{8BD21D30-EC42-11CE-9E0D-00AA006002F3}" ax:persistence="persistStreamInit" r:id="rId1"/>
</file>

<file path=xl/activeX/activeX338.xml><?xml version="1.0" encoding="utf-8"?>
<ax:ocx xmlns:ax="http://schemas.microsoft.com/office/2006/activeX" xmlns:r="http://schemas.openxmlformats.org/officeDocument/2006/relationships" ax:classid="{8BD21D30-EC42-11CE-9E0D-00AA006002F3}" ax:persistence="persistStreamInit" r:id="rId1"/>
</file>

<file path=xl/activeX/activeX339.xml><?xml version="1.0" encoding="utf-8"?>
<ax:ocx xmlns:ax="http://schemas.microsoft.com/office/2006/activeX" xmlns:r="http://schemas.openxmlformats.org/officeDocument/2006/relationships" ax:classid="{8BD21D30-EC42-11CE-9E0D-00AA006002F3}" ax:persistence="persistStreamInit" r:id="rId1"/>
</file>

<file path=xl/activeX/activeX34.xml><?xml version="1.0" encoding="utf-8"?>
<ax:ocx xmlns:ax="http://schemas.microsoft.com/office/2006/activeX" xmlns:r="http://schemas.openxmlformats.org/officeDocument/2006/relationships" ax:classid="{8BD21D30-EC42-11CE-9E0D-00AA006002F3}" ax:persistence="persistStreamInit" r:id="rId1"/>
</file>

<file path=xl/activeX/activeX340.xml><?xml version="1.0" encoding="utf-8"?>
<ax:ocx xmlns:ax="http://schemas.microsoft.com/office/2006/activeX" xmlns:r="http://schemas.openxmlformats.org/officeDocument/2006/relationships" ax:classid="{8BD21D30-EC42-11CE-9E0D-00AA006002F3}" ax:persistence="persistStreamInit" r:id="rId1"/>
</file>

<file path=xl/activeX/activeX341.xml><?xml version="1.0" encoding="utf-8"?>
<ax:ocx xmlns:ax="http://schemas.microsoft.com/office/2006/activeX" xmlns:r="http://schemas.openxmlformats.org/officeDocument/2006/relationships" ax:classid="{8BD21D30-EC42-11CE-9E0D-00AA006002F3}" ax:persistence="persistStreamInit" r:id="rId1"/>
</file>

<file path=xl/activeX/activeX342.xml><?xml version="1.0" encoding="utf-8"?>
<ax:ocx xmlns:ax="http://schemas.microsoft.com/office/2006/activeX" xmlns:r="http://schemas.openxmlformats.org/officeDocument/2006/relationships" ax:classid="{8BD21D30-EC42-11CE-9E0D-00AA006002F3}" ax:persistence="persistStreamInit" r:id="rId1"/>
</file>

<file path=xl/activeX/activeX343.xml><?xml version="1.0" encoding="utf-8"?>
<ax:ocx xmlns:ax="http://schemas.microsoft.com/office/2006/activeX" xmlns:r="http://schemas.openxmlformats.org/officeDocument/2006/relationships" ax:classid="{8BD21D30-EC42-11CE-9E0D-00AA006002F3}" ax:persistence="persistStreamInit" r:id="rId1"/>
</file>

<file path=xl/activeX/activeX344.xml><?xml version="1.0" encoding="utf-8"?>
<ax:ocx xmlns:ax="http://schemas.microsoft.com/office/2006/activeX" xmlns:r="http://schemas.openxmlformats.org/officeDocument/2006/relationships" ax:classid="{8BD21D30-EC42-11CE-9E0D-00AA006002F3}" ax:persistence="persistStreamInit" r:id="rId1"/>
</file>

<file path=xl/activeX/activeX345.xml><?xml version="1.0" encoding="utf-8"?>
<ax:ocx xmlns:ax="http://schemas.microsoft.com/office/2006/activeX" xmlns:r="http://schemas.openxmlformats.org/officeDocument/2006/relationships" ax:classid="{8BD21D30-EC42-11CE-9E0D-00AA006002F3}" ax:persistence="persistStreamInit" r:id="rId1"/>
</file>

<file path=xl/activeX/activeX346.xml><?xml version="1.0" encoding="utf-8"?>
<ax:ocx xmlns:ax="http://schemas.microsoft.com/office/2006/activeX" xmlns:r="http://schemas.openxmlformats.org/officeDocument/2006/relationships" ax:classid="{8BD21D30-EC42-11CE-9E0D-00AA006002F3}" ax:persistence="persistStreamInit" r:id="rId1"/>
</file>

<file path=xl/activeX/activeX347.xml><?xml version="1.0" encoding="utf-8"?>
<ax:ocx xmlns:ax="http://schemas.microsoft.com/office/2006/activeX" xmlns:r="http://schemas.openxmlformats.org/officeDocument/2006/relationships" ax:classid="{8BD21D30-EC42-11CE-9E0D-00AA006002F3}" ax:persistence="persistStreamInit" r:id="rId1"/>
</file>

<file path=xl/activeX/activeX348.xml><?xml version="1.0" encoding="utf-8"?>
<ax:ocx xmlns:ax="http://schemas.microsoft.com/office/2006/activeX" xmlns:r="http://schemas.openxmlformats.org/officeDocument/2006/relationships" ax:classid="{8BD21D30-EC42-11CE-9E0D-00AA006002F3}" ax:persistence="persistStreamInit" r:id="rId1"/>
</file>

<file path=xl/activeX/activeX349.xml><?xml version="1.0" encoding="utf-8"?>
<ax:ocx xmlns:ax="http://schemas.microsoft.com/office/2006/activeX" xmlns:r="http://schemas.openxmlformats.org/officeDocument/2006/relationships" ax:classid="{8BD21D30-EC42-11CE-9E0D-00AA006002F3}" ax:persistence="persistStreamInit" r:id="rId1"/>
</file>

<file path=xl/activeX/activeX35.xml><?xml version="1.0" encoding="utf-8"?>
<ax:ocx xmlns:ax="http://schemas.microsoft.com/office/2006/activeX" xmlns:r="http://schemas.openxmlformats.org/officeDocument/2006/relationships" ax:classid="{8BD21D30-EC42-11CE-9E0D-00AA006002F3}" ax:persistence="persistStreamInit" r:id="rId1"/>
</file>

<file path=xl/activeX/activeX350.xml><?xml version="1.0" encoding="utf-8"?>
<ax:ocx xmlns:ax="http://schemas.microsoft.com/office/2006/activeX" xmlns:r="http://schemas.openxmlformats.org/officeDocument/2006/relationships" ax:classid="{8BD21D30-EC42-11CE-9E0D-00AA006002F3}" ax:persistence="persistStreamInit" r:id="rId1"/>
</file>

<file path=xl/activeX/activeX351.xml><?xml version="1.0" encoding="utf-8"?>
<ax:ocx xmlns:ax="http://schemas.microsoft.com/office/2006/activeX" xmlns:r="http://schemas.openxmlformats.org/officeDocument/2006/relationships" ax:classid="{8BD21D30-EC42-11CE-9E0D-00AA006002F3}" ax:persistence="persistStreamInit" r:id="rId1"/>
</file>

<file path=xl/activeX/activeX352.xml><?xml version="1.0" encoding="utf-8"?>
<ax:ocx xmlns:ax="http://schemas.microsoft.com/office/2006/activeX" xmlns:r="http://schemas.openxmlformats.org/officeDocument/2006/relationships" ax:classid="{8BD21D30-EC42-11CE-9E0D-00AA006002F3}" ax:persistence="persistStreamInit" r:id="rId1"/>
</file>

<file path=xl/activeX/activeX353.xml><?xml version="1.0" encoding="utf-8"?>
<ax:ocx xmlns:ax="http://schemas.microsoft.com/office/2006/activeX" xmlns:r="http://schemas.openxmlformats.org/officeDocument/2006/relationships" ax:classid="{8BD21D30-EC42-11CE-9E0D-00AA006002F3}" ax:persistence="persistStreamInit" r:id="rId1"/>
</file>

<file path=xl/activeX/activeX354.xml><?xml version="1.0" encoding="utf-8"?>
<ax:ocx xmlns:ax="http://schemas.microsoft.com/office/2006/activeX" xmlns:r="http://schemas.openxmlformats.org/officeDocument/2006/relationships" ax:classid="{8BD21D30-EC42-11CE-9E0D-00AA006002F3}" ax:persistence="persistStreamInit" r:id="rId1"/>
</file>

<file path=xl/activeX/activeX355.xml><?xml version="1.0" encoding="utf-8"?>
<ax:ocx xmlns:ax="http://schemas.microsoft.com/office/2006/activeX" xmlns:r="http://schemas.openxmlformats.org/officeDocument/2006/relationships" ax:classid="{8BD21D30-EC42-11CE-9E0D-00AA006002F3}" ax:persistence="persistStreamInit" r:id="rId1"/>
</file>

<file path=xl/activeX/activeX356.xml><?xml version="1.0" encoding="utf-8"?>
<ax:ocx xmlns:ax="http://schemas.microsoft.com/office/2006/activeX" xmlns:r="http://schemas.openxmlformats.org/officeDocument/2006/relationships" ax:classid="{8BD21D30-EC42-11CE-9E0D-00AA006002F3}" ax:persistence="persistStreamInit" r:id="rId1"/>
</file>

<file path=xl/activeX/activeX357.xml><?xml version="1.0" encoding="utf-8"?>
<ax:ocx xmlns:ax="http://schemas.microsoft.com/office/2006/activeX" xmlns:r="http://schemas.openxmlformats.org/officeDocument/2006/relationships" ax:classid="{8BD21D30-EC42-11CE-9E0D-00AA006002F3}" ax:persistence="persistStreamInit" r:id="rId1"/>
</file>

<file path=xl/activeX/activeX358.xml><?xml version="1.0" encoding="utf-8"?>
<ax:ocx xmlns:ax="http://schemas.microsoft.com/office/2006/activeX" xmlns:r="http://schemas.openxmlformats.org/officeDocument/2006/relationships" ax:classid="{8BD21D30-EC42-11CE-9E0D-00AA006002F3}" ax:persistence="persistStreamInit" r:id="rId1"/>
</file>

<file path=xl/activeX/activeX359.xml><?xml version="1.0" encoding="utf-8"?>
<ax:ocx xmlns:ax="http://schemas.microsoft.com/office/2006/activeX" xmlns:r="http://schemas.openxmlformats.org/officeDocument/2006/relationships" ax:classid="{8BD21D30-EC42-11CE-9E0D-00AA006002F3}" ax:persistence="persistStreamInit" r:id="rId1"/>
</file>

<file path=xl/activeX/activeX36.xml><?xml version="1.0" encoding="utf-8"?>
<ax:ocx xmlns:ax="http://schemas.microsoft.com/office/2006/activeX" xmlns:r="http://schemas.openxmlformats.org/officeDocument/2006/relationships" ax:classid="{8BD21D30-EC42-11CE-9E0D-00AA006002F3}" ax:persistence="persistStreamInit" r:id="rId1"/>
</file>

<file path=xl/activeX/activeX360.xml><?xml version="1.0" encoding="utf-8"?>
<ax:ocx xmlns:ax="http://schemas.microsoft.com/office/2006/activeX" xmlns:r="http://schemas.openxmlformats.org/officeDocument/2006/relationships" ax:classid="{8BD21D30-EC42-11CE-9E0D-00AA006002F3}" ax:persistence="persistStreamInit" r:id="rId1"/>
</file>

<file path=xl/activeX/activeX361.xml><?xml version="1.0" encoding="utf-8"?>
<ax:ocx xmlns:ax="http://schemas.microsoft.com/office/2006/activeX" xmlns:r="http://schemas.openxmlformats.org/officeDocument/2006/relationships" ax:classid="{8BD21D30-EC42-11CE-9E0D-00AA006002F3}" ax:persistence="persistStreamInit" r:id="rId1"/>
</file>

<file path=xl/activeX/activeX362.xml><?xml version="1.0" encoding="utf-8"?>
<ax:ocx xmlns:ax="http://schemas.microsoft.com/office/2006/activeX" xmlns:r="http://schemas.openxmlformats.org/officeDocument/2006/relationships" ax:classid="{8BD21D30-EC42-11CE-9E0D-00AA006002F3}" ax:persistence="persistStreamInit" r:id="rId1"/>
</file>

<file path=xl/activeX/activeX363.xml><?xml version="1.0" encoding="utf-8"?>
<ax:ocx xmlns:ax="http://schemas.microsoft.com/office/2006/activeX" xmlns:r="http://schemas.openxmlformats.org/officeDocument/2006/relationships" ax:classid="{8BD21D30-EC42-11CE-9E0D-00AA006002F3}" ax:persistence="persistStreamInit" r:id="rId1"/>
</file>

<file path=xl/activeX/activeX364.xml><?xml version="1.0" encoding="utf-8"?>
<ax:ocx xmlns:ax="http://schemas.microsoft.com/office/2006/activeX" xmlns:r="http://schemas.openxmlformats.org/officeDocument/2006/relationships" ax:classid="{8BD21D30-EC42-11CE-9E0D-00AA006002F3}" ax:persistence="persistStreamInit" r:id="rId1"/>
</file>

<file path=xl/activeX/activeX365.xml><?xml version="1.0" encoding="utf-8"?>
<ax:ocx xmlns:ax="http://schemas.microsoft.com/office/2006/activeX" xmlns:r="http://schemas.openxmlformats.org/officeDocument/2006/relationships" ax:classid="{8BD21D30-EC42-11CE-9E0D-00AA006002F3}" ax:persistence="persistStreamInit" r:id="rId1"/>
</file>

<file path=xl/activeX/activeX366.xml><?xml version="1.0" encoding="utf-8"?>
<ax:ocx xmlns:ax="http://schemas.microsoft.com/office/2006/activeX" xmlns:r="http://schemas.openxmlformats.org/officeDocument/2006/relationships" ax:classid="{8BD21D30-EC42-11CE-9E0D-00AA006002F3}" ax:persistence="persistStreamInit" r:id="rId1"/>
</file>

<file path=xl/activeX/activeX367.xml><?xml version="1.0" encoding="utf-8"?>
<ax:ocx xmlns:ax="http://schemas.microsoft.com/office/2006/activeX" xmlns:r="http://schemas.openxmlformats.org/officeDocument/2006/relationships" ax:classid="{8BD21D30-EC42-11CE-9E0D-00AA006002F3}" ax:persistence="persistStreamInit" r:id="rId1"/>
</file>

<file path=xl/activeX/activeX368.xml><?xml version="1.0" encoding="utf-8"?>
<ax:ocx xmlns:ax="http://schemas.microsoft.com/office/2006/activeX" xmlns:r="http://schemas.openxmlformats.org/officeDocument/2006/relationships" ax:classid="{8BD21D30-EC42-11CE-9E0D-00AA006002F3}" ax:persistence="persistStreamInit" r:id="rId1"/>
</file>

<file path=xl/activeX/activeX369.xml><?xml version="1.0" encoding="utf-8"?>
<ax:ocx xmlns:ax="http://schemas.microsoft.com/office/2006/activeX" xmlns:r="http://schemas.openxmlformats.org/officeDocument/2006/relationships" ax:classid="{8BD21D30-EC42-11CE-9E0D-00AA006002F3}" ax:persistence="persistStreamInit" r:id="rId1"/>
</file>

<file path=xl/activeX/activeX37.xml><?xml version="1.0" encoding="utf-8"?>
<ax:ocx xmlns:ax="http://schemas.microsoft.com/office/2006/activeX" xmlns:r="http://schemas.openxmlformats.org/officeDocument/2006/relationships" ax:classid="{8BD21D30-EC42-11CE-9E0D-00AA006002F3}" ax:persistence="persistStreamInit" r:id="rId1"/>
</file>

<file path=xl/activeX/activeX370.xml><?xml version="1.0" encoding="utf-8"?>
<ax:ocx xmlns:ax="http://schemas.microsoft.com/office/2006/activeX" xmlns:r="http://schemas.openxmlformats.org/officeDocument/2006/relationships" ax:classid="{8BD21D30-EC42-11CE-9E0D-00AA006002F3}" ax:persistence="persistStreamInit" r:id="rId1"/>
</file>

<file path=xl/activeX/activeX371.xml><?xml version="1.0" encoding="utf-8"?>
<ax:ocx xmlns:ax="http://schemas.microsoft.com/office/2006/activeX" xmlns:r="http://schemas.openxmlformats.org/officeDocument/2006/relationships" ax:classid="{8BD21D30-EC42-11CE-9E0D-00AA006002F3}" ax:persistence="persistStreamInit" r:id="rId1"/>
</file>

<file path=xl/activeX/activeX38.xml><?xml version="1.0" encoding="utf-8"?>
<ax:ocx xmlns:ax="http://schemas.microsoft.com/office/2006/activeX" xmlns:r="http://schemas.openxmlformats.org/officeDocument/2006/relationships" ax:classid="{8BD21D30-EC42-11CE-9E0D-00AA006002F3}" ax:persistence="persistStreamInit" r:id="rId1"/>
</file>

<file path=xl/activeX/activeX39.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40.xml><?xml version="1.0" encoding="utf-8"?>
<ax:ocx xmlns:ax="http://schemas.microsoft.com/office/2006/activeX" xmlns:r="http://schemas.openxmlformats.org/officeDocument/2006/relationships" ax:classid="{8BD21D30-EC42-11CE-9E0D-00AA006002F3}" ax:persistence="persistStreamInit" r:id="rId1"/>
</file>

<file path=xl/activeX/activeX41.xml><?xml version="1.0" encoding="utf-8"?>
<ax:ocx xmlns:ax="http://schemas.microsoft.com/office/2006/activeX" xmlns:r="http://schemas.openxmlformats.org/officeDocument/2006/relationships" ax:classid="{8BD21D30-EC42-11CE-9E0D-00AA006002F3}" ax:persistence="persistStreamInit" r:id="rId1"/>
</file>

<file path=xl/activeX/activeX42.xml><?xml version="1.0" encoding="utf-8"?>
<ax:ocx xmlns:ax="http://schemas.microsoft.com/office/2006/activeX" xmlns:r="http://schemas.openxmlformats.org/officeDocument/2006/relationships" ax:classid="{8BD21D30-EC42-11CE-9E0D-00AA006002F3}" ax:persistence="persistStreamInit" r:id="rId1"/>
</file>

<file path=xl/activeX/activeX43.xml><?xml version="1.0" encoding="utf-8"?>
<ax:ocx xmlns:ax="http://schemas.microsoft.com/office/2006/activeX" xmlns:r="http://schemas.openxmlformats.org/officeDocument/2006/relationships" ax:classid="{8BD21D30-EC42-11CE-9E0D-00AA006002F3}" ax:persistence="persistStreamInit" r:id="rId1"/>
</file>

<file path=xl/activeX/activeX44.xml><?xml version="1.0" encoding="utf-8"?>
<ax:ocx xmlns:ax="http://schemas.microsoft.com/office/2006/activeX" xmlns:r="http://schemas.openxmlformats.org/officeDocument/2006/relationships" ax:classid="{8BD21D30-EC42-11CE-9E0D-00AA006002F3}" ax:persistence="persistStreamInit" r:id="rId1"/>
</file>

<file path=xl/activeX/activeX45.xml><?xml version="1.0" encoding="utf-8"?>
<ax:ocx xmlns:ax="http://schemas.microsoft.com/office/2006/activeX" xmlns:r="http://schemas.openxmlformats.org/officeDocument/2006/relationships" ax:classid="{8BD21D30-EC42-11CE-9E0D-00AA006002F3}" ax:persistence="persistStreamInit" r:id="rId1"/>
</file>

<file path=xl/activeX/activeX46.xml><?xml version="1.0" encoding="utf-8"?>
<ax:ocx xmlns:ax="http://schemas.microsoft.com/office/2006/activeX" xmlns:r="http://schemas.openxmlformats.org/officeDocument/2006/relationships" ax:classid="{8BD21D30-EC42-11CE-9E0D-00AA006002F3}" ax:persistence="persistStreamInit" r:id="rId1"/>
</file>

<file path=xl/activeX/activeX47.xml><?xml version="1.0" encoding="utf-8"?>
<ax:ocx xmlns:ax="http://schemas.microsoft.com/office/2006/activeX" xmlns:r="http://schemas.openxmlformats.org/officeDocument/2006/relationships" ax:classid="{8BD21D30-EC42-11CE-9E0D-00AA006002F3}" ax:persistence="persistStreamInit" r:id="rId1"/>
</file>

<file path=xl/activeX/activeX48.xml><?xml version="1.0" encoding="utf-8"?>
<ax:ocx xmlns:ax="http://schemas.microsoft.com/office/2006/activeX" xmlns:r="http://schemas.openxmlformats.org/officeDocument/2006/relationships" ax:classid="{8BD21D30-EC42-11CE-9E0D-00AA006002F3}" ax:persistence="persistStreamInit" r:id="rId1"/>
</file>

<file path=xl/activeX/activeX49.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50.xml><?xml version="1.0" encoding="utf-8"?>
<ax:ocx xmlns:ax="http://schemas.microsoft.com/office/2006/activeX" xmlns:r="http://schemas.openxmlformats.org/officeDocument/2006/relationships" ax:classid="{8BD21D30-EC42-11CE-9E0D-00AA006002F3}" ax:persistence="persistStreamInit" r:id="rId1"/>
</file>

<file path=xl/activeX/activeX51.xml><?xml version="1.0" encoding="utf-8"?>
<ax:ocx xmlns:ax="http://schemas.microsoft.com/office/2006/activeX" xmlns:r="http://schemas.openxmlformats.org/officeDocument/2006/relationships" ax:classid="{8BD21D30-EC42-11CE-9E0D-00AA006002F3}" ax:persistence="persistStreamInit" r:id="rId1"/>
</file>

<file path=xl/activeX/activeX52.xml><?xml version="1.0" encoding="utf-8"?>
<ax:ocx xmlns:ax="http://schemas.microsoft.com/office/2006/activeX" xmlns:r="http://schemas.openxmlformats.org/officeDocument/2006/relationships" ax:classid="{8BD21D30-EC42-11CE-9E0D-00AA006002F3}" ax:persistence="persistStreamInit" r:id="rId1"/>
</file>

<file path=xl/activeX/activeX53.xml><?xml version="1.0" encoding="utf-8"?>
<ax:ocx xmlns:ax="http://schemas.microsoft.com/office/2006/activeX" xmlns:r="http://schemas.openxmlformats.org/officeDocument/2006/relationships" ax:classid="{8BD21D30-EC42-11CE-9E0D-00AA006002F3}" ax:persistence="persistStreamInit" r:id="rId1"/>
</file>

<file path=xl/activeX/activeX54.xml><?xml version="1.0" encoding="utf-8"?>
<ax:ocx xmlns:ax="http://schemas.microsoft.com/office/2006/activeX" xmlns:r="http://schemas.openxmlformats.org/officeDocument/2006/relationships" ax:classid="{8BD21D30-EC42-11CE-9E0D-00AA006002F3}" ax:persistence="persistStreamInit" r:id="rId1"/>
</file>

<file path=xl/activeX/activeX55.xml><?xml version="1.0" encoding="utf-8"?>
<ax:ocx xmlns:ax="http://schemas.microsoft.com/office/2006/activeX" xmlns:r="http://schemas.openxmlformats.org/officeDocument/2006/relationships" ax:classid="{8BD21D30-EC42-11CE-9E0D-00AA006002F3}" ax:persistence="persistStreamInit" r:id="rId1"/>
</file>

<file path=xl/activeX/activeX56.xml><?xml version="1.0" encoding="utf-8"?>
<ax:ocx xmlns:ax="http://schemas.microsoft.com/office/2006/activeX" xmlns:r="http://schemas.openxmlformats.org/officeDocument/2006/relationships" ax:classid="{8BD21D30-EC42-11CE-9E0D-00AA006002F3}" ax:persistence="persistStreamInit" r:id="rId1"/>
</file>

<file path=xl/activeX/activeX57.xml><?xml version="1.0" encoding="utf-8"?>
<ax:ocx xmlns:ax="http://schemas.microsoft.com/office/2006/activeX" xmlns:r="http://schemas.openxmlformats.org/officeDocument/2006/relationships" ax:classid="{8BD21D30-EC42-11CE-9E0D-00AA006002F3}" ax:persistence="persistStreamInit" r:id="rId1"/>
</file>

<file path=xl/activeX/activeX58.xml><?xml version="1.0" encoding="utf-8"?>
<ax:ocx xmlns:ax="http://schemas.microsoft.com/office/2006/activeX" xmlns:r="http://schemas.openxmlformats.org/officeDocument/2006/relationships" ax:classid="{8BD21D30-EC42-11CE-9E0D-00AA006002F3}" ax:persistence="persistStreamInit" r:id="rId1"/>
</file>

<file path=xl/activeX/activeX59.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activeX/activeX60.xml><?xml version="1.0" encoding="utf-8"?>
<ax:ocx xmlns:ax="http://schemas.microsoft.com/office/2006/activeX" xmlns:r="http://schemas.openxmlformats.org/officeDocument/2006/relationships" ax:classid="{8BD21D30-EC42-11CE-9E0D-00AA006002F3}" ax:persistence="persistStreamInit" r:id="rId1"/>
</file>

<file path=xl/activeX/activeX61.xml><?xml version="1.0" encoding="utf-8"?>
<ax:ocx xmlns:ax="http://schemas.microsoft.com/office/2006/activeX" xmlns:r="http://schemas.openxmlformats.org/officeDocument/2006/relationships" ax:classid="{8BD21D30-EC42-11CE-9E0D-00AA006002F3}" ax:persistence="persistStreamInit" r:id="rId1"/>
</file>

<file path=xl/activeX/activeX62.xml><?xml version="1.0" encoding="utf-8"?>
<ax:ocx xmlns:ax="http://schemas.microsoft.com/office/2006/activeX" xmlns:r="http://schemas.openxmlformats.org/officeDocument/2006/relationships" ax:classid="{8BD21D30-EC42-11CE-9E0D-00AA006002F3}" ax:persistence="persistStreamInit" r:id="rId1"/>
</file>

<file path=xl/activeX/activeX63.xml><?xml version="1.0" encoding="utf-8"?>
<ax:ocx xmlns:ax="http://schemas.microsoft.com/office/2006/activeX" xmlns:r="http://schemas.openxmlformats.org/officeDocument/2006/relationships" ax:classid="{8BD21D30-EC42-11CE-9E0D-00AA006002F3}" ax:persistence="persistStreamInit" r:id="rId1"/>
</file>

<file path=xl/activeX/activeX64.xml><?xml version="1.0" encoding="utf-8"?>
<ax:ocx xmlns:ax="http://schemas.microsoft.com/office/2006/activeX" xmlns:r="http://schemas.openxmlformats.org/officeDocument/2006/relationships" ax:classid="{8BD21D30-EC42-11CE-9E0D-00AA006002F3}" ax:persistence="persistStreamInit" r:id="rId1"/>
</file>

<file path=xl/activeX/activeX65.xml><?xml version="1.0" encoding="utf-8"?>
<ax:ocx xmlns:ax="http://schemas.microsoft.com/office/2006/activeX" xmlns:r="http://schemas.openxmlformats.org/officeDocument/2006/relationships" ax:classid="{8BD21D30-EC42-11CE-9E0D-00AA006002F3}" ax:persistence="persistStreamInit" r:id="rId1"/>
</file>

<file path=xl/activeX/activeX66.xml><?xml version="1.0" encoding="utf-8"?>
<ax:ocx xmlns:ax="http://schemas.microsoft.com/office/2006/activeX" xmlns:r="http://schemas.openxmlformats.org/officeDocument/2006/relationships" ax:classid="{8BD21D30-EC42-11CE-9E0D-00AA006002F3}" ax:persistence="persistStreamInit" r:id="rId1"/>
</file>

<file path=xl/activeX/activeX67.xml><?xml version="1.0" encoding="utf-8"?>
<ax:ocx xmlns:ax="http://schemas.microsoft.com/office/2006/activeX" xmlns:r="http://schemas.openxmlformats.org/officeDocument/2006/relationships" ax:classid="{8BD21D30-EC42-11CE-9E0D-00AA006002F3}" ax:persistence="persistStreamInit" r:id="rId1"/>
</file>

<file path=xl/activeX/activeX68.xml><?xml version="1.0" encoding="utf-8"?>
<ax:ocx xmlns:ax="http://schemas.microsoft.com/office/2006/activeX" xmlns:r="http://schemas.openxmlformats.org/officeDocument/2006/relationships" ax:classid="{8BD21D30-EC42-11CE-9E0D-00AA006002F3}" ax:persistence="persistStreamInit" r:id="rId1"/>
</file>

<file path=xl/activeX/activeX69.xml><?xml version="1.0" encoding="utf-8"?>
<ax:ocx xmlns:ax="http://schemas.microsoft.com/office/2006/activeX" xmlns:r="http://schemas.openxmlformats.org/officeDocument/2006/relationships" ax:classid="{8BD21D30-EC42-11CE-9E0D-00AA006002F3}" ax:persistence="persistStreamInit" r:id="rId1"/>
</file>

<file path=xl/activeX/activeX7.xml><?xml version="1.0" encoding="utf-8"?>
<ax:ocx xmlns:ax="http://schemas.microsoft.com/office/2006/activeX" xmlns:r="http://schemas.openxmlformats.org/officeDocument/2006/relationships" ax:classid="{8BD21D30-EC42-11CE-9E0D-00AA006002F3}" ax:persistence="persistStreamInit" r:id="rId1"/>
</file>

<file path=xl/activeX/activeX70.xml><?xml version="1.0" encoding="utf-8"?>
<ax:ocx xmlns:ax="http://schemas.microsoft.com/office/2006/activeX" xmlns:r="http://schemas.openxmlformats.org/officeDocument/2006/relationships" ax:classid="{8BD21D30-EC42-11CE-9E0D-00AA006002F3}" ax:persistence="persistStreamInit" r:id="rId1"/>
</file>

<file path=xl/activeX/activeX71.xml><?xml version="1.0" encoding="utf-8"?>
<ax:ocx xmlns:ax="http://schemas.microsoft.com/office/2006/activeX" xmlns:r="http://schemas.openxmlformats.org/officeDocument/2006/relationships" ax:classid="{8BD21D30-EC42-11CE-9E0D-00AA006002F3}" ax:persistence="persistStreamInit" r:id="rId1"/>
</file>

<file path=xl/activeX/activeX72.xml><?xml version="1.0" encoding="utf-8"?>
<ax:ocx xmlns:ax="http://schemas.microsoft.com/office/2006/activeX" xmlns:r="http://schemas.openxmlformats.org/officeDocument/2006/relationships" ax:classid="{8BD21D30-EC42-11CE-9E0D-00AA006002F3}" ax:persistence="persistStreamInit" r:id="rId1"/>
</file>

<file path=xl/activeX/activeX73.xml><?xml version="1.0" encoding="utf-8"?>
<ax:ocx xmlns:ax="http://schemas.microsoft.com/office/2006/activeX" xmlns:r="http://schemas.openxmlformats.org/officeDocument/2006/relationships" ax:classid="{8BD21D30-EC42-11CE-9E0D-00AA006002F3}" ax:persistence="persistStreamInit" r:id="rId1"/>
</file>

<file path=xl/activeX/activeX74.xml><?xml version="1.0" encoding="utf-8"?>
<ax:ocx xmlns:ax="http://schemas.microsoft.com/office/2006/activeX" xmlns:r="http://schemas.openxmlformats.org/officeDocument/2006/relationships" ax:classid="{8BD21D30-EC42-11CE-9E0D-00AA006002F3}" ax:persistence="persistStreamInit" r:id="rId1"/>
</file>

<file path=xl/activeX/activeX75.xml><?xml version="1.0" encoding="utf-8"?>
<ax:ocx xmlns:ax="http://schemas.microsoft.com/office/2006/activeX" xmlns:r="http://schemas.openxmlformats.org/officeDocument/2006/relationships" ax:classid="{8BD21D30-EC42-11CE-9E0D-00AA006002F3}" ax:persistence="persistStreamInit" r:id="rId1"/>
</file>

<file path=xl/activeX/activeX76.xml><?xml version="1.0" encoding="utf-8"?>
<ax:ocx xmlns:ax="http://schemas.microsoft.com/office/2006/activeX" xmlns:r="http://schemas.openxmlformats.org/officeDocument/2006/relationships" ax:classid="{8BD21D30-EC42-11CE-9E0D-00AA006002F3}" ax:persistence="persistStreamInit" r:id="rId1"/>
</file>

<file path=xl/activeX/activeX77.xml><?xml version="1.0" encoding="utf-8"?>
<ax:ocx xmlns:ax="http://schemas.microsoft.com/office/2006/activeX" xmlns:r="http://schemas.openxmlformats.org/officeDocument/2006/relationships" ax:classid="{8BD21D30-EC42-11CE-9E0D-00AA006002F3}" ax:persistence="persistStreamInit" r:id="rId1"/>
</file>

<file path=xl/activeX/activeX78.xml><?xml version="1.0" encoding="utf-8"?>
<ax:ocx xmlns:ax="http://schemas.microsoft.com/office/2006/activeX" xmlns:r="http://schemas.openxmlformats.org/officeDocument/2006/relationships" ax:classid="{8BD21D30-EC42-11CE-9E0D-00AA006002F3}" ax:persistence="persistStreamInit" r:id="rId1"/>
</file>

<file path=xl/activeX/activeX79.xml><?xml version="1.0" encoding="utf-8"?>
<ax:ocx xmlns:ax="http://schemas.microsoft.com/office/2006/activeX" xmlns:r="http://schemas.openxmlformats.org/officeDocument/2006/relationships" ax:classid="{8BD21D30-EC42-11CE-9E0D-00AA006002F3}" ax:persistence="persistStreamInit" r:id="rId1"/>
</file>

<file path=xl/activeX/activeX8.xml><?xml version="1.0" encoding="utf-8"?>
<ax:ocx xmlns:ax="http://schemas.microsoft.com/office/2006/activeX" xmlns:r="http://schemas.openxmlformats.org/officeDocument/2006/relationships" ax:classid="{8BD21D30-EC42-11CE-9E0D-00AA006002F3}" ax:persistence="persistStreamInit" r:id="rId1"/>
</file>

<file path=xl/activeX/activeX80.xml><?xml version="1.0" encoding="utf-8"?>
<ax:ocx xmlns:ax="http://schemas.microsoft.com/office/2006/activeX" xmlns:r="http://schemas.openxmlformats.org/officeDocument/2006/relationships" ax:classid="{8BD21D30-EC42-11CE-9E0D-00AA006002F3}" ax:persistence="persistStreamInit" r:id="rId1"/>
</file>

<file path=xl/activeX/activeX81.xml><?xml version="1.0" encoding="utf-8"?>
<ax:ocx xmlns:ax="http://schemas.microsoft.com/office/2006/activeX" xmlns:r="http://schemas.openxmlformats.org/officeDocument/2006/relationships" ax:classid="{8BD21D30-EC42-11CE-9E0D-00AA006002F3}" ax:persistence="persistStreamInit" r:id="rId1"/>
</file>

<file path=xl/activeX/activeX82.xml><?xml version="1.0" encoding="utf-8"?>
<ax:ocx xmlns:ax="http://schemas.microsoft.com/office/2006/activeX" xmlns:r="http://schemas.openxmlformats.org/officeDocument/2006/relationships" ax:classid="{8BD21D30-EC42-11CE-9E0D-00AA006002F3}" ax:persistence="persistStreamInit" r:id="rId1"/>
</file>

<file path=xl/activeX/activeX83.xml><?xml version="1.0" encoding="utf-8"?>
<ax:ocx xmlns:ax="http://schemas.microsoft.com/office/2006/activeX" xmlns:r="http://schemas.openxmlformats.org/officeDocument/2006/relationships" ax:classid="{8BD21D30-EC42-11CE-9E0D-00AA006002F3}" ax:persistence="persistStreamInit" r:id="rId1"/>
</file>

<file path=xl/activeX/activeX84.xml><?xml version="1.0" encoding="utf-8"?>
<ax:ocx xmlns:ax="http://schemas.microsoft.com/office/2006/activeX" xmlns:r="http://schemas.openxmlformats.org/officeDocument/2006/relationships" ax:classid="{8BD21D30-EC42-11CE-9E0D-00AA006002F3}" ax:persistence="persistStreamInit" r:id="rId1"/>
</file>

<file path=xl/activeX/activeX85.xml><?xml version="1.0" encoding="utf-8"?>
<ax:ocx xmlns:ax="http://schemas.microsoft.com/office/2006/activeX" xmlns:r="http://schemas.openxmlformats.org/officeDocument/2006/relationships" ax:classid="{8BD21D30-EC42-11CE-9E0D-00AA006002F3}" ax:persistence="persistStreamInit" r:id="rId1"/>
</file>

<file path=xl/activeX/activeX86.xml><?xml version="1.0" encoding="utf-8"?>
<ax:ocx xmlns:ax="http://schemas.microsoft.com/office/2006/activeX" xmlns:r="http://schemas.openxmlformats.org/officeDocument/2006/relationships" ax:classid="{8BD21D30-EC42-11CE-9E0D-00AA006002F3}" ax:persistence="persistStreamInit" r:id="rId1"/>
</file>

<file path=xl/activeX/activeX87.xml><?xml version="1.0" encoding="utf-8"?>
<ax:ocx xmlns:ax="http://schemas.microsoft.com/office/2006/activeX" xmlns:r="http://schemas.openxmlformats.org/officeDocument/2006/relationships" ax:classid="{8BD21D30-EC42-11CE-9E0D-00AA006002F3}" ax:persistence="persistStreamInit" r:id="rId1"/>
</file>

<file path=xl/activeX/activeX88.xml><?xml version="1.0" encoding="utf-8"?>
<ax:ocx xmlns:ax="http://schemas.microsoft.com/office/2006/activeX" xmlns:r="http://schemas.openxmlformats.org/officeDocument/2006/relationships" ax:classid="{8BD21D30-EC42-11CE-9E0D-00AA006002F3}" ax:persistence="persistStreamInit" r:id="rId1"/>
</file>

<file path=xl/activeX/activeX89.xml><?xml version="1.0" encoding="utf-8"?>
<ax:ocx xmlns:ax="http://schemas.microsoft.com/office/2006/activeX" xmlns:r="http://schemas.openxmlformats.org/officeDocument/2006/relationships" ax:classid="{8BD21D30-EC42-11CE-9E0D-00AA006002F3}" ax:persistence="persistStreamInit" r:id="rId1"/>
</file>

<file path=xl/activeX/activeX9.xml><?xml version="1.0" encoding="utf-8"?>
<ax:ocx xmlns:ax="http://schemas.microsoft.com/office/2006/activeX" xmlns:r="http://schemas.openxmlformats.org/officeDocument/2006/relationships" ax:classid="{8BD21D30-EC42-11CE-9E0D-00AA006002F3}" ax:persistence="persistStreamInit" r:id="rId1"/>
</file>

<file path=xl/activeX/activeX90.xml><?xml version="1.0" encoding="utf-8"?>
<ax:ocx xmlns:ax="http://schemas.microsoft.com/office/2006/activeX" xmlns:r="http://schemas.openxmlformats.org/officeDocument/2006/relationships" ax:classid="{8BD21D30-EC42-11CE-9E0D-00AA006002F3}" ax:persistence="persistStreamInit" r:id="rId1"/>
</file>

<file path=xl/activeX/activeX91.xml><?xml version="1.0" encoding="utf-8"?>
<ax:ocx xmlns:ax="http://schemas.microsoft.com/office/2006/activeX" xmlns:r="http://schemas.openxmlformats.org/officeDocument/2006/relationships" ax:classid="{8BD21D30-EC42-11CE-9E0D-00AA006002F3}" ax:persistence="persistStreamInit" r:id="rId1"/>
</file>

<file path=xl/activeX/activeX92.xml><?xml version="1.0" encoding="utf-8"?>
<ax:ocx xmlns:ax="http://schemas.microsoft.com/office/2006/activeX" xmlns:r="http://schemas.openxmlformats.org/officeDocument/2006/relationships" ax:classid="{8BD21D30-EC42-11CE-9E0D-00AA006002F3}" ax:persistence="persistStreamInit" r:id="rId1"/>
</file>

<file path=xl/activeX/activeX93.xml><?xml version="1.0" encoding="utf-8"?>
<ax:ocx xmlns:ax="http://schemas.microsoft.com/office/2006/activeX" xmlns:r="http://schemas.openxmlformats.org/officeDocument/2006/relationships" ax:classid="{8BD21D30-EC42-11CE-9E0D-00AA006002F3}" ax:persistence="persistStreamInit" r:id="rId1"/>
</file>

<file path=xl/activeX/activeX94.xml><?xml version="1.0" encoding="utf-8"?>
<ax:ocx xmlns:ax="http://schemas.microsoft.com/office/2006/activeX" xmlns:r="http://schemas.openxmlformats.org/officeDocument/2006/relationships" ax:classid="{8BD21D30-EC42-11CE-9E0D-00AA006002F3}" ax:persistence="persistStreamInit" r:id="rId1"/>
</file>

<file path=xl/activeX/activeX95.xml><?xml version="1.0" encoding="utf-8"?>
<ax:ocx xmlns:ax="http://schemas.microsoft.com/office/2006/activeX" xmlns:r="http://schemas.openxmlformats.org/officeDocument/2006/relationships" ax:classid="{8BD21D30-EC42-11CE-9E0D-00AA006002F3}" ax:persistence="persistStreamInit" r:id="rId1"/>
</file>

<file path=xl/activeX/activeX96.xml><?xml version="1.0" encoding="utf-8"?>
<ax:ocx xmlns:ax="http://schemas.microsoft.com/office/2006/activeX" xmlns:r="http://schemas.openxmlformats.org/officeDocument/2006/relationships" ax:classid="{8BD21D30-EC42-11CE-9E0D-00AA006002F3}" ax:persistence="persistStreamInit" r:id="rId1"/>
</file>

<file path=xl/activeX/activeX97.xml><?xml version="1.0" encoding="utf-8"?>
<ax:ocx xmlns:ax="http://schemas.microsoft.com/office/2006/activeX" xmlns:r="http://schemas.openxmlformats.org/officeDocument/2006/relationships" ax:classid="{8BD21D30-EC42-11CE-9E0D-00AA006002F3}" ax:persistence="persistStreamInit" r:id="rId1"/>
</file>

<file path=xl/activeX/activeX98.xml><?xml version="1.0" encoding="utf-8"?>
<ax:ocx xmlns:ax="http://schemas.microsoft.com/office/2006/activeX" xmlns:r="http://schemas.openxmlformats.org/officeDocument/2006/relationships" ax:classid="{8BD21D30-EC42-11CE-9E0D-00AA006002F3}" ax:persistence="persistStreamInit" r:id="rId1"/>
</file>

<file path=xl/activeX/activeX99.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4.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1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6.emf"/></Relationships>
</file>

<file path=xl/drawings/_rels/vmlDrawing1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18.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19.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emf"/></Relationships>
</file>

<file path=xl/drawings/_rels/vmlDrawing20.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24.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25.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2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2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6.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7.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8.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6.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6</xdr:col>
      <xdr:colOff>362185</xdr:colOff>
      <xdr:row>15</xdr:row>
      <xdr:rowOff>8108</xdr:rowOff>
    </xdr:from>
    <xdr:to>
      <xdr:col>7</xdr:col>
      <xdr:colOff>94645</xdr:colOff>
      <xdr:row>17</xdr:row>
      <xdr:rowOff>123723</xdr:rowOff>
    </xdr:to>
    <xdr:pic>
      <xdr:nvPicPr>
        <xdr:cNvPr id="2" name="Picture 1" descr="Image result for warning triangle free vecto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94472" y="2922353"/>
          <a:ext cx="559311" cy="49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161383</xdr:colOff>
      <xdr:row>14</xdr:row>
      <xdr:rowOff>43827</xdr:rowOff>
    </xdr:from>
    <xdr:to>
      <xdr:col>9</xdr:col>
      <xdr:colOff>1159001</xdr:colOff>
      <xdr:row>18</xdr:row>
      <xdr:rowOff>162889</xdr:rowOff>
    </xdr:to>
    <xdr:sp macro="" textlink="">
      <xdr:nvSpPr>
        <xdr:cNvPr id="3" name="TextBox 2"/>
        <xdr:cNvSpPr txBox="1"/>
      </xdr:nvSpPr>
      <xdr:spPr>
        <a:xfrm>
          <a:off x="8020521" y="2767572"/>
          <a:ext cx="3409267" cy="881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Do</a:t>
          </a:r>
          <a:r>
            <a:rPr lang="en-US" sz="1000" baseline="0"/>
            <a:t> not change the sheet names, the headlines or the order of columns in </a:t>
          </a:r>
          <a:r>
            <a:rPr lang="en-US" sz="1000" baseline="0">
              <a:solidFill>
                <a:schemeClr val="dk1"/>
              </a:solidFill>
              <a:effectLst/>
              <a:latin typeface="+mn-lt"/>
              <a:ea typeface="+mn-ea"/>
              <a:cs typeface="+mn-cs"/>
            </a:rPr>
            <a:t>each sheet. </a:t>
          </a:r>
        </a:p>
        <a:p>
          <a:r>
            <a:rPr lang="en-US" sz="1000" baseline="0">
              <a:solidFill>
                <a:schemeClr val="dk1"/>
              </a:solidFill>
              <a:effectLst/>
              <a:latin typeface="+mn-lt"/>
              <a:ea typeface="+mn-ea"/>
              <a:cs typeface="+mn-cs"/>
            </a:rPr>
            <a:t>The WaMDaM Data Loader Wizard only works if these names and orders are preserved as provided in this template workbook.</a:t>
          </a:r>
          <a:endParaRPr lang="en-US" sz="1000"/>
        </a:p>
      </xdr:txBody>
    </xdr:sp>
    <xdr:clientData/>
  </xdr:twoCellAnchor>
  <xdr:twoCellAnchor>
    <xdr:from>
      <xdr:col>6</xdr:col>
      <xdr:colOff>311464</xdr:colOff>
      <xdr:row>13</xdr:row>
      <xdr:rowOff>197668</xdr:rowOff>
    </xdr:from>
    <xdr:to>
      <xdr:col>9</xdr:col>
      <xdr:colOff>1270230</xdr:colOff>
      <xdr:row>19</xdr:row>
      <xdr:rowOff>5956</xdr:rowOff>
    </xdr:to>
    <xdr:sp macro="" textlink="">
      <xdr:nvSpPr>
        <xdr:cNvPr id="4" name="Rectangle 3"/>
        <xdr:cNvSpPr/>
      </xdr:nvSpPr>
      <xdr:spPr>
        <a:xfrm>
          <a:off x="7343751" y="2722806"/>
          <a:ext cx="4197266" cy="967501"/>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oneCellAnchor>
    <xdr:from>
      <xdr:col>8</xdr:col>
      <xdr:colOff>282643</xdr:colOff>
      <xdr:row>1</xdr:row>
      <xdr:rowOff>136922</xdr:rowOff>
    </xdr:from>
    <xdr:ext cx="1994297" cy="436786"/>
    <xdr:sp macro="" textlink="">
      <xdr:nvSpPr>
        <xdr:cNvPr id="5" name="TextBox 4"/>
        <xdr:cNvSpPr txBox="1"/>
      </xdr:nvSpPr>
      <xdr:spPr>
        <a:xfrm>
          <a:off x="9269273" y="335705"/>
          <a:ext cx="199429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how to deal with the TextControlled Value?</a:t>
          </a:r>
        </a:p>
      </xdr:txBody>
    </xdr:sp>
    <xdr:clientData/>
  </xdr:oneCellAnchor>
  <xdr:oneCellAnchor>
    <xdr:from>
      <xdr:col>8</xdr:col>
      <xdr:colOff>251532</xdr:colOff>
      <xdr:row>4</xdr:row>
      <xdr:rowOff>39290</xdr:rowOff>
    </xdr:from>
    <xdr:ext cx="1994297" cy="1125693"/>
    <xdr:sp macro="" textlink="">
      <xdr:nvSpPr>
        <xdr:cNvPr id="6" name="TextBox 5"/>
        <xdr:cNvSpPr txBox="1"/>
      </xdr:nvSpPr>
      <xdr:spPr>
        <a:xfrm>
          <a:off x="9238162" y="842703"/>
          <a:ext cx="1994297"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say</a:t>
          </a:r>
          <a:r>
            <a:rPr lang="en-US" sz="1100" baseline="0">
              <a:solidFill>
                <a:srgbClr val="FF0000"/>
              </a:solidFill>
            </a:rPr>
            <a:t> something about updating the Pivot table. close the workbook and reopn it after finishing the node and link instances to update the pivot table </a:t>
          </a:r>
        </a:p>
      </xdr:txBody>
    </xdr:sp>
    <xdr:clientData/>
  </xdr:one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39938" name="TempCombo" hidden="1">
              <a:extLst>
                <a:ext uri="{63B3BB69-23CF-44E3-9099-C40C66FF867C}">
                  <a14:compatExt spid="_x0000_s399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276225</xdr:colOff>
          <xdr:row>0</xdr:row>
          <xdr:rowOff>0</xdr:rowOff>
        </xdr:from>
        <xdr:to>
          <xdr:col>202</xdr:col>
          <xdr:colOff>581025</xdr:colOff>
          <xdr:row>1</xdr:row>
          <xdr:rowOff>28575</xdr:rowOff>
        </xdr:to>
        <xdr:sp macro="" textlink="">
          <xdr:nvSpPr>
            <xdr:cNvPr id="39940" name="TempCombo" hidden="1">
              <a:extLst>
                <a:ext uri="{63B3BB69-23CF-44E3-9099-C40C66FF867C}">
                  <a14:compatExt spid="_x0000_s3994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276225</xdr:colOff>
          <xdr:row>0</xdr:row>
          <xdr:rowOff>0</xdr:rowOff>
        </xdr:from>
        <xdr:to>
          <xdr:col>202</xdr:col>
          <xdr:colOff>581025</xdr:colOff>
          <xdr:row>1</xdr:row>
          <xdr:rowOff>28575</xdr:rowOff>
        </xdr:to>
        <xdr:sp macro="" textlink="">
          <xdr:nvSpPr>
            <xdr:cNvPr id="39942" name="TempCombo" hidden="1">
              <a:extLst>
                <a:ext uri="{63B3BB69-23CF-44E3-9099-C40C66FF867C}">
                  <a14:compatExt spid="_x0000_s399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276225</xdr:colOff>
          <xdr:row>0</xdr:row>
          <xdr:rowOff>0</xdr:rowOff>
        </xdr:from>
        <xdr:to>
          <xdr:col>202</xdr:col>
          <xdr:colOff>581025</xdr:colOff>
          <xdr:row>1</xdr:row>
          <xdr:rowOff>28575</xdr:rowOff>
        </xdr:to>
        <xdr:sp macro="" textlink="">
          <xdr:nvSpPr>
            <xdr:cNvPr id="39943" name="TempCombo" hidden="1">
              <a:extLst>
                <a:ext uri="{63B3BB69-23CF-44E3-9099-C40C66FF867C}">
                  <a14:compatExt spid="_x0000_s399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10246" name="TempCombo" hidden="1">
              <a:extLst>
                <a:ext uri="{63B3BB69-23CF-44E3-9099-C40C66FF867C}">
                  <a14:compatExt spid="_x0000_s102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80897" name="TempCombo" hidden="1">
              <a:extLst>
                <a:ext uri="{63B3BB69-23CF-44E3-9099-C40C66FF867C}">
                  <a14:compatExt spid="_x0000_s808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202</xdr:col>
          <xdr:colOff>238125</xdr:colOff>
          <xdr:row>0</xdr:row>
          <xdr:rowOff>0</xdr:rowOff>
        </xdr:from>
        <xdr:to>
          <xdr:col>203</xdr:col>
          <xdr:colOff>542925</xdr:colOff>
          <xdr:row>1</xdr:row>
          <xdr:rowOff>28575</xdr:rowOff>
        </xdr:to>
        <xdr:sp macro="" textlink="">
          <xdr:nvSpPr>
            <xdr:cNvPr id="80898" name="TempCombo" hidden="1">
              <a:extLst>
                <a:ext uri="{63B3BB69-23CF-44E3-9099-C40C66FF867C}">
                  <a14:compatExt spid="_x0000_s808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202</xdr:col>
          <xdr:colOff>238125</xdr:colOff>
          <xdr:row>0</xdr:row>
          <xdr:rowOff>0</xdr:rowOff>
        </xdr:from>
        <xdr:to>
          <xdr:col>203</xdr:col>
          <xdr:colOff>542925</xdr:colOff>
          <xdr:row>1</xdr:row>
          <xdr:rowOff>28575</xdr:rowOff>
        </xdr:to>
        <xdr:sp macro="" textlink="">
          <xdr:nvSpPr>
            <xdr:cNvPr id="80899" name="TempCombo" hidden="1">
              <a:extLst>
                <a:ext uri="{63B3BB69-23CF-44E3-9099-C40C66FF867C}">
                  <a14:compatExt spid="_x0000_s8089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202</xdr:col>
          <xdr:colOff>238125</xdr:colOff>
          <xdr:row>0</xdr:row>
          <xdr:rowOff>0</xdr:rowOff>
        </xdr:from>
        <xdr:to>
          <xdr:col>203</xdr:col>
          <xdr:colOff>542925</xdr:colOff>
          <xdr:row>1</xdr:row>
          <xdr:rowOff>28575</xdr:rowOff>
        </xdr:to>
        <xdr:sp macro="" textlink="">
          <xdr:nvSpPr>
            <xdr:cNvPr id="80900" name="TempCombo" hidden="1">
              <a:extLst>
                <a:ext uri="{63B3BB69-23CF-44E3-9099-C40C66FF867C}">
                  <a14:compatExt spid="_x0000_s809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11267" name="TempCombo" hidden="1">
              <a:extLst>
                <a:ext uri="{63B3BB69-23CF-44E3-9099-C40C66FF867C}">
                  <a14:compatExt spid="_x0000_s1126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72708" name="TempCombo" hidden="1">
              <a:extLst>
                <a:ext uri="{63B3BB69-23CF-44E3-9099-C40C66FF867C}">
                  <a14:compatExt spid="_x0000_s7270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14339" name="TempCombo" hidden="1">
              <a:extLst>
                <a:ext uri="{63B3BB69-23CF-44E3-9099-C40C66FF867C}">
                  <a14:compatExt spid="_x0000_s143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4869</xdr:row>
          <xdr:rowOff>0</xdr:rowOff>
        </xdr:from>
        <xdr:to>
          <xdr:col>3</xdr:col>
          <xdr:colOff>828675</xdr:colOff>
          <xdr:row>4870</xdr:row>
          <xdr:rowOff>66675</xdr:rowOff>
        </xdr:to>
        <xdr:sp macro="" textlink="">
          <xdr:nvSpPr>
            <xdr:cNvPr id="48130" name="ComboBox1" hidden="1">
              <a:extLst>
                <a:ext uri="{63B3BB69-23CF-44E3-9099-C40C66FF867C}">
                  <a14:compatExt spid="_x0000_s481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15364" name="TempCombo"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180</xdr:col>
          <xdr:colOff>371475</xdr:colOff>
          <xdr:row>0</xdr:row>
          <xdr:rowOff>0</xdr:rowOff>
        </xdr:from>
        <xdr:to>
          <xdr:col>182</xdr:col>
          <xdr:colOff>66675</xdr:colOff>
          <xdr:row>1</xdr:row>
          <xdr:rowOff>28575</xdr:rowOff>
        </xdr:to>
        <xdr:sp macro="" textlink="">
          <xdr:nvSpPr>
            <xdr:cNvPr id="15365" name="TempCombo" hidden="1">
              <a:extLst>
                <a:ext uri="{63B3BB69-23CF-44E3-9099-C40C66FF867C}">
                  <a14:compatExt spid="_x0000_s1536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180</xdr:col>
          <xdr:colOff>371475</xdr:colOff>
          <xdr:row>0</xdr:row>
          <xdr:rowOff>0</xdr:rowOff>
        </xdr:from>
        <xdr:to>
          <xdr:col>182</xdr:col>
          <xdr:colOff>66675</xdr:colOff>
          <xdr:row>1</xdr:row>
          <xdr:rowOff>28575</xdr:rowOff>
        </xdr:to>
        <xdr:sp macro="" textlink="">
          <xdr:nvSpPr>
            <xdr:cNvPr id="15367" name="TempCombo" hidden="1">
              <a:extLst>
                <a:ext uri="{63B3BB69-23CF-44E3-9099-C40C66FF867C}">
                  <a14:compatExt spid="_x0000_s1536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180</xdr:col>
          <xdr:colOff>371475</xdr:colOff>
          <xdr:row>0</xdr:row>
          <xdr:rowOff>0</xdr:rowOff>
        </xdr:from>
        <xdr:to>
          <xdr:col>182</xdr:col>
          <xdr:colOff>66675</xdr:colOff>
          <xdr:row>1</xdr:row>
          <xdr:rowOff>28575</xdr:rowOff>
        </xdr:to>
        <xdr:sp macro="" textlink="">
          <xdr:nvSpPr>
            <xdr:cNvPr id="15368" name="TempCombo" hidden="1">
              <a:extLst>
                <a:ext uri="{63B3BB69-23CF-44E3-9099-C40C66FF867C}">
                  <a14:compatExt spid="_x0000_s1536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180</xdr:col>
          <xdr:colOff>371475</xdr:colOff>
          <xdr:row>0</xdr:row>
          <xdr:rowOff>0</xdr:rowOff>
        </xdr:from>
        <xdr:to>
          <xdr:col>182</xdr:col>
          <xdr:colOff>66675</xdr:colOff>
          <xdr:row>1</xdr:row>
          <xdr:rowOff>28575</xdr:rowOff>
        </xdr:to>
        <xdr:sp macro="" textlink="">
          <xdr:nvSpPr>
            <xdr:cNvPr id="15369" name="TempCombo" hidden="1">
              <a:extLst>
                <a:ext uri="{63B3BB69-23CF-44E3-9099-C40C66FF867C}">
                  <a14:compatExt spid="_x0000_s1536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180</xdr:col>
          <xdr:colOff>371475</xdr:colOff>
          <xdr:row>0</xdr:row>
          <xdr:rowOff>0</xdr:rowOff>
        </xdr:from>
        <xdr:to>
          <xdr:col>182</xdr:col>
          <xdr:colOff>66675</xdr:colOff>
          <xdr:row>1</xdr:row>
          <xdr:rowOff>28575</xdr:rowOff>
        </xdr:to>
        <xdr:sp macro="" textlink="">
          <xdr:nvSpPr>
            <xdr:cNvPr id="15371" name="TempCombo" hidden="1">
              <a:extLst>
                <a:ext uri="{63B3BB69-23CF-44E3-9099-C40C66FF867C}">
                  <a14:compatExt spid="_x0000_s1537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182</xdr:col>
          <xdr:colOff>447675</xdr:colOff>
          <xdr:row>0</xdr:row>
          <xdr:rowOff>0</xdr:rowOff>
        </xdr:from>
        <xdr:to>
          <xdr:col>184</xdr:col>
          <xdr:colOff>142875</xdr:colOff>
          <xdr:row>1</xdr:row>
          <xdr:rowOff>28575</xdr:rowOff>
        </xdr:to>
        <xdr:sp macro="" textlink="">
          <xdr:nvSpPr>
            <xdr:cNvPr id="15372" name="TempCombo" hidden="1">
              <a:extLst>
                <a:ext uri="{63B3BB69-23CF-44E3-9099-C40C66FF867C}">
                  <a14:compatExt spid="_x0000_s1537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xdr:twoCellAnchor editAs="oneCell">
    <xdr:from>
      <xdr:col>1</xdr:col>
      <xdr:colOff>247649</xdr:colOff>
      <xdr:row>4</xdr:row>
      <xdr:rowOff>180975</xdr:rowOff>
    </xdr:from>
    <xdr:to>
      <xdr:col>16</xdr:col>
      <xdr:colOff>219074</xdr:colOff>
      <xdr:row>25</xdr:row>
      <xdr:rowOff>85725</xdr:rowOff>
    </xdr:to>
    <xdr:pic>
      <xdr:nvPicPr>
        <xdr:cNvPr id="3" name="Picture 2" descr="C:\Users\Adel\Desktop\WaM-DaM_Conceptual.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9724" y="942975"/>
          <a:ext cx="9115425" cy="3905250"/>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97281" name="TempCombo" hidden="1">
              <a:extLst>
                <a:ext uri="{63B3BB69-23CF-44E3-9099-C40C66FF867C}">
                  <a14:compatExt spid="_x0000_s9728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542925</xdr:colOff>
          <xdr:row>0</xdr:row>
          <xdr:rowOff>0</xdr:rowOff>
        </xdr:from>
        <xdr:to>
          <xdr:col>202</xdr:col>
          <xdr:colOff>238125</xdr:colOff>
          <xdr:row>1</xdr:row>
          <xdr:rowOff>28575</xdr:rowOff>
        </xdr:to>
        <xdr:sp macro="" textlink="">
          <xdr:nvSpPr>
            <xdr:cNvPr id="97282" name="TempCombo" hidden="1">
              <a:extLst>
                <a:ext uri="{63B3BB69-23CF-44E3-9099-C40C66FF867C}">
                  <a14:compatExt spid="_x0000_s9728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542925</xdr:colOff>
          <xdr:row>0</xdr:row>
          <xdr:rowOff>0</xdr:rowOff>
        </xdr:from>
        <xdr:to>
          <xdr:col>202</xdr:col>
          <xdr:colOff>238125</xdr:colOff>
          <xdr:row>1</xdr:row>
          <xdr:rowOff>28575</xdr:rowOff>
        </xdr:to>
        <xdr:sp macro="" textlink="">
          <xdr:nvSpPr>
            <xdr:cNvPr id="97283" name="TempCombo" hidden="1">
              <a:extLst>
                <a:ext uri="{63B3BB69-23CF-44E3-9099-C40C66FF867C}">
                  <a14:compatExt spid="_x0000_s9728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542925</xdr:colOff>
          <xdr:row>0</xdr:row>
          <xdr:rowOff>0</xdr:rowOff>
        </xdr:from>
        <xdr:to>
          <xdr:col>202</xdr:col>
          <xdr:colOff>238125</xdr:colOff>
          <xdr:row>1</xdr:row>
          <xdr:rowOff>28575</xdr:rowOff>
        </xdr:to>
        <xdr:sp macro="" textlink="">
          <xdr:nvSpPr>
            <xdr:cNvPr id="97284" name="TempCombo" hidden="1">
              <a:extLst>
                <a:ext uri="{63B3BB69-23CF-44E3-9099-C40C66FF867C}">
                  <a14:compatExt spid="_x0000_s9728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542925</xdr:colOff>
          <xdr:row>0</xdr:row>
          <xdr:rowOff>0</xdr:rowOff>
        </xdr:from>
        <xdr:to>
          <xdr:col>202</xdr:col>
          <xdr:colOff>238125</xdr:colOff>
          <xdr:row>1</xdr:row>
          <xdr:rowOff>28575</xdr:rowOff>
        </xdr:to>
        <xdr:sp macro="" textlink="">
          <xdr:nvSpPr>
            <xdr:cNvPr id="97285" name="TempCombo" hidden="1">
              <a:extLst>
                <a:ext uri="{63B3BB69-23CF-44E3-9099-C40C66FF867C}">
                  <a14:compatExt spid="_x0000_s9728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542925</xdr:colOff>
          <xdr:row>0</xdr:row>
          <xdr:rowOff>0</xdr:rowOff>
        </xdr:from>
        <xdr:to>
          <xdr:col>202</xdr:col>
          <xdr:colOff>238125</xdr:colOff>
          <xdr:row>1</xdr:row>
          <xdr:rowOff>28575</xdr:rowOff>
        </xdr:to>
        <xdr:sp macro="" textlink="">
          <xdr:nvSpPr>
            <xdr:cNvPr id="97286" name="TempCombo" hidden="1">
              <a:extLst>
                <a:ext uri="{63B3BB69-23CF-44E3-9099-C40C66FF867C}">
                  <a14:compatExt spid="_x0000_s9728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542925</xdr:colOff>
          <xdr:row>0</xdr:row>
          <xdr:rowOff>0</xdr:rowOff>
        </xdr:from>
        <xdr:to>
          <xdr:col>202</xdr:col>
          <xdr:colOff>238125</xdr:colOff>
          <xdr:row>1</xdr:row>
          <xdr:rowOff>28575</xdr:rowOff>
        </xdr:to>
        <xdr:sp macro="" textlink="">
          <xdr:nvSpPr>
            <xdr:cNvPr id="97287" name="TempCombo" hidden="1">
              <a:extLst>
                <a:ext uri="{63B3BB69-23CF-44E3-9099-C40C66FF867C}">
                  <a14:compatExt spid="_x0000_s9728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191489" name="TempCombo" hidden="1">
              <a:extLst>
                <a:ext uri="{63B3BB69-23CF-44E3-9099-C40C66FF867C}">
                  <a14:compatExt spid="_x0000_s19148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438150</xdr:colOff>
          <xdr:row>0</xdr:row>
          <xdr:rowOff>0</xdr:rowOff>
        </xdr:from>
        <xdr:to>
          <xdr:col>202</xdr:col>
          <xdr:colOff>133350</xdr:colOff>
          <xdr:row>1</xdr:row>
          <xdr:rowOff>28575</xdr:rowOff>
        </xdr:to>
        <xdr:sp macro="" textlink="">
          <xdr:nvSpPr>
            <xdr:cNvPr id="191490" name="TempCombo" hidden="1">
              <a:extLst>
                <a:ext uri="{63B3BB69-23CF-44E3-9099-C40C66FF867C}">
                  <a14:compatExt spid="_x0000_s19149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438150</xdr:colOff>
          <xdr:row>0</xdr:row>
          <xdr:rowOff>0</xdr:rowOff>
        </xdr:from>
        <xdr:to>
          <xdr:col>202</xdr:col>
          <xdr:colOff>133350</xdr:colOff>
          <xdr:row>1</xdr:row>
          <xdr:rowOff>28575</xdr:rowOff>
        </xdr:to>
        <xdr:sp macro="" textlink="">
          <xdr:nvSpPr>
            <xdr:cNvPr id="191491" name="TempCombo" hidden="1">
              <a:extLst>
                <a:ext uri="{63B3BB69-23CF-44E3-9099-C40C66FF867C}">
                  <a14:compatExt spid="_x0000_s19149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438150</xdr:colOff>
          <xdr:row>0</xdr:row>
          <xdr:rowOff>0</xdr:rowOff>
        </xdr:from>
        <xdr:to>
          <xdr:col>202</xdr:col>
          <xdr:colOff>133350</xdr:colOff>
          <xdr:row>1</xdr:row>
          <xdr:rowOff>28575</xdr:rowOff>
        </xdr:to>
        <xdr:sp macro="" textlink="">
          <xdr:nvSpPr>
            <xdr:cNvPr id="191492" name="TempCombo" hidden="1">
              <a:extLst>
                <a:ext uri="{63B3BB69-23CF-44E3-9099-C40C66FF867C}">
                  <a14:compatExt spid="_x0000_s19149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438150</xdr:colOff>
          <xdr:row>0</xdr:row>
          <xdr:rowOff>0</xdr:rowOff>
        </xdr:from>
        <xdr:to>
          <xdr:col>202</xdr:col>
          <xdr:colOff>133350</xdr:colOff>
          <xdr:row>1</xdr:row>
          <xdr:rowOff>28575</xdr:rowOff>
        </xdr:to>
        <xdr:sp macro="" textlink="">
          <xdr:nvSpPr>
            <xdr:cNvPr id="191493" name="TempCombo" hidden="1">
              <a:extLst>
                <a:ext uri="{63B3BB69-23CF-44E3-9099-C40C66FF867C}">
                  <a14:compatExt spid="_x0000_s1914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117761" name="TempCombo" hidden="1">
              <a:extLst>
                <a:ext uri="{63B3BB69-23CF-44E3-9099-C40C66FF867C}">
                  <a14:compatExt spid="_x0000_s11776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428625</xdr:colOff>
          <xdr:row>0</xdr:row>
          <xdr:rowOff>0</xdr:rowOff>
        </xdr:from>
        <xdr:to>
          <xdr:col>200</xdr:col>
          <xdr:colOff>123825</xdr:colOff>
          <xdr:row>1</xdr:row>
          <xdr:rowOff>28575</xdr:rowOff>
        </xdr:to>
        <xdr:sp macro="" textlink="">
          <xdr:nvSpPr>
            <xdr:cNvPr id="117762" name="TempCombo" hidden="1">
              <a:extLst>
                <a:ext uri="{63B3BB69-23CF-44E3-9099-C40C66FF867C}">
                  <a14:compatExt spid="_x0000_s11776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428625</xdr:colOff>
          <xdr:row>0</xdr:row>
          <xdr:rowOff>0</xdr:rowOff>
        </xdr:from>
        <xdr:to>
          <xdr:col>200</xdr:col>
          <xdr:colOff>123825</xdr:colOff>
          <xdr:row>1</xdr:row>
          <xdr:rowOff>28575</xdr:rowOff>
        </xdr:to>
        <xdr:sp macro="" textlink="">
          <xdr:nvSpPr>
            <xdr:cNvPr id="117763" name="TempCombo" hidden="1">
              <a:extLst>
                <a:ext uri="{63B3BB69-23CF-44E3-9099-C40C66FF867C}">
                  <a14:compatExt spid="_x0000_s11776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428625</xdr:colOff>
          <xdr:row>0</xdr:row>
          <xdr:rowOff>0</xdr:rowOff>
        </xdr:from>
        <xdr:to>
          <xdr:col>200</xdr:col>
          <xdr:colOff>123825</xdr:colOff>
          <xdr:row>1</xdr:row>
          <xdr:rowOff>28575</xdr:rowOff>
        </xdr:to>
        <xdr:sp macro="" textlink="">
          <xdr:nvSpPr>
            <xdr:cNvPr id="117764" name="TempCombo" hidden="1">
              <a:extLst>
                <a:ext uri="{63B3BB69-23CF-44E3-9099-C40C66FF867C}">
                  <a14:compatExt spid="_x0000_s11776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428625</xdr:colOff>
          <xdr:row>0</xdr:row>
          <xdr:rowOff>0</xdr:rowOff>
        </xdr:from>
        <xdr:to>
          <xdr:col>200</xdr:col>
          <xdr:colOff>123825</xdr:colOff>
          <xdr:row>1</xdr:row>
          <xdr:rowOff>28575</xdr:rowOff>
        </xdr:to>
        <xdr:sp macro="" textlink="">
          <xdr:nvSpPr>
            <xdr:cNvPr id="117765" name="TempCombo" hidden="1">
              <a:extLst>
                <a:ext uri="{63B3BB69-23CF-44E3-9099-C40C66FF867C}">
                  <a14:compatExt spid="_x0000_s11776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428625</xdr:colOff>
          <xdr:row>0</xdr:row>
          <xdr:rowOff>0</xdr:rowOff>
        </xdr:from>
        <xdr:to>
          <xdr:col>200</xdr:col>
          <xdr:colOff>123825</xdr:colOff>
          <xdr:row>1</xdr:row>
          <xdr:rowOff>28575</xdr:rowOff>
        </xdr:to>
        <xdr:sp macro="" textlink="">
          <xdr:nvSpPr>
            <xdr:cNvPr id="117766" name="TempCombo" hidden="1">
              <a:extLst>
                <a:ext uri="{63B3BB69-23CF-44E3-9099-C40C66FF867C}">
                  <a14:compatExt spid="_x0000_s11776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94209" name="TempCombo" hidden="1">
              <a:extLst>
                <a:ext uri="{63B3BB69-23CF-44E3-9099-C40C66FF867C}">
                  <a14:compatExt spid="_x0000_s9420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10" name="TempCombo" hidden="1">
              <a:extLst>
                <a:ext uri="{63B3BB69-23CF-44E3-9099-C40C66FF867C}">
                  <a14:compatExt spid="_x0000_s942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11" name="TempCombo" hidden="1">
              <a:extLst>
                <a:ext uri="{63B3BB69-23CF-44E3-9099-C40C66FF867C}">
                  <a14:compatExt spid="_x0000_s9421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12" name="TempCombo" hidden="1">
              <a:extLst>
                <a:ext uri="{63B3BB69-23CF-44E3-9099-C40C66FF867C}">
                  <a14:compatExt spid="_x0000_s9421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14" name="TempCombo" hidden="1">
              <a:extLst>
                <a:ext uri="{63B3BB69-23CF-44E3-9099-C40C66FF867C}">
                  <a14:compatExt spid="_x0000_s9421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15" name="TempCombo" hidden="1">
              <a:extLst>
                <a:ext uri="{63B3BB69-23CF-44E3-9099-C40C66FF867C}">
                  <a14:compatExt spid="_x0000_s9421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16" name="TempCombo" hidden="1">
              <a:extLst>
                <a:ext uri="{63B3BB69-23CF-44E3-9099-C40C66FF867C}">
                  <a14:compatExt spid="_x0000_s9421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17" name="TempCombo" hidden="1">
              <a:extLst>
                <a:ext uri="{63B3BB69-23CF-44E3-9099-C40C66FF867C}">
                  <a14:compatExt spid="_x0000_s9421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18" name="TempCombo" hidden="1">
              <a:extLst>
                <a:ext uri="{63B3BB69-23CF-44E3-9099-C40C66FF867C}">
                  <a14:compatExt spid="_x0000_s9421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19" name="TempCombo" hidden="1">
              <a:extLst>
                <a:ext uri="{63B3BB69-23CF-44E3-9099-C40C66FF867C}">
                  <a14:compatExt spid="_x0000_s9421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0" name="TempCombo" hidden="1">
              <a:extLst>
                <a:ext uri="{63B3BB69-23CF-44E3-9099-C40C66FF867C}">
                  <a14:compatExt spid="_x0000_s9422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1" name="TempCombo" hidden="1">
              <a:extLst>
                <a:ext uri="{63B3BB69-23CF-44E3-9099-C40C66FF867C}">
                  <a14:compatExt spid="_x0000_s9422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2" name="TempCombo" hidden="1">
              <a:extLst>
                <a:ext uri="{63B3BB69-23CF-44E3-9099-C40C66FF867C}">
                  <a14:compatExt spid="_x0000_s9422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3" name="TempCombo" hidden="1">
              <a:extLst>
                <a:ext uri="{63B3BB69-23CF-44E3-9099-C40C66FF867C}">
                  <a14:compatExt spid="_x0000_s9422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4" name="TempCombo" hidden="1">
              <a:extLst>
                <a:ext uri="{63B3BB69-23CF-44E3-9099-C40C66FF867C}">
                  <a14:compatExt spid="_x0000_s9422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5" name="TempCombo" hidden="1">
              <a:extLst>
                <a:ext uri="{63B3BB69-23CF-44E3-9099-C40C66FF867C}">
                  <a14:compatExt spid="_x0000_s9422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6" name="TempCombo" hidden="1">
              <a:extLst>
                <a:ext uri="{63B3BB69-23CF-44E3-9099-C40C66FF867C}">
                  <a14:compatExt spid="_x0000_s9422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7" name="TempCombo" hidden="1">
              <a:extLst>
                <a:ext uri="{63B3BB69-23CF-44E3-9099-C40C66FF867C}">
                  <a14:compatExt spid="_x0000_s9422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8" name="TempCombo" hidden="1">
              <a:extLst>
                <a:ext uri="{63B3BB69-23CF-44E3-9099-C40C66FF867C}">
                  <a14:compatExt spid="_x0000_s9422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29" name="TempCombo" hidden="1">
              <a:extLst>
                <a:ext uri="{63B3BB69-23CF-44E3-9099-C40C66FF867C}">
                  <a14:compatExt spid="_x0000_s942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0" name="TempCombo" hidden="1">
              <a:extLst>
                <a:ext uri="{63B3BB69-23CF-44E3-9099-C40C66FF867C}">
                  <a14:compatExt spid="_x0000_s9423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1" name="TempCombo" hidden="1">
              <a:extLst>
                <a:ext uri="{63B3BB69-23CF-44E3-9099-C40C66FF867C}">
                  <a14:compatExt spid="_x0000_s942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2" name="TempCombo" hidden="1">
              <a:extLst>
                <a:ext uri="{63B3BB69-23CF-44E3-9099-C40C66FF867C}">
                  <a14:compatExt spid="_x0000_s9423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3" name="TempCombo" hidden="1">
              <a:extLst>
                <a:ext uri="{63B3BB69-23CF-44E3-9099-C40C66FF867C}">
                  <a14:compatExt spid="_x0000_s942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4" name="TempCombo" hidden="1">
              <a:extLst>
                <a:ext uri="{63B3BB69-23CF-44E3-9099-C40C66FF867C}">
                  <a14:compatExt spid="_x0000_s942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5" name="TempCombo" hidden="1">
              <a:extLst>
                <a:ext uri="{63B3BB69-23CF-44E3-9099-C40C66FF867C}">
                  <a14:compatExt spid="_x0000_s9423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6" name="TempCombo" hidden="1">
              <a:extLst>
                <a:ext uri="{63B3BB69-23CF-44E3-9099-C40C66FF867C}">
                  <a14:compatExt spid="_x0000_s9423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7" name="TempCombo" hidden="1">
              <a:extLst>
                <a:ext uri="{63B3BB69-23CF-44E3-9099-C40C66FF867C}">
                  <a14:compatExt spid="_x0000_s9423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8" name="TempCombo" hidden="1">
              <a:extLst>
                <a:ext uri="{63B3BB69-23CF-44E3-9099-C40C66FF867C}">
                  <a14:compatExt spid="_x0000_s9423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39" name="TempCombo" hidden="1">
              <a:extLst>
                <a:ext uri="{63B3BB69-23CF-44E3-9099-C40C66FF867C}">
                  <a14:compatExt spid="_x0000_s9423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40" name="TempCombo" hidden="1">
              <a:extLst>
                <a:ext uri="{63B3BB69-23CF-44E3-9099-C40C66FF867C}">
                  <a14:compatExt spid="_x0000_s9424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41" name="TempCombo" hidden="1">
              <a:extLst>
                <a:ext uri="{63B3BB69-23CF-44E3-9099-C40C66FF867C}">
                  <a14:compatExt spid="_x0000_s9424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42" name="TempCombo" hidden="1">
              <a:extLst>
                <a:ext uri="{63B3BB69-23CF-44E3-9099-C40C66FF867C}">
                  <a14:compatExt spid="_x0000_s942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43" name="TempCombo" hidden="1">
              <a:extLst>
                <a:ext uri="{63B3BB69-23CF-44E3-9099-C40C66FF867C}">
                  <a14:compatExt spid="_x0000_s942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44" name="TempCombo" hidden="1">
              <a:extLst>
                <a:ext uri="{63B3BB69-23CF-44E3-9099-C40C66FF867C}">
                  <a14:compatExt spid="_x0000_s9424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45" name="TempCombo" hidden="1">
              <a:extLst>
                <a:ext uri="{63B3BB69-23CF-44E3-9099-C40C66FF867C}">
                  <a14:compatExt spid="_x0000_s942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46" name="TempCombo" hidden="1">
              <a:extLst>
                <a:ext uri="{63B3BB69-23CF-44E3-9099-C40C66FF867C}">
                  <a14:compatExt spid="_x0000_s9424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47" name="TempCombo" hidden="1">
              <a:extLst>
                <a:ext uri="{63B3BB69-23CF-44E3-9099-C40C66FF867C}">
                  <a14:compatExt spid="_x0000_s9424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201</xdr:col>
          <xdr:colOff>200025</xdr:colOff>
          <xdr:row>0</xdr:row>
          <xdr:rowOff>0</xdr:rowOff>
        </xdr:from>
        <xdr:to>
          <xdr:col>202</xdr:col>
          <xdr:colOff>504825</xdr:colOff>
          <xdr:row>1</xdr:row>
          <xdr:rowOff>28575</xdr:rowOff>
        </xdr:to>
        <xdr:sp macro="" textlink="">
          <xdr:nvSpPr>
            <xdr:cNvPr id="94248" name="TempCombo" hidden="1">
              <a:extLst>
                <a:ext uri="{63B3BB69-23CF-44E3-9099-C40C66FF867C}">
                  <a14:compatExt spid="_x0000_s9424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98305" name="TempCombo" hidden="1">
              <a:extLst>
                <a:ext uri="{63B3BB69-23CF-44E3-9099-C40C66FF867C}">
                  <a14:compatExt spid="_x0000_s983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485775</xdr:colOff>
          <xdr:row>0</xdr:row>
          <xdr:rowOff>0</xdr:rowOff>
        </xdr:from>
        <xdr:to>
          <xdr:col>200</xdr:col>
          <xdr:colOff>180975</xdr:colOff>
          <xdr:row>1</xdr:row>
          <xdr:rowOff>28575</xdr:rowOff>
        </xdr:to>
        <xdr:sp macro="" textlink="">
          <xdr:nvSpPr>
            <xdr:cNvPr id="98306" name="TempCombo" hidden="1">
              <a:extLst>
                <a:ext uri="{63B3BB69-23CF-44E3-9099-C40C66FF867C}">
                  <a14:compatExt spid="_x0000_s9830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485775</xdr:colOff>
          <xdr:row>0</xdr:row>
          <xdr:rowOff>0</xdr:rowOff>
        </xdr:from>
        <xdr:to>
          <xdr:col>200</xdr:col>
          <xdr:colOff>180975</xdr:colOff>
          <xdr:row>1</xdr:row>
          <xdr:rowOff>28575</xdr:rowOff>
        </xdr:to>
        <xdr:sp macro="" textlink="">
          <xdr:nvSpPr>
            <xdr:cNvPr id="98307" name="TempCombo" hidden="1">
              <a:extLst>
                <a:ext uri="{63B3BB69-23CF-44E3-9099-C40C66FF867C}">
                  <a14:compatExt spid="_x0000_s9830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485775</xdr:colOff>
          <xdr:row>0</xdr:row>
          <xdr:rowOff>0</xdr:rowOff>
        </xdr:from>
        <xdr:to>
          <xdr:col>200</xdr:col>
          <xdr:colOff>180975</xdr:colOff>
          <xdr:row>1</xdr:row>
          <xdr:rowOff>28575</xdr:rowOff>
        </xdr:to>
        <xdr:sp macro="" textlink="">
          <xdr:nvSpPr>
            <xdr:cNvPr id="98308" name="TempCombo" hidden="1">
              <a:extLst>
                <a:ext uri="{63B3BB69-23CF-44E3-9099-C40C66FF867C}">
                  <a14:compatExt spid="_x0000_s9830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485775</xdr:colOff>
          <xdr:row>0</xdr:row>
          <xdr:rowOff>0</xdr:rowOff>
        </xdr:from>
        <xdr:to>
          <xdr:col>200</xdr:col>
          <xdr:colOff>180975</xdr:colOff>
          <xdr:row>1</xdr:row>
          <xdr:rowOff>28575</xdr:rowOff>
        </xdr:to>
        <xdr:sp macro="" textlink="">
          <xdr:nvSpPr>
            <xdr:cNvPr id="98309" name="TempCombo" hidden="1">
              <a:extLst>
                <a:ext uri="{63B3BB69-23CF-44E3-9099-C40C66FF867C}">
                  <a14:compatExt spid="_x0000_s9830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181249" name="TempCombo" hidden="1">
              <a:extLst>
                <a:ext uri="{63B3BB69-23CF-44E3-9099-C40C66FF867C}">
                  <a14:compatExt spid="_x0000_s1812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183297" name="TempCombo" hidden="1">
              <a:extLst>
                <a:ext uri="{63B3BB69-23CF-44E3-9099-C40C66FF867C}">
                  <a14:compatExt spid="_x0000_s1832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128001" name="TempCombo" hidden="1">
              <a:extLst>
                <a:ext uri="{63B3BB69-23CF-44E3-9099-C40C66FF867C}">
                  <a14:compatExt spid="_x0000_s12800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194</xdr:col>
          <xdr:colOff>314325</xdr:colOff>
          <xdr:row>0</xdr:row>
          <xdr:rowOff>0</xdr:rowOff>
        </xdr:from>
        <xdr:to>
          <xdr:col>196</xdr:col>
          <xdr:colOff>9525</xdr:colOff>
          <xdr:row>1</xdr:row>
          <xdr:rowOff>28575</xdr:rowOff>
        </xdr:to>
        <xdr:sp macro="" textlink="">
          <xdr:nvSpPr>
            <xdr:cNvPr id="128002" name="TempCombo" hidden="1">
              <a:extLst>
                <a:ext uri="{63B3BB69-23CF-44E3-9099-C40C66FF867C}">
                  <a14:compatExt spid="_x0000_s12800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99329" name="TempCombo" hidden="1">
              <a:extLst>
                <a:ext uri="{63B3BB69-23CF-44E3-9099-C40C66FF867C}">
                  <a14:compatExt spid="_x0000_s993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xdr:colOff>
          <xdr:row>0</xdr:row>
          <xdr:rowOff>0</xdr:rowOff>
        </xdr:from>
        <xdr:to>
          <xdr:col>200</xdr:col>
          <xdr:colOff>352425</xdr:colOff>
          <xdr:row>1</xdr:row>
          <xdr:rowOff>28575</xdr:rowOff>
        </xdr:to>
        <xdr:sp macro="" textlink="">
          <xdr:nvSpPr>
            <xdr:cNvPr id="99330" name="TempCombo" hidden="1">
              <a:extLst>
                <a:ext uri="{63B3BB69-23CF-44E3-9099-C40C66FF867C}">
                  <a14:compatExt spid="_x0000_s9933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xdr:colOff>
          <xdr:row>0</xdr:row>
          <xdr:rowOff>0</xdr:rowOff>
        </xdr:from>
        <xdr:to>
          <xdr:col>200</xdr:col>
          <xdr:colOff>352425</xdr:colOff>
          <xdr:row>1</xdr:row>
          <xdr:rowOff>28575</xdr:rowOff>
        </xdr:to>
        <xdr:sp macro="" textlink="">
          <xdr:nvSpPr>
            <xdr:cNvPr id="99331" name="TempCombo" hidden="1">
              <a:extLst>
                <a:ext uri="{63B3BB69-23CF-44E3-9099-C40C66FF867C}">
                  <a14:compatExt spid="_x0000_s993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xdr:colOff>
          <xdr:row>0</xdr:row>
          <xdr:rowOff>0</xdr:rowOff>
        </xdr:from>
        <xdr:to>
          <xdr:col>200</xdr:col>
          <xdr:colOff>352425</xdr:colOff>
          <xdr:row>1</xdr:row>
          <xdr:rowOff>28575</xdr:rowOff>
        </xdr:to>
        <xdr:sp macro="" textlink="">
          <xdr:nvSpPr>
            <xdr:cNvPr id="99332" name="TempCombo" hidden="1">
              <a:extLst>
                <a:ext uri="{63B3BB69-23CF-44E3-9099-C40C66FF867C}">
                  <a14:compatExt spid="_x0000_s9933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35842" name="TempCombo" hidden="1">
              <a:extLst>
                <a:ext uri="{63B3BB69-23CF-44E3-9099-C40C66FF867C}">
                  <a14:compatExt spid="_x0000_s358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43" name="TempCombo" hidden="1">
              <a:extLst>
                <a:ext uri="{63B3BB69-23CF-44E3-9099-C40C66FF867C}">
                  <a14:compatExt spid="_x0000_s358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44" name="TempCombo" hidden="1">
              <a:extLst>
                <a:ext uri="{63B3BB69-23CF-44E3-9099-C40C66FF867C}">
                  <a14:compatExt spid="_x0000_s3584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45" name="TempCombo" hidden="1">
              <a:extLst>
                <a:ext uri="{63B3BB69-23CF-44E3-9099-C40C66FF867C}">
                  <a14:compatExt spid="_x0000_s358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46" name="TempCombo" hidden="1">
              <a:extLst>
                <a:ext uri="{63B3BB69-23CF-44E3-9099-C40C66FF867C}">
                  <a14:compatExt spid="_x0000_s3584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47" name="TempCombo" hidden="1">
              <a:extLst>
                <a:ext uri="{63B3BB69-23CF-44E3-9099-C40C66FF867C}">
                  <a14:compatExt spid="_x0000_s3584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48" name="TempCombo" hidden="1">
              <a:extLst>
                <a:ext uri="{63B3BB69-23CF-44E3-9099-C40C66FF867C}">
                  <a14:compatExt spid="_x0000_s3584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49" name="TempCombo" hidden="1">
              <a:extLst>
                <a:ext uri="{63B3BB69-23CF-44E3-9099-C40C66FF867C}">
                  <a14:compatExt spid="_x0000_s358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0" name="TempCombo" hidden="1">
              <a:extLst>
                <a:ext uri="{63B3BB69-23CF-44E3-9099-C40C66FF867C}">
                  <a14:compatExt spid="_x0000_s358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1" name="TempCombo" hidden="1">
              <a:extLst>
                <a:ext uri="{63B3BB69-23CF-44E3-9099-C40C66FF867C}">
                  <a14:compatExt spid="_x0000_s3585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2" name="TempCombo" hidden="1">
              <a:extLst>
                <a:ext uri="{63B3BB69-23CF-44E3-9099-C40C66FF867C}">
                  <a14:compatExt spid="_x0000_s3585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3" name="TempCombo" hidden="1">
              <a:extLst>
                <a:ext uri="{63B3BB69-23CF-44E3-9099-C40C66FF867C}">
                  <a14:compatExt spid="_x0000_s358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4" name="TempCombo" hidden="1">
              <a:extLst>
                <a:ext uri="{63B3BB69-23CF-44E3-9099-C40C66FF867C}">
                  <a14:compatExt spid="_x0000_s3585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5" name="TempCombo" hidden="1">
              <a:extLst>
                <a:ext uri="{63B3BB69-23CF-44E3-9099-C40C66FF867C}">
                  <a14:compatExt spid="_x0000_s3585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6" name="TempCombo" hidden="1">
              <a:extLst>
                <a:ext uri="{63B3BB69-23CF-44E3-9099-C40C66FF867C}">
                  <a14:compatExt spid="_x0000_s3585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7" name="TempCombo" hidden="1">
              <a:extLst>
                <a:ext uri="{63B3BB69-23CF-44E3-9099-C40C66FF867C}">
                  <a14:compatExt spid="_x0000_s3585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8" name="TempCombo" hidden="1">
              <a:extLst>
                <a:ext uri="{63B3BB69-23CF-44E3-9099-C40C66FF867C}">
                  <a14:compatExt spid="_x0000_s3585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59" name="TempCombo" hidden="1">
              <a:extLst>
                <a:ext uri="{63B3BB69-23CF-44E3-9099-C40C66FF867C}">
                  <a14:compatExt spid="_x0000_s3585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0" name="TempCombo" hidden="1">
              <a:extLst>
                <a:ext uri="{63B3BB69-23CF-44E3-9099-C40C66FF867C}">
                  <a14:compatExt spid="_x0000_s3586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1" name="TempCombo" hidden="1">
              <a:extLst>
                <a:ext uri="{63B3BB69-23CF-44E3-9099-C40C66FF867C}">
                  <a14:compatExt spid="_x0000_s3586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2" name="TempCombo" hidden="1">
              <a:extLst>
                <a:ext uri="{63B3BB69-23CF-44E3-9099-C40C66FF867C}">
                  <a14:compatExt spid="_x0000_s3586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3" name="TempCombo" hidden="1">
              <a:extLst>
                <a:ext uri="{63B3BB69-23CF-44E3-9099-C40C66FF867C}">
                  <a14:compatExt spid="_x0000_s3586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4" name="TempCombo" hidden="1">
              <a:extLst>
                <a:ext uri="{63B3BB69-23CF-44E3-9099-C40C66FF867C}">
                  <a14:compatExt spid="_x0000_s3586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5" name="TempCombo" hidden="1">
              <a:extLst>
                <a:ext uri="{63B3BB69-23CF-44E3-9099-C40C66FF867C}">
                  <a14:compatExt spid="_x0000_s3586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6" name="TempCombo" hidden="1">
              <a:extLst>
                <a:ext uri="{63B3BB69-23CF-44E3-9099-C40C66FF867C}">
                  <a14:compatExt spid="_x0000_s3586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7" name="TempCombo" hidden="1">
              <a:extLst>
                <a:ext uri="{63B3BB69-23CF-44E3-9099-C40C66FF867C}">
                  <a14:compatExt spid="_x0000_s3586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8" name="TempCombo" hidden="1">
              <a:extLst>
                <a:ext uri="{63B3BB69-23CF-44E3-9099-C40C66FF867C}">
                  <a14:compatExt spid="_x0000_s3586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69" name="TempCombo" hidden="1">
              <a:extLst>
                <a:ext uri="{63B3BB69-23CF-44E3-9099-C40C66FF867C}">
                  <a14:compatExt spid="_x0000_s3586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0" name="TempCombo" hidden="1">
              <a:extLst>
                <a:ext uri="{63B3BB69-23CF-44E3-9099-C40C66FF867C}">
                  <a14:compatExt spid="_x0000_s3587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1" name="TempCombo" hidden="1">
              <a:extLst>
                <a:ext uri="{63B3BB69-23CF-44E3-9099-C40C66FF867C}">
                  <a14:compatExt spid="_x0000_s3587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2" name="TempCombo" hidden="1">
              <a:extLst>
                <a:ext uri="{63B3BB69-23CF-44E3-9099-C40C66FF867C}">
                  <a14:compatExt spid="_x0000_s3587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3" name="TempCombo" hidden="1">
              <a:extLst>
                <a:ext uri="{63B3BB69-23CF-44E3-9099-C40C66FF867C}">
                  <a14:compatExt spid="_x0000_s358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4" name="TempCombo" hidden="1">
              <a:extLst>
                <a:ext uri="{63B3BB69-23CF-44E3-9099-C40C66FF867C}">
                  <a14:compatExt spid="_x0000_s3587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5" name="TempCombo" hidden="1">
              <a:extLst>
                <a:ext uri="{63B3BB69-23CF-44E3-9099-C40C66FF867C}">
                  <a14:compatExt spid="_x0000_s3587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6" name="TempCombo" hidden="1">
              <a:extLst>
                <a:ext uri="{63B3BB69-23CF-44E3-9099-C40C66FF867C}">
                  <a14:compatExt spid="_x0000_s358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7" name="TempCombo" hidden="1">
              <a:extLst>
                <a:ext uri="{63B3BB69-23CF-44E3-9099-C40C66FF867C}">
                  <a14:compatExt spid="_x0000_s3587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8" name="TempCombo" hidden="1">
              <a:extLst>
                <a:ext uri="{63B3BB69-23CF-44E3-9099-C40C66FF867C}">
                  <a14:compatExt spid="_x0000_s3587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79" name="TempCombo" hidden="1">
              <a:extLst>
                <a:ext uri="{63B3BB69-23CF-44E3-9099-C40C66FF867C}">
                  <a14:compatExt spid="_x0000_s3587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0" name="TempCombo" hidden="1">
              <a:extLst>
                <a:ext uri="{63B3BB69-23CF-44E3-9099-C40C66FF867C}">
                  <a14:compatExt spid="_x0000_s3588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1" name="TempCombo" hidden="1">
              <a:extLst>
                <a:ext uri="{63B3BB69-23CF-44E3-9099-C40C66FF867C}">
                  <a14:compatExt spid="_x0000_s3588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2" name="TempCombo" hidden="1">
              <a:extLst>
                <a:ext uri="{63B3BB69-23CF-44E3-9099-C40C66FF867C}">
                  <a14:compatExt spid="_x0000_s3588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3" name="TempCombo" hidden="1">
              <a:extLst>
                <a:ext uri="{63B3BB69-23CF-44E3-9099-C40C66FF867C}">
                  <a14:compatExt spid="_x0000_s3588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4" name="TempCombo" hidden="1">
              <a:extLst>
                <a:ext uri="{63B3BB69-23CF-44E3-9099-C40C66FF867C}">
                  <a14:compatExt spid="_x0000_s3588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5" name="TempCombo" hidden="1">
              <a:extLst>
                <a:ext uri="{63B3BB69-23CF-44E3-9099-C40C66FF867C}">
                  <a14:compatExt spid="_x0000_s3588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6" name="TempCombo" hidden="1">
              <a:extLst>
                <a:ext uri="{63B3BB69-23CF-44E3-9099-C40C66FF867C}">
                  <a14:compatExt spid="_x0000_s3588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7" name="TempCombo" hidden="1">
              <a:extLst>
                <a:ext uri="{63B3BB69-23CF-44E3-9099-C40C66FF867C}">
                  <a14:compatExt spid="_x0000_s3588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8" name="TempCombo" hidden="1">
              <a:extLst>
                <a:ext uri="{63B3BB69-23CF-44E3-9099-C40C66FF867C}">
                  <a14:compatExt spid="_x0000_s3588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89" name="TempCombo" hidden="1">
              <a:extLst>
                <a:ext uri="{63B3BB69-23CF-44E3-9099-C40C66FF867C}">
                  <a14:compatExt spid="_x0000_s3588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0" name="TempCombo" hidden="1">
              <a:extLst>
                <a:ext uri="{63B3BB69-23CF-44E3-9099-C40C66FF867C}">
                  <a14:compatExt spid="_x0000_s3589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1" name="TempCombo" hidden="1">
              <a:extLst>
                <a:ext uri="{63B3BB69-23CF-44E3-9099-C40C66FF867C}">
                  <a14:compatExt spid="_x0000_s3589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2" name="TempCombo" hidden="1">
              <a:extLst>
                <a:ext uri="{63B3BB69-23CF-44E3-9099-C40C66FF867C}">
                  <a14:compatExt spid="_x0000_s3589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3" name="TempCombo" hidden="1">
              <a:extLst>
                <a:ext uri="{63B3BB69-23CF-44E3-9099-C40C66FF867C}">
                  <a14:compatExt spid="_x0000_s358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4" name="TempCombo" hidden="1">
              <a:extLst>
                <a:ext uri="{63B3BB69-23CF-44E3-9099-C40C66FF867C}">
                  <a14:compatExt spid="_x0000_s3589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5" name="TempCombo" hidden="1">
              <a:extLst>
                <a:ext uri="{63B3BB69-23CF-44E3-9099-C40C66FF867C}">
                  <a14:compatExt spid="_x0000_s3589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6" name="TempCombo" hidden="1">
              <a:extLst>
                <a:ext uri="{63B3BB69-23CF-44E3-9099-C40C66FF867C}">
                  <a14:compatExt spid="_x0000_s3589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7" name="TempCombo" hidden="1">
              <a:extLst>
                <a:ext uri="{63B3BB69-23CF-44E3-9099-C40C66FF867C}">
                  <a14:compatExt spid="_x0000_s358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8" name="TempCombo" hidden="1">
              <a:extLst>
                <a:ext uri="{63B3BB69-23CF-44E3-9099-C40C66FF867C}">
                  <a14:compatExt spid="_x0000_s358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899" name="TempCombo" hidden="1">
              <a:extLst>
                <a:ext uri="{63B3BB69-23CF-44E3-9099-C40C66FF867C}">
                  <a14:compatExt spid="_x0000_s3589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900" name="TempCombo" hidden="1">
              <a:extLst>
                <a:ext uri="{63B3BB69-23CF-44E3-9099-C40C66FF867C}">
                  <a14:compatExt spid="_x0000_s359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901" name="TempCombo" hidden="1">
              <a:extLst>
                <a:ext uri="{63B3BB69-23CF-44E3-9099-C40C66FF867C}">
                  <a14:compatExt spid="_x0000_s3590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902" name="TempCombo" hidden="1">
              <a:extLst>
                <a:ext uri="{63B3BB69-23CF-44E3-9099-C40C66FF867C}">
                  <a14:compatExt spid="_x0000_s3590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903" name="TempCombo" hidden="1">
              <a:extLst>
                <a:ext uri="{63B3BB69-23CF-44E3-9099-C40C66FF867C}">
                  <a14:compatExt spid="_x0000_s3590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904" name="TempCombo" hidden="1">
              <a:extLst>
                <a:ext uri="{63B3BB69-23CF-44E3-9099-C40C66FF867C}">
                  <a14:compatExt spid="_x0000_s3590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905" name="TempCombo" hidden="1">
              <a:extLst>
                <a:ext uri="{63B3BB69-23CF-44E3-9099-C40C66FF867C}">
                  <a14:compatExt spid="_x0000_s359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199</xdr:col>
          <xdr:colOff>476250</xdr:colOff>
          <xdr:row>0</xdr:row>
          <xdr:rowOff>0</xdr:rowOff>
        </xdr:from>
        <xdr:to>
          <xdr:col>201</xdr:col>
          <xdr:colOff>171450</xdr:colOff>
          <xdr:row>1</xdr:row>
          <xdr:rowOff>28575</xdr:rowOff>
        </xdr:to>
        <xdr:sp macro="" textlink="">
          <xdr:nvSpPr>
            <xdr:cNvPr id="35906" name="TempCombo" hidden="1">
              <a:extLst>
                <a:ext uri="{63B3BB69-23CF-44E3-9099-C40C66FF867C}">
                  <a14:compatExt spid="_x0000_s3590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152400</xdr:rowOff>
        </xdr:to>
        <xdr:sp macro="" textlink="">
          <xdr:nvSpPr>
            <xdr:cNvPr id="37891" name="TempCombo" hidden="1">
              <a:extLst>
                <a:ext uri="{63B3BB69-23CF-44E3-9099-C40C66FF867C}">
                  <a14:compatExt spid="_x0000_s3789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892" name="TempCombo" hidden="1">
              <a:extLst>
                <a:ext uri="{63B3BB69-23CF-44E3-9099-C40C66FF867C}">
                  <a14:compatExt spid="_x0000_s3789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893" name="TempCombo" hidden="1">
              <a:extLst>
                <a:ext uri="{63B3BB69-23CF-44E3-9099-C40C66FF867C}">
                  <a14:compatExt spid="_x0000_s378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894" name="TempCombo" hidden="1">
              <a:extLst>
                <a:ext uri="{63B3BB69-23CF-44E3-9099-C40C66FF867C}">
                  <a14:compatExt spid="_x0000_s3789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895" name="TempCombo" hidden="1">
              <a:extLst>
                <a:ext uri="{63B3BB69-23CF-44E3-9099-C40C66FF867C}">
                  <a14:compatExt spid="_x0000_s3789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896" name="TempCombo" hidden="1">
              <a:extLst>
                <a:ext uri="{63B3BB69-23CF-44E3-9099-C40C66FF867C}">
                  <a14:compatExt spid="_x0000_s3789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897" name="TempCombo" hidden="1">
              <a:extLst>
                <a:ext uri="{63B3BB69-23CF-44E3-9099-C40C66FF867C}">
                  <a14:compatExt spid="_x0000_s378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898" name="TempCombo" hidden="1">
              <a:extLst>
                <a:ext uri="{63B3BB69-23CF-44E3-9099-C40C66FF867C}">
                  <a14:compatExt spid="_x0000_s378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899" name="TempCombo" hidden="1">
              <a:extLst>
                <a:ext uri="{63B3BB69-23CF-44E3-9099-C40C66FF867C}">
                  <a14:compatExt spid="_x0000_s3789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0" name="TempCombo" hidden="1">
              <a:extLst>
                <a:ext uri="{63B3BB69-23CF-44E3-9099-C40C66FF867C}">
                  <a14:compatExt spid="_x0000_s379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1" name="TempCombo" hidden="1">
              <a:extLst>
                <a:ext uri="{63B3BB69-23CF-44E3-9099-C40C66FF867C}">
                  <a14:compatExt spid="_x0000_s3790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2" name="TempCombo" hidden="1">
              <a:extLst>
                <a:ext uri="{63B3BB69-23CF-44E3-9099-C40C66FF867C}">
                  <a14:compatExt spid="_x0000_s3790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3" name="TempCombo" hidden="1">
              <a:extLst>
                <a:ext uri="{63B3BB69-23CF-44E3-9099-C40C66FF867C}">
                  <a14:compatExt spid="_x0000_s3790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4" name="TempCombo" hidden="1">
              <a:extLst>
                <a:ext uri="{63B3BB69-23CF-44E3-9099-C40C66FF867C}">
                  <a14:compatExt spid="_x0000_s3790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5" name="TempCombo" hidden="1">
              <a:extLst>
                <a:ext uri="{63B3BB69-23CF-44E3-9099-C40C66FF867C}">
                  <a14:compatExt spid="_x0000_s379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6" name="TempCombo" hidden="1">
              <a:extLst>
                <a:ext uri="{63B3BB69-23CF-44E3-9099-C40C66FF867C}">
                  <a14:compatExt spid="_x0000_s3790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7" name="TempCombo" hidden="1">
              <a:extLst>
                <a:ext uri="{63B3BB69-23CF-44E3-9099-C40C66FF867C}">
                  <a14:compatExt spid="_x0000_s3790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8" name="TempCombo" hidden="1">
              <a:extLst>
                <a:ext uri="{63B3BB69-23CF-44E3-9099-C40C66FF867C}">
                  <a14:compatExt spid="_x0000_s3790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09" name="TempCombo" hidden="1">
              <a:extLst>
                <a:ext uri="{63B3BB69-23CF-44E3-9099-C40C66FF867C}">
                  <a14:compatExt spid="_x0000_s3790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0" name="TempCombo" hidden="1">
              <a:extLst>
                <a:ext uri="{63B3BB69-23CF-44E3-9099-C40C66FF867C}">
                  <a14:compatExt spid="_x0000_s379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1" name="TempCombo" hidden="1">
              <a:extLst>
                <a:ext uri="{63B3BB69-23CF-44E3-9099-C40C66FF867C}">
                  <a14:compatExt spid="_x0000_s3791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2" name="TempCombo" hidden="1">
              <a:extLst>
                <a:ext uri="{63B3BB69-23CF-44E3-9099-C40C66FF867C}">
                  <a14:compatExt spid="_x0000_s3791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3" name="TempCombo" hidden="1">
              <a:extLst>
                <a:ext uri="{63B3BB69-23CF-44E3-9099-C40C66FF867C}">
                  <a14:compatExt spid="_x0000_s3791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4" name="TempCombo" hidden="1">
              <a:extLst>
                <a:ext uri="{63B3BB69-23CF-44E3-9099-C40C66FF867C}">
                  <a14:compatExt spid="_x0000_s3791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5" name="TempCombo" hidden="1">
              <a:extLst>
                <a:ext uri="{63B3BB69-23CF-44E3-9099-C40C66FF867C}">
                  <a14:compatExt spid="_x0000_s3791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6" name="TempCombo" hidden="1">
              <a:extLst>
                <a:ext uri="{63B3BB69-23CF-44E3-9099-C40C66FF867C}">
                  <a14:compatExt spid="_x0000_s3791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7" name="TempCombo" hidden="1">
              <a:extLst>
                <a:ext uri="{63B3BB69-23CF-44E3-9099-C40C66FF867C}">
                  <a14:compatExt spid="_x0000_s3791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8" name="TempCombo" hidden="1">
              <a:extLst>
                <a:ext uri="{63B3BB69-23CF-44E3-9099-C40C66FF867C}">
                  <a14:compatExt spid="_x0000_s3791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19" name="TempCombo" hidden="1">
              <a:extLst>
                <a:ext uri="{63B3BB69-23CF-44E3-9099-C40C66FF867C}">
                  <a14:compatExt spid="_x0000_s3791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0" name="TempCombo" hidden="1">
              <a:extLst>
                <a:ext uri="{63B3BB69-23CF-44E3-9099-C40C66FF867C}">
                  <a14:compatExt spid="_x0000_s3792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1" name="TempCombo" hidden="1">
              <a:extLst>
                <a:ext uri="{63B3BB69-23CF-44E3-9099-C40C66FF867C}">
                  <a14:compatExt spid="_x0000_s3792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2" name="TempCombo" hidden="1">
              <a:extLst>
                <a:ext uri="{63B3BB69-23CF-44E3-9099-C40C66FF867C}">
                  <a14:compatExt spid="_x0000_s3792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3" name="TempCombo" hidden="1">
              <a:extLst>
                <a:ext uri="{63B3BB69-23CF-44E3-9099-C40C66FF867C}">
                  <a14:compatExt spid="_x0000_s3792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4" name="TempCombo" hidden="1">
              <a:extLst>
                <a:ext uri="{63B3BB69-23CF-44E3-9099-C40C66FF867C}">
                  <a14:compatExt spid="_x0000_s3792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5" name="TempCombo" hidden="1">
              <a:extLst>
                <a:ext uri="{63B3BB69-23CF-44E3-9099-C40C66FF867C}">
                  <a14:compatExt spid="_x0000_s3792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6" name="TempCombo" hidden="1">
              <a:extLst>
                <a:ext uri="{63B3BB69-23CF-44E3-9099-C40C66FF867C}">
                  <a14:compatExt spid="_x0000_s3792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7" name="TempCombo" hidden="1">
              <a:extLst>
                <a:ext uri="{63B3BB69-23CF-44E3-9099-C40C66FF867C}">
                  <a14:compatExt spid="_x0000_s3792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8" name="TempCombo" hidden="1">
              <a:extLst>
                <a:ext uri="{63B3BB69-23CF-44E3-9099-C40C66FF867C}">
                  <a14:compatExt spid="_x0000_s3792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29" name="TempCombo" hidden="1">
              <a:extLst>
                <a:ext uri="{63B3BB69-23CF-44E3-9099-C40C66FF867C}">
                  <a14:compatExt spid="_x0000_s379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30" name="TempCombo" hidden="1">
              <a:extLst>
                <a:ext uri="{63B3BB69-23CF-44E3-9099-C40C66FF867C}">
                  <a14:compatExt spid="_x0000_s3793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31" name="TempCombo" hidden="1">
              <a:extLst>
                <a:ext uri="{63B3BB69-23CF-44E3-9099-C40C66FF867C}">
                  <a14:compatExt spid="_x0000_s379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32" name="TempCombo" hidden="1">
              <a:extLst>
                <a:ext uri="{63B3BB69-23CF-44E3-9099-C40C66FF867C}">
                  <a14:compatExt spid="_x0000_s3793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33" name="TempCombo" hidden="1">
              <a:extLst>
                <a:ext uri="{63B3BB69-23CF-44E3-9099-C40C66FF867C}">
                  <a14:compatExt spid="_x0000_s379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34" name="TempCombo" hidden="1">
              <a:extLst>
                <a:ext uri="{63B3BB69-23CF-44E3-9099-C40C66FF867C}">
                  <a14:compatExt spid="_x0000_s379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35" name="TempCombo" hidden="1">
              <a:extLst>
                <a:ext uri="{63B3BB69-23CF-44E3-9099-C40C66FF867C}">
                  <a14:compatExt spid="_x0000_s3793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36" name="TempCombo" hidden="1">
              <a:extLst>
                <a:ext uri="{63B3BB69-23CF-44E3-9099-C40C66FF867C}">
                  <a14:compatExt spid="_x0000_s3793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193</xdr:col>
          <xdr:colOff>314325</xdr:colOff>
          <xdr:row>0</xdr:row>
          <xdr:rowOff>0</xdr:rowOff>
        </xdr:from>
        <xdr:to>
          <xdr:col>195</xdr:col>
          <xdr:colOff>9525</xdr:colOff>
          <xdr:row>1</xdr:row>
          <xdr:rowOff>28575</xdr:rowOff>
        </xdr:to>
        <xdr:sp macro="" textlink="">
          <xdr:nvSpPr>
            <xdr:cNvPr id="37937" name="TempCombo" hidden="1">
              <a:extLst>
                <a:ext uri="{63B3BB69-23CF-44E3-9099-C40C66FF867C}">
                  <a14:compatExt spid="_x0000_s3793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190</xdr:col>
          <xdr:colOff>295275</xdr:colOff>
          <xdr:row>0</xdr:row>
          <xdr:rowOff>0</xdr:rowOff>
        </xdr:from>
        <xdr:to>
          <xdr:col>191</xdr:col>
          <xdr:colOff>600075</xdr:colOff>
          <xdr:row>1</xdr:row>
          <xdr:rowOff>28575</xdr:rowOff>
        </xdr:to>
        <xdr:sp macro="" textlink="">
          <xdr:nvSpPr>
            <xdr:cNvPr id="37938" name="TempCombo" hidden="1">
              <a:extLst>
                <a:ext uri="{63B3BB69-23CF-44E3-9099-C40C66FF867C}">
                  <a14:compatExt spid="_x0000_s3793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190</xdr:col>
          <xdr:colOff>295275</xdr:colOff>
          <xdr:row>0</xdr:row>
          <xdr:rowOff>0</xdr:rowOff>
        </xdr:from>
        <xdr:to>
          <xdr:col>191</xdr:col>
          <xdr:colOff>600075</xdr:colOff>
          <xdr:row>1</xdr:row>
          <xdr:rowOff>28575</xdr:rowOff>
        </xdr:to>
        <xdr:sp macro="" textlink="">
          <xdr:nvSpPr>
            <xdr:cNvPr id="37939" name="TempCombo" hidden="1">
              <a:extLst>
                <a:ext uri="{63B3BB69-23CF-44E3-9099-C40C66FF867C}">
                  <a14:compatExt spid="_x0000_s3793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161925</xdr:rowOff>
        </xdr:to>
        <xdr:sp macro="" textlink="">
          <xdr:nvSpPr>
            <xdr:cNvPr id="100353" name="TempCombo" hidden="1">
              <a:extLst>
                <a:ext uri="{63B3BB69-23CF-44E3-9099-C40C66FF867C}">
                  <a14:compatExt spid="_x0000_s1003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304800</xdr:colOff>
          <xdr:row>0</xdr:row>
          <xdr:rowOff>0</xdr:rowOff>
        </xdr:from>
        <xdr:to>
          <xdr:col>202</xdr:col>
          <xdr:colOff>0</xdr:colOff>
          <xdr:row>1</xdr:row>
          <xdr:rowOff>38100</xdr:rowOff>
        </xdr:to>
        <xdr:sp macro="" textlink="">
          <xdr:nvSpPr>
            <xdr:cNvPr id="100354" name="TempCombo" hidden="1">
              <a:extLst>
                <a:ext uri="{63B3BB69-23CF-44E3-9099-C40C66FF867C}">
                  <a14:compatExt spid="_x0000_s10035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304800</xdr:colOff>
          <xdr:row>0</xdr:row>
          <xdr:rowOff>0</xdr:rowOff>
        </xdr:from>
        <xdr:to>
          <xdr:col>202</xdr:col>
          <xdr:colOff>0</xdr:colOff>
          <xdr:row>1</xdr:row>
          <xdr:rowOff>38100</xdr:rowOff>
        </xdr:to>
        <xdr:sp macro="" textlink="">
          <xdr:nvSpPr>
            <xdr:cNvPr id="100355" name="TempCombo" hidden="1">
              <a:extLst>
                <a:ext uri="{63B3BB69-23CF-44E3-9099-C40C66FF867C}">
                  <a14:compatExt spid="_x0000_s10035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304800</xdr:colOff>
          <xdr:row>0</xdr:row>
          <xdr:rowOff>0</xdr:rowOff>
        </xdr:from>
        <xdr:to>
          <xdr:col>202</xdr:col>
          <xdr:colOff>0</xdr:colOff>
          <xdr:row>1</xdr:row>
          <xdr:rowOff>38100</xdr:rowOff>
        </xdr:to>
        <xdr:sp macro="" textlink="">
          <xdr:nvSpPr>
            <xdr:cNvPr id="100356" name="TempCombo" hidden="1">
              <a:extLst>
                <a:ext uri="{63B3BB69-23CF-44E3-9099-C40C66FF867C}">
                  <a14:compatExt spid="_x0000_s10035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304800</xdr:colOff>
          <xdr:row>0</xdr:row>
          <xdr:rowOff>0</xdr:rowOff>
        </xdr:from>
        <xdr:to>
          <xdr:col>202</xdr:col>
          <xdr:colOff>0</xdr:colOff>
          <xdr:row>1</xdr:row>
          <xdr:rowOff>38100</xdr:rowOff>
        </xdr:to>
        <xdr:sp macro="" textlink="">
          <xdr:nvSpPr>
            <xdr:cNvPr id="100357" name="TempCombo" hidden="1">
              <a:extLst>
                <a:ext uri="{63B3BB69-23CF-44E3-9099-C40C66FF867C}">
                  <a14:compatExt spid="_x0000_s10035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304800</xdr:colOff>
          <xdr:row>0</xdr:row>
          <xdr:rowOff>0</xdr:rowOff>
        </xdr:from>
        <xdr:to>
          <xdr:col>202</xdr:col>
          <xdr:colOff>0</xdr:colOff>
          <xdr:row>1</xdr:row>
          <xdr:rowOff>38100</xdr:rowOff>
        </xdr:to>
        <xdr:sp macro="" textlink="">
          <xdr:nvSpPr>
            <xdr:cNvPr id="100358" name="TempCombo" hidden="1">
              <a:extLst>
                <a:ext uri="{63B3BB69-23CF-44E3-9099-C40C66FF867C}">
                  <a14:compatExt spid="_x0000_s10035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304800</xdr:colOff>
          <xdr:row>0</xdr:row>
          <xdr:rowOff>0</xdr:rowOff>
        </xdr:from>
        <xdr:to>
          <xdr:col>202</xdr:col>
          <xdr:colOff>0</xdr:colOff>
          <xdr:row>1</xdr:row>
          <xdr:rowOff>38100</xdr:rowOff>
        </xdr:to>
        <xdr:sp macro="" textlink="">
          <xdr:nvSpPr>
            <xdr:cNvPr id="100359" name="TempCombo" hidden="1">
              <a:extLst>
                <a:ext uri="{63B3BB69-23CF-44E3-9099-C40C66FF867C}">
                  <a14:compatExt spid="_x0000_s10035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257175</xdr:colOff>
          <xdr:row>0</xdr:row>
          <xdr:rowOff>0</xdr:rowOff>
        </xdr:from>
        <xdr:to>
          <xdr:col>201</xdr:col>
          <xdr:colOff>561975</xdr:colOff>
          <xdr:row>1</xdr:row>
          <xdr:rowOff>38100</xdr:rowOff>
        </xdr:to>
        <xdr:sp macro="" textlink="">
          <xdr:nvSpPr>
            <xdr:cNvPr id="100360" name="TempCombo" hidden="1">
              <a:extLst>
                <a:ext uri="{63B3BB69-23CF-44E3-9099-C40C66FF867C}">
                  <a14:compatExt spid="_x0000_s10036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134146" name="TempCombo" hidden="1">
              <a:extLst>
                <a:ext uri="{63B3BB69-23CF-44E3-9099-C40C66FF867C}">
                  <a14:compatExt spid="_x0000_s13414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47" name="TempCombo" hidden="1">
              <a:extLst>
                <a:ext uri="{63B3BB69-23CF-44E3-9099-C40C66FF867C}">
                  <a14:compatExt spid="_x0000_s13414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48" name="TempCombo" hidden="1">
              <a:extLst>
                <a:ext uri="{63B3BB69-23CF-44E3-9099-C40C66FF867C}">
                  <a14:compatExt spid="_x0000_s13414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49" name="TempCombo" hidden="1">
              <a:extLst>
                <a:ext uri="{63B3BB69-23CF-44E3-9099-C40C66FF867C}">
                  <a14:compatExt spid="_x0000_s1341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50" name="TempCombo" hidden="1">
              <a:extLst>
                <a:ext uri="{63B3BB69-23CF-44E3-9099-C40C66FF867C}">
                  <a14:compatExt spid="_x0000_s1341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51" name="TempCombo" hidden="1">
              <a:extLst>
                <a:ext uri="{63B3BB69-23CF-44E3-9099-C40C66FF867C}">
                  <a14:compatExt spid="_x0000_s13415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52" name="TempCombo" hidden="1">
              <a:extLst>
                <a:ext uri="{63B3BB69-23CF-44E3-9099-C40C66FF867C}">
                  <a14:compatExt spid="_x0000_s13415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53" name="TempCombo" hidden="1">
              <a:extLst>
                <a:ext uri="{63B3BB69-23CF-44E3-9099-C40C66FF867C}">
                  <a14:compatExt spid="_x0000_s1341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54" name="TempCombo" hidden="1">
              <a:extLst>
                <a:ext uri="{63B3BB69-23CF-44E3-9099-C40C66FF867C}">
                  <a14:compatExt spid="_x0000_s13415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55" name="TempCombo" hidden="1">
              <a:extLst>
                <a:ext uri="{63B3BB69-23CF-44E3-9099-C40C66FF867C}">
                  <a14:compatExt spid="_x0000_s13415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57" name="TempCombo" hidden="1">
              <a:extLst>
                <a:ext uri="{63B3BB69-23CF-44E3-9099-C40C66FF867C}">
                  <a14:compatExt spid="_x0000_s13415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58" name="TempCombo" hidden="1">
              <a:extLst>
                <a:ext uri="{63B3BB69-23CF-44E3-9099-C40C66FF867C}">
                  <a14:compatExt spid="_x0000_s13415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59" name="TempCombo" hidden="1">
              <a:extLst>
                <a:ext uri="{63B3BB69-23CF-44E3-9099-C40C66FF867C}">
                  <a14:compatExt spid="_x0000_s13415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60" name="TempCombo" hidden="1">
              <a:extLst>
                <a:ext uri="{63B3BB69-23CF-44E3-9099-C40C66FF867C}">
                  <a14:compatExt spid="_x0000_s13416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61" name="TempCombo" hidden="1">
              <a:extLst>
                <a:ext uri="{63B3BB69-23CF-44E3-9099-C40C66FF867C}">
                  <a14:compatExt spid="_x0000_s13416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63" name="TempCombo" hidden="1">
              <a:extLst>
                <a:ext uri="{63B3BB69-23CF-44E3-9099-C40C66FF867C}">
                  <a14:compatExt spid="_x0000_s13416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64" name="TempCombo" hidden="1">
              <a:extLst>
                <a:ext uri="{63B3BB69-23CF-44E3-9099-C40C66FF867C}">
                  <a14:compatExt spid="_x0000_s13416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65" name="TempCombo" hidden="1">
              <a:extLst>
                <a:ext uri="{63B3BB69-23CF-44E3-9099-C40C66FF867C}">
                  <a14:compatExt spid="_x0000_s13416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66" name="TempCombo" hidden="1">
              <a:extLst>
                <a:ext uri="{63B3BB69-23CF-44E3-9099-C40C66FF867C}">
                  <a14:compatExt spid="_x0000_s13416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68" name="TempCombo" hidden="1">
              <a:extLst>
                <a:ext uri="{63B3BB69-23CF-44E3-9099-C40C66FF867C}">
                  <a14:compatExt spid="_x0000_s13416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476250</xdr:colOff>
          <xdr:row>0</xdr:row>
          <xdr:rowOff>0</xdr:rowOff>
        </xdr:from>
        <xdr:to>
          <xdr:col>197</xdr:col>
          <xdr:colOff>171450</xdr:colOff>
          <xdr:row>1</xdr:row>
          <xdr:rowOff>28575</xdr:rowOff>
        </xdr:to>
        <xdr:sp macro="" textlink="">
          <xdr:nvSpPr>
            <xdr:cNvPr id="134169" name="TempCombo" hidden="1">
              <a:extLst>
                <a:ext uri="{63B3BB69-23CF-44E3-9099-C40C66FF867C}">
                  <a14:compatExt spid="_x0000_s13416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79875" name="TempCombo" hidden="1">
              <a:extLst>
                <a:ext uri="{63B3BB69-23CF-44E3-9099-C40C66FF867C}">
                  <a14:compatExt spid="_x0000_s7987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9525</xdr:colOff>
          <xdr:row>0</xdr:row>
          <xdr:rowOff>0</xdr:rowOff>
        </xdr:from>
        <xdr:to>
          <xdr:col>196</xdr:col>
          <xdr:colOff>314325</xdr:colOff>
          <xdr:row>1</xdr:row>
          <xdr:rowOff>28575</xdr:rowOff>
        </xdr:to>
        <xdr:sp macro="" textlink="">
          <xdr:nvSpPr>
            <xdr:cNvPr id="79876" name="TempCombo" hidden="1">
              <a:extLst>
                <a:ext uri="{63B3BB69-23CF-44E3-9099-C40C66FF867C}">
                  <a14:compatExt spid="_x0000_s798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9525</xdr:colOff>
          <xdr:row>0</xdr:row>
          <xdr:rowOff>0</xdr:rowOff>
        </xdr:from>
        <xdr:to>
          <xdr:col>196</xdr:col>
          <xdr:colOff>314325</xdr:colOff>
          <xdr:row>1</xdr:row>
          <xdr:rowOff>28575</xdr:rowOff>
        </xdr:to>
        <xdr:sp macro="" textlink="">
          <xdr:nvSpPr>
            <xdr:cNvPr id="79877" name="TempCombo" hidden="1">
              <a:extLst>
                <a:ext uri="{63B3BB69-23CF-44E3-9099-C40C66FF867C}">
                  <a14:compatExt spid="_x0000_s7987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9525</xdr:colOff>
          <xdr:row>0</xdr:row>
          <xdr:rowOff>0</xdr:rowOff>
        </xdr:from>
        <xdr:to>
          <xdr:col>196</xdr:col>
          <xdr:colOff>314325</xdr:colOff>
          <xdr:row>1</xdr:row>
          <xdr:rowOff>28575</xdr:rowOff>
        </xdr:to>
        <xdr:sp macro="" textlink="">
          <xdr:nvSpPr>
            <xdr:cNvPr id="79879" name="TempCombo" hidden="1">
              <a:extLst>
                <a:ext uri="{63B3BB69-23CF-44E3-9099-C40C66FF867C}">
                  <a14:compatExt spid="_x0000_s7987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9525</xdr:colOff>
          <xdr:row>0</xdr:row>
          <xdr:rowOff>0</xdr:rowOff>
        </xdr:from>
        <xdr:to>
          <xdr:col>196</xdr:col>
          <xdr:colOff>314325</xdr:colOff>
          <xdr:row>1</xdr:row>
          <xdr:rowOff>28575</xdr:rowOff>
        </xdr:to>
        <xdr:sp macro="" textlink="">
          <xdr:nvSpPr>
            <xdr:cNvPr id="79881" name="TempCombo" hidden="1">
              <a:extLst>
                <a:ext uri="{63B3BB69-23CF-44E3-9099-C40C66FF867C}">
                  <a14:compatExt spid="_x0000_s7988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9525</xdr:colOff>
          <xdr:row>0</xdr:row>
          <xdr:rowOff>0</xdr:rowOff>
        </xdr:from>
        <xdr:to>
          <xdr:col>196</xdr:col>
          <xdr:colOff>314325</xdr:colOff>
          <xdr:row>1</xdr:row>
          <xdr:rowOff>28575</xdr:rowOff>
        </xdr:to>
        <xdr:sp macro="" textlink="">
          <xdr:nvSpPr>
            <xdr:cNvPr id="79882" name="TempCombo" hidden="1">
              <a:extLst>
                <a:ext uri="{63B3BB69-23CF-44E3-9099-C40C66FF867C}">
                  <a14:compatExt spid="_x0000_s7988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9525</xdr:colOff>
          <xdr:row>0</xdr:row>
          <xdr:rowOff>0</xdr:rowOff>
        </xdr:from>
        <xdr:to>
          <xdr:col>196</xdr:col>
          <xdr:colOff>314325</xdr:colOff>
          <xdr:row>1</xdr:row>
          <xdr:rowOff>28575</xdr:rowOff>
        </xdr:to>
        <xdr:sp macro="" textlink="">
          <xdr:nvSpPr>
            <xdr:cNvPr id="79883" name="TempCombo" hidden="1">
              <a:extLst>
                <a:ext uri="{63B3BB69-23CF-44E3-9099-C40C66FF867C}">
                  <a14:compatExt spid="_x0000_s7988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9525</xdr:colOff>
          <xdr:row>0</xdr:row>
          <xdr:rowOff>0</xdr:rowOff>
        </xdr:from>
        <xdr:to>
          <xdr:col>196</xdr:col>
          <xdr:colOff>314325</xdr:colOff>
          <xdr:row>1</xdr:row>
          <xdr:rowOff>28575</xdr:rowOff>
        </xdr:to>
        <xdr:sp macro="" textlink="">
          <xdr:nvSpPr>
            <xdr:cNvPr id="79884" name="TempCombo" hidden="1">
              <a:extLst>
                <a:ext uri="{63B3BB69-23CF-44E3-9099-C40C66FF867C}">
                  <a14:compatExt spid="_x0000_s7988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9525</xdr:colOff>
          <xdr:row>0</xdr:row>
          <xdr:rowOff>0</xdr:rowOff>
        </xdr:from>
        <xdr:to>
          <xdr:col>196</xdr:col>
          <xdr:colOff>314325</xdr:colOff>
          <xdr:row>1</xdr:row>
          <xdr:rowOff>28575</xdr:rowOff>
        </xdr:to>
        <xdr:sp macro="" textlink="">
          <xdr:nvSpPr>
            <xdr:cNvPr id="79885" name="TempCombo" hidden="1">
              <a:extLst>
                <a:ext uri="{63B3BB69-23CF-44E3-9099-C40C66FF867C}">
                  <a14:compatExt spid="_x0000_s7988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9525</xdr:colOff>
          <xdr:row>0</xdr:row>
          <xdr:rowOff>0</xdr:rowOff>
        </xdr:from>
        <xdr:to>
          <xdr:col>196</xdr:col>
          <xdr:colOff>314325</xdr:colOff>
          <xdr:row>1</xdr:row>
          <xdr:rowOff>28575</xdr:rowOff>
        </xdr:to>
        <xdr:sp macro="" textlink="">
          <xdr:nvSpPr>
            <xdr:cNvPr id="79888" name="TempCombo" hidden="1">
              <a:extLst>
                <a:ext uri="{63B3BB69-23CF-44E3-9099-C40C66FF867C}">
                  <a14:compatExt spid="_x0000_s7988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194</xdr:col>
          <xdr:colOff>180975</xdr:colOff>
          <xdr:row>0</xdr:row>
          <xdr:rowOff>0</xdr:rowOff>
        </xdr:from>
        <xdr:to>
          <xdr:col>195</xdr:col>
          <xdr:colOff>485775</xdr:colOff>
          <xdr:row>1</xdr:row>
          <xdr:rowOff>28575</xdr:rowOff>
        </xdr:to>
        <xdr:sp macro="" textlink="">
          <xdr:nvSpPr>
            <xdr:cNvPr id="79890" name="TempCombo" hidden="1">
              <a:extLst>
                <a:ext uri="{63B3BB69-23CF-44E3-9099-C40C66FF867C}">
                  <a14:compatExt spid="_x0000_s7989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194</xdr:col>
          <xdr:colOff>180975</xdr:colOff>
          <xdr:row>0</xdr:row>
          <xdr:rowOff>0</xdr:rowOff>
        </xdr:from>
        <xdr:to>
          <xdr:col>195</xdr:col>
          <xdr:colOff>485775</xdr:colOff>
          <xdr:row>1</xdr:row>
          <xdr:rowOff>28575</xdr:rowOff>
        </xdr:to>
        <xdr:sp macro="" textlink="">
          <xdr:nvSpPr>
            <xdr:cNvPr id="79891" name="TempCombo" hidden="1">
              <a:extLst>
                <a:ext uri="{63B3BB69-23CF-44E3-9099-C40C66FF867C}">
                  <a14:compatExt spid="_x0000_s7989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194</xdr:col>
          <xdr:colOff>180975</xdr:colOff>
          <xdr:row>0</xdr:row>
          <xdr:rowOff>0</xdr:rowOff>
        </xdr:from>
        <xdr:to>
          <xdr:col>195</xdr:col>
          <xdr:colOff>485775</xdr:colOff>
          <xdr:row>1</xdr:row>
          <xdr:rowOff>28575</xdr:rowOff>
        </xdr:to>
        <xdr:sp macro="" textlink="">
          <xdr:nvSpPr>
            <xdr:cNvPr id="79892" name="TempCombo" hidden="1">
              <a:extLst>
                <a:ext uri="{63B3BB69-23CF-44E3-9099-C40C66FF867C}">
                  <a14:compatExt spid="_x0000_s7989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194</xdr:col>
          <xdr:colOff>180975</xdr:colOff>
          <xdr:row>0</xdr:row>
          <xdr:rowOff>0</xdr:rowOff>
        </xdr:from>
        <xdr:to>
          <xdr:col>195</xdr:col>
          <xdr:colOff>485775</xdr:colOff>
          <xdr:row>1</xdr:row>
          <xdr:rowOff>28575</xdr:rowOff>
        </xdr:to>
        <xdr:sp macro="" textlink="">
          <xdr:nvSpPr>
            <xdr:cNvPr id="79893" name="TempCombo" hidden="1">
              <a:extLst>
                <a:ext uri="{63B3BB69-23CF-44E3-9099-C40C66FF867C}">
                  <a14:compatExt spid="_x0000_s798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194</xdr:col>
          <xdr:colOff>180975</xdr:colOff>
          <xdr:row>0</xdr:row>
          <xdr:rowOff>0</xdr:rowOff>
        </xdr:from>
        <xdr:to>
          <xdr:col>195</xdr:col>
          <xdr:colOff>485775</xdr:colOff>
          <xdr:row>1</xdr:row>
          <xdr:rowOff>28575</xdr:rowOff>
        </xdr:to>
        <xdr:sp macro="" textlink="">
          <xdr:nvSpPr>
            <xdr:cNvPr id="79894" name="TempCombo" hidden="1">
              <a:extLst>
                <a:ext uri="{63B3BB69-23CF-44E3-9099-C40C66FF867C}">
                  <a14:compatExt spid="_x0000_s7989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194</xdr:col>
          <xdr:colOff>180975</xdr:colOff>
          <xdr:row>0</xdr:row>
          <xdr:rowOff>0</xdr:rowOff>
        </xdr:from>
        <xdr:to>
          <xdr:col>195</xdr:col>
          <xdr:colOff>485775</xdr:colOff>
          <xdr:row>1</xdr:row>
          <xdr:rowOff>28575</xdr:rowOff>
        </xdr:to>
        <xdr:sp macro="" textlink="">
          <xdr:nvSpPr>
            <xdr:cNvPr id="79895" name="TempCombo" hidden="1">
              <a:extLst>
                <a:ext uri="{63B3BB69-23CF-44E3-9099-C40C66FF867C}">
                  <a14:compatExt spid="_x0000_s7989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194</xdr:col>
          <xdr:colOff>180975</xdr:colOff>
          <xdr:row>0</xdr:row>
          <xdr:rowOff>0</xdr:rowOff>
        </xdr:from>
        <xdr:to>
          <xdr:col>195</xdr:col>
          <xdr:colOff>485775</xdr:colOff>
          <xdr:row>1</xdr:row>
          <xdr:rowOff>28575</xdr:rowOff>
        </xdr:to>
        <xdr:sp macro="" textlink="">
          <xdr:nvSpPr>
            <xdr:cNvPr id="79896" name="TempCombo" hidden="1">
              <a:extLst>
                <a:ext uri="{63B3BB69-23CF-44E3-9099-C40C66FF867C}">
                  <a14:compatExt spid="_x0000_s7989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54276" name="TempCombo" hidden="1">
              <a:extLst>
                <a:ext uri="{63B3BB69-23CF-44E3-9099-C40C66FF867C}">
                  <a14:compatExt spid="_x0000_s542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0" name="TempCombo" hidden="1">
              <a:extLst>
                <a:ext uri="{63B3BB69-23CF-44E3-9099-C40C66FF867C}">
                  <a14:compatExt spid="_x0000_s5428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1" name="TempCombo" hidden="1">
              <a:extLst>
                <a:ext uri="{63B3BB69-23CF-44E3-9099-C40C66FF867C}">
                  <a14:compatExt spid="_x0000_s5428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2" name="TempCombo" hidden="1">
              <a:extLst>
                <a:ext uri="{63B3BB69-23CF-44E3-9099-C40C66FF867C}">
                  <a14:compatExt spid="_x0000_s5428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3" name="TempCombo" hidden="1">
              <a:extLst>
                <a:ext uri="{63B3BB69-23CF-44E3-9099-C40C66FF867C}">
                  <a14:compatExt spid="_x0000_s5428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4" name="TempCombo" hidden="1">
              <a:extLst>
                <a:ext uri="{63B3BB69-23CF-44E3-9099-C40C66FF867C}">
                  <a14:compatExt spid="_x0000_s5428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5" name="TempCombo" hidden="1">
              <a:extLst>
                <a:ext uri="{63B3BB69-23CF-44E3-9099-C40C66FF867C}">
                  <a14:compatExt spid="_x0000_s5428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6" name="TempCombo" hidden="1">
              <a:extLst>
                <a:ext uri="{63B3BB69-23CF-44E3-9099-C40C66FF867C}">
                  <a14:compatExt spid="_x0000_s5428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7" name="TempCombo" hidden="1">
              <a:extLst>
                <a:ext uri="{63B3BB69-23CF-44E3-9099-C40C66FF867C}">
                  <a14:compatExt spid="_x0000_s5428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8" name="TempCombo" hidden="1">
              <a:extLst>
                <a:ext uri="{63B3BB69-23CF-44E3-9099-C40C66FF867C}">
                  <a14:compatExt spid="_x0000_s5428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89" name="TempCombo" hidden="1">
              <a:extLst>
                <a:ext uri="{63B3BB69-23CF-44E3-9099-C40C66FF867C}">
                  <a14:compatExt spid="_x0000_s5428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90" name="TempCombo" hidden="1">
              <a:extLst>
                <a:ext uri="{63B3BB69-23CF-44E3-9099-C40C66FF867C}">
                  <a14:compatExt spid="_x0000_s5429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91" name="TempCombo" hidden="1">
              <a:extLst>
                <a:ext uri="{63B3BB69-23CF-44E3-9099-C40C66FF867C}">
                  <a14:compatExt spid="_x0000_s5429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94" name="TempCombo" hidden="1">
              <a:extLst>
                <a:ext uri="{63B3BB69-23CF-44E3-9099-C40C66FF867C}">
                  <a14:compatExt spid="_x0000_s5429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95" name="TempCombo" hidden="1">
              <a:extLst>
                <a:ext uri="{63B3BB69-23CF-44E3-9099-C40C66FF867C}">
                  <a14:compatExt spid="_x0000_s5429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96" name="TempCombo" hidden="1">
              <a:extLst>
                <a:ext uri="{63B3BB69-23CF-44E3-9099-C40C66FF867C}">
                  <a14:compatExt spid="_x0000_s5429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97" name="TempCombo" hidden="1">
              <a:extLst>
                <a:ext uri="{63B3BB69-23CF-44E3-9099-C40C66FF867C}">
                  <a14:compatExt spid="_x0000_s542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98" name="TempCombo" hidden="1">
              <a:extLst>
                <a:ext uri="{63B3BB69-23CF-44E3-9099-C40C66FF867C}">
                  <a14:compatExt spid="_x0000_s542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299" name="TempCombo" hidden="1">
              <a:extLst>
                <a:ext uri="{63B3BB69-23CF-44E3-9099-C40C66FF867C}">
                  <a14:compatExt spid="_x0000_s5429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00" name="TempCombo" hidden="1">
              <a:extLst>
                <a:ext uri="{63B3BB69-23CF-44E3-9099-C40C66FF867C}">
                  <a14:compatExt spid="_x0000_s543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01" name="TempCombo" hidden="1">
              <a:extLst>
                <a:ext uri="{63B3BB69-23CF-44E3-9099-C40C66FF867C}">
                  <a14:compatExt spid="_x0000_s5430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02" name="TempCombo" hidden="1">
              <a:extLst>
                <a:ext uri="{63B3BB69-23CF-44E3-9099-C40C66FF867C}">
                  <a14:compatExt spid="_x0000_s5430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03" name="TempCombo" hidden="1">
              <a:extLst>
                <a:ext uri="{63B3BB69-23CF-44E3-9099-C40C66FF867C}">
                  <a14:compatExt spid="_x0000_s5430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04" name="TempCombo" hidden="1">
              <a:extLst>
                <a:ext uri="{63B3BB69-23CF-44E3-9099-C40C66FF867C}">
                  <a14:compatExt spid="_x0000_s5430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05" name="TempCombo" hidden="1">
              <a:extLst>
                <a:ext uri="{63B3BB69-23CF-44E3-9099-C40C66FF867C}">
                  <a14:compatExt spid="_x0000_s543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06" name="TempCombo" hidden="1">
              <a:extLst>
                <a:ext uri="{63B3BB69-23CF-44E3-9099-C40C66FF867C}">
                  <a14:compatExt spid="_x0000_s5430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07" name="TempCombo" hidden="1">
              <a:extLst>
                <a:ext uri="{63B3BB69-23CF-44E3-9099-C40C66FF867C}">
                  <a14:compatExt spid="_x0000_s5430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09" name="TempCombo" hidden="1">
              <a:extLst>
                <a:ext uri="{63B3BB69-23CF-44E3-9099-C40C66FF867C}">
                  <a14:compatExt spid="_x0000_s5430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666750</xdr:colOff>
          <xdr:row>0</xdr:row>
          <xdr:rowOff>0</xdr:rowOff>
        </xdr:from>
        <xdr:to>
          <xdr:col>173</xdr:col>
          <xdr:colOff>209550</xdr:colOff>
          <xdr:row>1</xdr:row>
          <xdr:rowOff>28575</xdr:rowOff>
        </xdr:to>
        <xdr:sp macro="" textlink="">
          <xdr:nvSpPr>
            <xdr:cNvPr id="54310" name="TempCombo" hidden="1">
              <a:extLst>
                <a:ext uri="{63B3BB69-23CF-44E3-9099-C40C66FF867C}">
                  <a14:compatExt spid="_x0000_s543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106497" name="TempCombo" hidden="1">
              <a:extLst>
                <a:ext uri="{63B3BB69-23CF-44E3-9099-C40C66FF867C}">
                  <a14:compatExt spid="_x0000_s1064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498" name="TempCombo" hidden="1">
              <a:extLst>
                <a:ext uri="{63B3BB69-23CF-44E3-9099-C40C66FF867C}">
                  <a14:compatExt spid="_x0000_s1064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499" name="TempCombo" hidden="1">
              <a:extLst>
                <a:ext uri="{63B3BB69-23CF-44E3-9099-C40C66FF867C}">
                  <a14:compatExt spid="_x0000_s10649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501" name="TempCombo" hidden="1">
              <a:extLst>
                <a:ext uri="{63B3BB69-23CF-44E3-9099-C40C66FF867C}">
                  <a14:compatExt spid="_x0000_s10650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502" name="TempCombo" hidden="1">
              <a:extLst>
                <a:ext uri="{63B3BB69-23CF-44E3-9099-C40C66FF867C}">
                  <a14:compatExt spid="_x0000_s10650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503" name="TempCombo" hidden="1">
              <a:extLst>
                <a:ext uri="{63B3BB69-23CF-44E3-9099-C40C66FF867C}">
                  <a14:compatExt spid="_x0000_s10650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504" name="TempCombo" hidden="1">
              <a:extLst>
                <a:ext uri="{63B3BB69-23CF-44E3-9099-C40C66FF867C}">
                  <a14:compatExt spid="_x0000_s10650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505" name="TempCombo" hidden="1">
              <a:extLst>
                <a:ext uri="{63B3BB69-23CF-44E3-9099-C40C66FF867C}">
                  <a14:compatExt spid="_x0000_s106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506" name="TempCombo" hidden="1">
              <a:extLst>
                <a:ext uri="{63B3BB69-23CF-44E3-9099-C40C66FF867C}">
                  <a14:compatExt spid="_x0000_s10650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507" name="TempCombo" hidden="1">
              <a:extLst>
                <a:ext uri="{63B3BB69-23CF-44E3-9099-C40C66FF867C}">
                  <a14:compatExt spid="_x0000_s10650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195</xdr:col>
          <xdr:colOff>219075</xdr:colOff>
          <xdr:row>0</xdr:row>
          <xdr:rowOff>0</xdr:rowOff>
        </xdr:from>
        <xdr:to>
          <xdr:col>196</xdr:col>
          <xdr:colOff>523875</xdr:colOff>
          <xdr:row>1</xdr:row>
          <xdr:rowOff>28575</xdr:rowOff>
        </xdr:to>
        <xdr:sp macro="" textlink="">
          <xdr:nvSpPr>
            <xdr:cNvPr id="106508" name="TempCombo" hidden="1">
              <a:extLst>
                <a:ext uri="{63B3BB69-23CF-44E3-9099-C40C66FF867C}">
                  <a14:compatExt spid="_x0000_s10650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107524" name="TempCombo" hidden="1">
              <a:extLst>
                <a:ext uri="{63B3BB69-23CF-44E3-9099-C40C66FF867C}">
                  <a14:compatExt spid="_x0000_s10752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619125</xdr:colOff>
          <xdr:row>0</xdr:row>
          <xdr:rowOff>0</xdr:rowOff>
        </xdr:from>
        <xdr:to>
          <xdr:col>174</xdr:col>
          <xdr:colOff>161925</xdr:colOff>
          <xdr:row>1</xdr:row>
          <xdr:rowOff>28575</xdr:rowOff>
        </xdr:to>
        <xdr:sp macro="" textlink="">
          <xdr:nvSpPr>
            <xdr:cNvPr id="107525" name="TempCombo" hidden="1">
              <a:extLst>
                <a:ext uri="{63B3BB69-23CF-44E3-9099-C40C66FF867C}">
                  <a14:compatExt spid="_x0000_s10752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619125</xdr:colOff>
          <xdr:row>0</xdr:row>
          <xdr:rowOff>0</xdr:rowOff>
        </xdr:from>
        <xdr:to>
          <xdr:col>174</xdr:col>
          <xdr:colOff>161925</xdr:colOff>
          <xdr:row>1</xdr:row>
          <xdr:rowOff>28575</xdr:rowOff>
        </xdr:to>
        <xdr:sp macro="" textlink="">
          <xdr:nvSpPr>
            <xdr:cNvPr id="107528" name="TempCombo" hidden="1">
              <a:extLst>
                <a:ext uri="{63B3BB69-23CF-44E3-9099-C40C66FF867C}">
                  <a14:compatExt spid="_x0000_s10752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619125</xdr:colOff>
          <xdr:row>0</xdr:row>
          <xdr:rowOff>0</xdr:rowOff>
        </xdr:from>
        <xdr:to>
          <xdr:col>174</xdr:col>
          <xdr:colOff>161925</xdr:colOff>
          <xdr:row>1</xdr:row>
          <xdr:rowOff>28575</xdr:rowOff>
        </xdr:to>
        <xdr:sp macro="" textlink="">
          <xdr:nvSpPr>
            <xdr:cNvPr id="107529" name="TempCombo" hidden="1">
              <a:extLst>
                <a:ext uri="{63B3BB69-23CF-44E3-9099-C40C66FF867C}">
                  <a14:compatExt spid="_x0000_s107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238125</xdr:colOff>
          <xdr:row>0</xdr:row>
          <xdr:rowOff>0</xdr:rowOff>
        </xdr:from>
        <xdr:to>
          <xdr:col>173</xdr:col>
          <xdr:colOff>466725</xdr:colOff>
          <xdr:row>1</xdr:row>
          <xdr:rowOff>28575</xdr:rowOff>
        </xdr:to>
        <xdr:sp macro="" textlink="">
          <xdr:nvSpPr>
            <xdr:cNvPr id="107531" name="TempCombo" hidden="1">
              <a:extLst>
                <a:ext uri="{63B3BB69-23CF-44E3-9099-C40C66FF867C}">
                  <a14:compatExt spid="_x0000_s1075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238125</xdr:colOff>
          <xdr:row>0</xdr:row>
          <xdr:rowOff>0</xdr:rowOff>
        </xdr:from>
        <xdr:to>
          <xdr:col>173</xdr:col>
          <xdr:colOff>466725</xdr:colOff>
          <xdr:row>1</xdr:row>
          <xdr:rowOff>28575</xdr:rowOff>
        </xdr:to>
        <xdr:sp macro="" textlink="">
          <xdr:nvSpPr>
            <xdr:cNvPr id="107533" name="TempCombo" hidden="1">
              <a:extLst>
                <a:ext uri="{63B3BB69-23CF-44E3-9099-C40C66FF867C}">
                  <a14:compatExt spid="_x0000_s1075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238125</xdr:colOff>
          <xdr:row>0</xdr:row>
          <xdr:rowOff>0</xdr:rowOff>
        </xdr:from>
        <xdr:to>
          <xdr:col>173</xdr:col>
          <xdr:colOff>466725</xdr:colOff>
          <xdr:row>1</xdr:row>
          <xdr:rowOff>28575</xdr:rowOff>
        </xdr:to>
        <xdr:sp macro="" textlink="">
          <xdr:nvSpPr>
            <xdr:cNvPr id="107534" name="TempCombo" hidden="1">
              <a:extLst>
                <a:ext uri="{63B3BB69-23CF-44E3-9099-C40C66FF867C}">
                  <a14:compatExt spid="_x0000_s1075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238125</xdr:colOff>
          <xdr:row>0</xdr:row>
          <xdr:rowOff>0</xdr:rowOff>
        </xdr:from>
        <xdr:to>
          <xdr:col>173</xdr:col>
          <xdr:colOff>466725</xdr:colOff>
          <xdr:row>1</xdr:row>
          <xdr:rowOff>28575</xdr:rowOff>
        </xdr:to>
        <xdr:sp macro="" textlink="">
          <xdr:nvSpPr>
            <xdr:cNvPr id="107535" name="TempCombo" hidden="1">
              <a:extLst>
                <a:ext uri="{63B3BB69-23CF-44E3-9099-C40C66FF867C}">
                  <a14:compatExt spid="_x0000_s10753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238125</xdr:colOff>
          <xdr:row>0</xdr:row>
          <xdr:rowOff>0</xdr:rowOff>
        </xdr:from>
        <xdr:to>
          <xdr:col>173</xdr:col>
          <xdr:colOff>466725</xdr:colOff>
          <xdr:row>1</xdr:row>
          <xdr:rowOff>28575</xdr:rowOff>
        </xdr:to>
        <xdr:sp macro="" textlink="">
          <xdr:nvSpPr>
            <xdr:cNvPr id="107537" name="TempCombo" hidden="1">
              <a:extLst>
                <a:ext uri="{63B3BB69-23CF-44E3-9099-C40C66FF867C}">
                  <a14:compatExt spid="_x0000_s10753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108548" name="TempCombo" hidden="1">
              <a:extLst>
                <a:ext uri="{63B3BB69-23CF-44E3-9099-C40C66FF867C}">
                  <a14:compatExt spid="_x0000_s10854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590550</xdr:colOff>
          <xdr:row>0</xdr:row>
          <xdr:rowOff>0</xdr:rowOff>
        </xdr:from>
        <xdr:to>
          <xdr:col>174</xdr:col>
          <xdr:colOff>133350</xdr:colOff>
          <xdr:row>1</xdr:row>
          <xdr:rowOff>28575</xdr:rowOff>
        </xdr:to>
        <xdr:sp macro="" textlink="">
          <xdr:nvSpPr>
            <xdr:cNvPr id="108549" name="TempCombo" hidden="1">
              <a:extLst>
                <a:ext uri="{63B3BB69-23CF-44E3-9099-C40C66FF867C}">
                  <a14:compatExt spid="_x0000_s1085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590550</xdr:colOff>
          <xdr:row>0</xdr:row>
          <xdr:rowOff>0</xdr:rowOff>
        </xdr:from>
        <xdr:to>
          <xdr:col>174</xdr:col>
          <xdr:colOff>133350</xdr:colOff>
          <xdr:row>1</xdr:row>
          <xdr:rowOff>28575</xdr:rowOff>
        </xdr:to>
        <xdr:sp macro="" textlink="">
          <xdr:nvSpPr>
            <xdr:cNvPr id="108550" name="TempCombo" hidden="1">
              <a:extLst>
                <a:ext uri="{63B3BB69-23CF-44E3-9099-C40C66FF867C}">
                  <a14:compatExt spid="_x0000_s1085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172</xdr:col>
          <xdr:colOff>590550</xdr:colOff>
          <xdr:row>0</xdr:row>
          <xdr:rowOff>0</xdr:rowOff>
        </xdr:from>
        <xdr:to>
          <xdr:col>174</xdr:col>
          <xdr:colOff>133350</xdr:colOff>
          <xdr:row>1</xdr:row>
          <xdr:rowOff>28575</xdr:rowOff>
        </xdr:to>
        <xdr:sp macro="" textlink="">
          <xdr:nvSpPr>
            <xdr:cNvPr id="108551" name="TempCombo" hidden="1">
              <a:extLst>
                <a:ext uri="{63B3BB69-23CF-44E3-9099-C40C66FF867C}">
                  <a14:compatExt spid="_x0000_s10855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323850</xdr:colOff>
          <xdr:row>0</xdr:row>
          <xdr:rowOff>0</xdr:rowOff>
        </xdr:from>
        <xdr:to>
          <xdr:col>172</xdr:col>
          <xdr:colOff>552450</xdr:colOff>
          <xdr:row>1</xdr:row>
          <xdr:rowOff>28575</xdr:rowOff>
        </xdr:to>
        <xdr:sp macro="" textlink="">
          <xdr:nvSpPr>
            <xdr:cNvPr id="108553" name="TempCombo" hidden="1">
              <a:extLst>
                <a:ext uri="{63B3BB69-23CF-44E3-9099-C40C66FF867C}">
                  <a14:compatExt spid="_x0000_s108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171</xdr:col>
          <xdr:colOff>323850</xdr:colOff>
          <xdr:row>0</xdr:row>
          <xdr:rowOff>0</xdr:rowOff>
        </xdr:from>
        <xdr:to>
          <xdr:col>172</xdr:col>
          <xdr:colOff>552450</xdr:colOff>
          <xdr:row>1</xdr:row>
          <xdr:rowOff>28575</xdr:rowOff>
        </xdr:to>
        <xdr:sp macro="" textlink="">
          <xdr:nvSpPr>
            <xdr:cNvPr id="108554" name="TempCombo" hidden="1">
              <a:extLst>
                <a:ext uri="{63B3BB69-23CF-44E3-9099-C40C66FF867C}">
                  <a14:compatExt spid="_x0000_s10855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55" name="TempCombo" hidden="1">
              <a:extLst>
                <a:ext uri="{63B3BB69-23CF-44E3-9099-C40C66FF867C}">
                  <a14:compatExt spid="_x0000_s10855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56" name="TempCombo" hidden="1">
              <a:extLst>
                <a:ext uri="{63B3BB69-23CF-44E3-9099-C40C66FF867C}">
                  <a14:compatExt spid="_x0000_s10855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57" name="TempCombo" hidden="1">
              <a:extLst>
                <a:ext uri="{63B3BB69-23CF-44E3-9099-C40C66FF867C}">
                  <a14:compatExt spid="_x0000_s10855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58" name="TempCombo" hidden="1">
              <a:extLst>
                <a:ext uri="{63B3BB69-23CF-44E3-9099-C40C66FF867C}">
                  <a14:compatExt spid="_x0000_s10855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59" name="TempCombo" hidden="1">
              <a:extLst>
                <a:ext uri="{63B3BB69-23CF-44E3-9099-C40C66FF867C}">
                  <a14:compatExt spid="_x0000_s10855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60" name="TempCombo" hidden="1">
              <a:extLst>
                <a:ext uri="{63B3BB69-23CF-44E3-9099-C40C66FF867C}">
                  <a14:compatExt spid="_x0000_s10856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61" name="TempCombo" hidden="1">
              <a:extLst>
                <a:ext uri="{63B3BB69-23CF-44E3-9099-C40C66FF867C}">
                  <a14:compatExt spid="_x0000_s10856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62" name="TempCombo" hidden="1">
              <a:extLst>
                <a:ext uri="{63B3BB69-23CF-44E3-9099-C40C66FF867C}">
                  <a14:compatExt spid="_x0000_s10856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63" name="TempCombo" hidden="1">
              <a:extLst>
                <a:ext uri="{63B3BB69-23CF-44E3-9099-C40C66FF867C}">
                  <a14:compatExt spid="_x0000_s10856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64" name="TempCombo" hidden="1">
              <a:extLst>
                <a:ext uri="{63B3BB69-23CF-44E3-9099-C40C66FF867C}">
                  <a14:compatExt spid="_x0000_s10856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65" name="TempCombo" hidden="1">
              <a:extLst>
                <a:ext uri="{63B3BB69-23CF-44E3-9099-C40C66FF867C}">
                  <a14:compatExt spid="_x0000_s10856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66" name="TempCombo" hidden="1">
              <a:extLst>
                <a:ext uri="{63B3BB69-23CF-44E3-9099-C40C66FF867C}">
                  <a14:compatExt spid="_x0000_s10856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68" name="TempCombo" hidden="1">
              <a:extLst>
                <a:ext uri="{63B3BB69-23CF-44E3-9099-C40C66FF867C}">
                  <a14:compatExt spid="_x0000_s10856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69" name="TempCombo" hidden="1">
              <a:extLst>
                <a:ext uri="{63B3BB69-23CF-44E3-9099-C40C66FF867C}">
                  <a14:compatExt spid="_x0000_s10856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70" name="TempCombo" hidden="1">
              <a:extLst>
                <a:ext uri="{63B3BB69-23CF-44E3-9099-C40C66FF867C}">
                  <a14:compatExt spid="_x0000_s10857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71" name="TempCombo" hidden="1">
              <a:extLst>
                <a:ext uri="{63B3BB69-23CF-44E3-9099-C40C66FF867C}">
                  <a14:compatExt spid="_x0000_s10857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73" name="TempCombo" hidden="1">
              <a:extLst>
                <a:ext uri="{63B3BB69-23CF-44E3-9099-C40C66FF867C}">
                  <a14:compatExt spid="_x0000_s1085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74" name="TempCombo" hidden="1">
              <a:extLst>
                <a:ext uri="{63B3BB69-23CF-44E3-9099-C40C66FF867C}">
                  <a14:compatExt spid="_x0000_s10857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76" name="TempCombo" hidden="1">
              <a:extLst>
                <a:ext uri="{63B3BB69-23CF-44E3-9099-C40C66FF867C}">
                  <a14:compatExt spid="_x0000_s1085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77" name="TempCombo" hidden="1">
              <a:extLst>
                <a:ext uri="{63B3BB69-23CF-44E3-9099-C40C66FF867C}">
                  <a14:compatExt spid="_x0000_s10857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169</xdr:col>
          <xdr:colOff>342900</xdr:colOff>
          <xdr:row>0</xdr:row>
          <xdr:rowOff>0</xdr:rowOff>
        </xdr:from>
        <xdr:to>
          <xdr:col>170</xdr:col>
          <xdr:colOff>571500</xdr:colOff>
          <xdr:row>1</xdr:row>
          <xdr:rowOff>28575</xdr:rowOff>
        </xdr:to>
        <xdr:sp macro="" textlink="">
          <xdr:nvSpPr>
            <xdr:cNvPr id="108580" name="TempCombo" hidden="1">
              <a:extLst>
                <a:ext uri="{63B3BB69-23CF-44E3-9099-C40C66FF867C}">
                  <a14:compatExt spid="_x0000_s10858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81" name="TempCombo" hidden="1">
              <a:extLst>
                <a:ext uri="{63B3BB69-23CF-44E3-9099-C40C66FF867C}">
                  <a14:compatExt spid="_x0000_s10858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82" name="TempCombo" hidden="1">
              <a:extLst>
                <a:ext uri="{63B3BB69-23CF-44E3-9099-C40C66FF867C}">
                  <a14:compatExt spid="_x0000_s10858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83" name="TempCombo" hidden="1">
              <a:extLst>
                <a:ext uri="{63B3BB69-23CF-44E3-9099-C40C66FF867C}">
                  <a14:compatExt spid="_x0000_s10858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84" name="TempCombo" hidden="1">
              <a:extLst>
                <a:ext uri="{63B3BB69-23CF-44E3-9099-C40C66FF867C}">
                  <a14:compatExt spid="_x0000_s10858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85" name="TempCombo" hidden="1">
              <a:extLst>
                <a:ext uri="{63B3BB69-23CF-44E3-9099-C40C66FF867C}">
                  <a14:compatExt spid="_x0000_s10858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88" name="TempCombo" hidden="1">
              <a:extLst>
                <a:ext uri="{63B3BB69-23CF-44E3-9099-C40C66FF867C}">
                  <a14:compatExt spid="_x0000_s10858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89" name="TempCombo" hidden="1">
              <a:extLst>
                <a:ext uri="{63B3BB69-23CF-44E3-9099-C40C66FF867C}">
                  <a14:compatExt spid="_x0000_s10858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91" name="TempCombo" hidden="1">
              <a:extLst>
                <a:ext uri="{63B3BB69-23CF-44E3-9099-C40C66FF867C}">
                  <a14:compatExt spid="_x0000_s10859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92" name="TempCombo" hidden="1">
              <a:extLst>
                <a:ext uri="{63B3BB69-23CF-44E3-9099-C40C66FF867C}">
                  <a14:compatExt spid="_x0000_s10859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93" name="TempCombo" hidden="1">
              <a:extLst>
                <a:ext uri="{63B3BB69-23CF-44E3-9099-C40C66FF867C}">
                  <a14:compatExt spid="_x0000_s1085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95" name="TempCombo" hidden="1">
              <a:extLst>
                <a:ext uri="{63B3BB69-23CF-44E3-9099-C40C66FF867C}">
                  <a14:compatExt spid="_x0000_s10859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97" name="TempCombo" hidden="1">
              <a:extLst>
                <a:ext uri="{63B3BB69-23CF-44E3-9099-C40C66FF867C}">
                  <a14:compatExt spid="_x0000_s1085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98" name="TempCombo" hidden="1">
              <a:extLst>
                <a:ext uri="{63B3BB69-23CF-44E3-9099-C40C66FF867C}">
                  <a14:compatExt spid="_x0000_s1085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599" name="TempCombo" hidden="1">
              <a:extLst>
                <a:ext uri="{63B3BB69-23CF-44E3-9099-C40C66FF867C}">
                  <a14:compatExt spid="_x0000_s10859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00" name="TempCombo" hidden="1">
              <a:extLst>
                <a:ext uri="{63B3BB69-23CF-44E3-9099-C40C66FF867C}">
                  <a14:compatExt spid="_x0000_s1086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01" name="TempCombo" hidden="1">
              <a:extLst>
                <a:ext uri="{63B3BB69-23CF-44E3-9099-C40C66FF867C}">
                  <a14:compatExt spid="_x0000_s10860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02" name="TempCombo" hidden="1">
              <a:extLst>
                <a:ext uri="{63B3BB69-23CF-44E3-9099-C40C66FF867C}">
                  <a14:compatExt spid="_x0000_s10860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04" name="TempCombo" hidden="1">
              <a:extLst>
                <a:ext uri="{63B3BB69-23CF-44E3-9099-C40C66FF867C}">
                  <a14:compatExt spid="_x0000_s10860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05" name="TempCombo" hidden="1">
              <a:extLst>
                <a:ext uri="{63B3BB69-23CF-44E3-9099-C40C66FF867C}">
                  <a14:compatExt spid="_x0000_s1086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07" name="TempCombo" hidden="1">
              <a:extLst>
                <a:ext uri="{63B3BB69-23CF-44E3-9099-C40C66FF867C}">
                  <a14:compatExt spid="_x0000_s10860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08" name="TempCombo" hidden="1">
              <a:extLst>
                <a:ext uri="{63B3BB69-23CF-44E3-9099-C40C66FF867C}">
                  <a14:compatExt spid="_x0000_s10860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09" name="TempCombo" hidden="1">
              <a:extLst>
                <a:ext uri="{63B3BB69-23CF-44E3-9099-C40C66FF867C}">
                  <a14:compatExt spid="_x0000_s10860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11" name="TempCombo" hidden="1">
              <a:extLst>
                <a:ext uri="{63B3BB69-23CF-44E3-9099-C40C66FF867C}">
                  <a14:compatExt spid="_x0000_s10861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12" name="TempCombo" hidden="1">
              <a:extLst>
                <a:ext uri="{63B3BB69-23CF-44E3-9099-C40C66FF867C}">
                  <a14:compatExt spid="_x0000_s10861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13" name="TempCombo" hidden="1">
              <a:extLst>
                <a:ext uri="{63B3BB69-23CF-44E3-9099-C40C66FF867C}">
                  <a14:compatExt spid="_x0000_s10861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15" name="TempCombo" hidden="1">
              <a:extLst>
                <a:ext uri="{63B3BB69-23CF-44E3-9099-C40C66FF867C}">
                  <a14:compatExt spid="_x0000_s10861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168</xdr:col>
          <xdr:colOff>400050</xdr:colOff>
          <xdr:row>0</xdr:row>
          <xdr:rowOff>0</xdr:rowOff>
        </xdr:from>
        <xdr:to>
          <xdr:col>169</xdr:col>
          <xdr:colOff>628650</xdr:colOff>
          <xdr:row>1</xdr:row>
          <xdr:rowOff>28575</xdr:rowOff>
        </xdr:to>
        <xdr:sp macro="" textlink="">
          <xdr:nvSpPr>
            <xdr:cNvPr id="108616" name="TempCombo" hidden="1">
              <a:extLst>
                <a:ext uri="{63B3BB69-23CF-44E3-9099-C40C66FF867C}">
                  <a14:compatExt spid="_x0000_s10861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0</xdr:row>
          <xdr:rowOff>123825</xdr:rowOff>
        </xdr:from>
        <xdr:to>
          <xdr:col>0</xdr:col>
          <xdr:colOff>123825</xdr:colOff>
          <xdr:row>1</xdr:row>
          <xdr:rowOff>190500</xdr:rowOff>
        </xdr:to>
        <xdr:sp macro="" textlink="">
          <xdr:nvSpPr>
            <xdr:cNvPr id="158722" name="TempCombo" hidden="1">
              <a:extLst>
                <a:ext uri="{63B3BB69-23CF-44E3-9099-C40C66FF867C}">
                  <a14:compatExt spid="_x0000_s15872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202</xdr:col>
          <xdr:colOff>209550</xdr:colOff>
          <xdr:row>0</xdr:row>
          <xdr:rowOff>0</xdr:rowOff>
        </xdr:from>
        <xdr:to>
          <xdr:col>203</xdr:col>
          <xdr:colOff>514350</xdr:colOff>
          <xdr:row>1</xdr:row>
          <xdr:rowOff>28575</xdr:rowOff>
        </xdr:to>
        <xdr:sp macro="" textlink="">
          <xdr:nvSpPr>
            <xdr:cNvPr id="158723" name="TempCombo" hidden="1">
              <a:extLst>
                <a:ext uri="{63B3BB69-23CF-44E3-9099-C40C66FF867C}">
                  <a14:compatExt spid="_x0000_s15872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202</xdr:col>
          <xdr:colOff>209550</xdr:colOff>
          <xdr:row>0</xdr:row>
          <xdr:rowOff>0</xdr:rowOff>
        </xdr:from>
        <xdr:to>
          <xdr:col>203</xdr:col>
          <xdr:colOff>514350</xdr:colOff>
          <xdr:row>1</xdr:row>
          <xdr:rowOff>28575</xdr:rowOff>
        </xdr:to>
        <xdr:sp macro="" textlink="">
          <xdr:nvSpPr>
            <xdr:cNvPr id="158724" name="TempCombo" hidden="1">
              <a:extLst>
                <a:ext uri="{63B3BB69-23CF-44E3-9099-C40C66FF867C}">
                  <a14:compatExt spid="_x0000_s15872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202</xdr:col>
          <xdr:colOff>209550</xdr:colOff>
          <xdr:row>0</xdr:row>
          <xdr:rowOff>0</xdr:rowOff>
        </xdr:from>
        <xdr:to>
          <xdr:col>203</xdr:col>
          <xdr:colOff>514350</xdr:colOff>
          <xdr:row>1</xdr:row>
          <xdr:rowOff>28575</xdr:rowOff>
        </xdr:to>
        <xdr:sp macro="" textlink="">
          <xdr:nvSpPr>
            <xdr:cNvPr id="158727" name="TempCombo" hidden="1">
              <a:extLst>
                <a:ext uri="{63B3BB69-23CF-44E3-9099-C40C66FF867C}">
                  <a14:compatExt spid="_x0000_s15872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202</xdr:col>
          <xdr:colOff>209550</xdr:colOff>
          <xdr:row>0</xdr:row>
          <xdr:rowOff>0</xdr:rowOff>
        </xdr:from>
        <xdr:to>
          <xdr:col>203</xdr:col>
          <xdr:colOff>514350</xdr:colOff>
          <xdr:row>1</xdr:row>
          <xdr:rowOff>28575</xdr:rowOff>
        </xdr:to>
        <xdr:sp macro="" textlink="">
          <xdr:nvSpPr>
            <xdr:cNvPr id="158729" name="TempCombo" hidden="1">
              <a:extLst>
                <a:ext uri="{63B3BB69-23CF-44E3-9099-C40C66FF867C}">
                  <a14:compatExt spid="_x0000_s1587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202</xdr:col>
          <xdr:colOff>209550</xdr:colOff>
          <xdr:row>0</xdr:row>
          <xdr:rowOff>0</xdr:rowOff>
        </xdr:from>
        <xdr:to>
          <xdr:col>203</xdr:col>
          <xdr:colOff>514350</xdr:colOff>
          <xdr:row>1</xdr:row>
          <xdr:rowOff>28575</xdr:rowOff>
        </xdr:to>
        <xdr:sp macro="" textlink="">
          <xdr:nvSpPr>
            <xdr:cNvPr id="158730" name="TempCombo" hidden="1">
              <a:extLst>
                <a:ext uri="{63B3BB69-23CF-44E3-9099-C40C66FF867C}">
                  <a14:compatExt spid="_x0000_s15873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202</xdr:col>
          <xdr:colOff>209550</xdr:colOff>
          <xdr:row>0</xdr:row>
          <xdr:rowOff>0</xdr:rowOff>
        </xdr:from>
        <xdr:to>
          <xdr:col>203</xdr:col>
          <xdr:colOff>514350</xdr:colOff>
          <xdr:row>1</xdr:row>
          <xdr:rowOff>28575</xdr:rowOff>
        </xdr:to>
        <xdr:sp macro="" textlink="">
          <xdr:nvSpPr>
            <xdr:cNvPr id="158731" name="TempCombo" hidden="1">
              <a:extLst>
                <a:ext uri="{63B3BB69-23CF-44E3-9099-C40C66FF867C}">
                  <a14:compatExt spid="_x0000_s1587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33" name="TempCombo" hidden="1">
              <a:extLst>
                <a:ext uri="{63B3BB69-23CF-44E3-9099-C40C66FF867C}">
                  <a14:compatExt spid="_x0000_s1587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34" name="TempCombo" hidden="1">
              <a:extLst>
                <a:ext uri="{63B3BB69-23CF-44E3-9099-C40C66FF867C}">
                  <a14:compatExt spid="_x0000_s1587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36" name="TempCombo" hidden="1">
              <a:extLst>
                <a:ext uri="{63B3BB69-23CF-44E3-9099-C40C66FF867C}">
                  <a14:compatExt spid="_x0000_s15873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37" name="TempCombo" hidden="1">
              <a:extLst>
                <a:ext uri="{63B3BB69-23CF-44E3-9099-C40C66FF867C}">
                  <a14:compatExt spid="_x0000_s15873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38" name="TempCombo" hidden="1">
              <a:extLst>
                <a:ext uri="{63B3BB69-23CF-44E3-9099-C40C66FF867C}">
                  <a14:compatExt spid="_x0000_s15873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39" name="TempCombo" hidden="1">
              <a:extLst>
                <a:ext uri="{63B3BB69-23CF-44E3-9099-C40C66FF867C}">
                  <a14:compatExt spid="_x0000_s15873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40" name="TempCombo" hidden="1">
              <a:extLst>
                <a:ext uri="{63B3BB69-23CF-44E3-9099-C40C66FF867C}">
                  <a14:compatExt spid="_x0000_s15874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41" name="TempCombo" hidden="1">
              <a:extLst>
                <a:ext uri="{63B3BB69-23CF-44E3-9099-C40C66FF867C}">
                  <a14:compatExt spid="_x0000_s15874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42" name="TempCombo" hidden="1">
              <a:extLst>
                <a:ext uri="{63B3BB69-23CF-44E3-9099-C40C66FF867C}">
                  <a14:compatExt spid="_x0000_s1587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198</xdr:col>
          <xdr:colOff>457200</xdr:colOff>
          <xdr:row>0</xdr:row>
          <xdr:rowOff>0</xdr:rowOff>
        </xdr:from>
        <xdr:to>
          <xdr:col>200</xdr:col>
          <xdr:colOff>152400</xdr:colOff>
          <xdr:row>1</xdr:row>
          <xdr:rowOff>28575</xdr:rowOff>
        </xdr:to>
        <xdr:sp macro="" textlink="">
          <xdr:nvSpPr>
            <xdr:cNvPr id="158743" name="TempCombo" hidden="1">
              <a:extLst>
                <a:ext uri="{63B3BB69-23CF-44E3-9099-C40C66FF867C}">
                  <a14:compatExt spid="_x0000_s1587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200</xdr:col>
          <xdr:colOff>381000</xdr:colOff>
          <xdr:row>0</xdr:row>
          <xdr:rowOff>0</xdr:rowOff>
        </xdr:from>
        <xdr:to>
          <xdr:col>202</xdr:col>
          <xdr:colOff>76200</xdr:colOff>
          <xdr:row>1</xdr:row>
          <xdr:rowOff>28575</xdr:rowOff>
        </xdr:to>
        <xdr:sp macro="" textlink="">
          <xdr:nvSpPr>
            <xdr:cNvPr id="158745" name="TempCombo" hidden="1">
              <a:extLst>
                <a:ext uri="{63B3BB69-23CF-44E3-9099-C40C66FF867C}">
                  <a14:compatExt spid="_x0000_s1587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l M Abdallah" refreshedDate="42772.478603240743" createdVersion="5" refreshedVersion="5" minRefreshableVersion="3" recordCount="115">
  <cacheSource type="worksheet">
    <worksheetSource ref="A6:B1000" sheet="NodeLinkInstances"/>
  </cacheSource>
  <cacheFields count="2">
    <cacheField name="NodeInstanceName" numFmtId="0">
      <sharedItems containsBlank="1" count="57">
        <s v="Bird Refuge"/>
        <s v="Box Elder County M and I"/>
        <s v="Bear River Canal Company"/>
        <s v="Cache Valley Agriculture"/>
        <s v="Dummy Junction"/>
        <s v="New Box Elder County Agriculture"/>
        <s v="New Cache County M and I"/>
        <s v="South Cache Existing"/>
        <s v="South Cache New"/>
        <s v="Wasatch Front"/>
        <s v="Weber Basin Project"/>
        <s v="Blacksmith Fork to Hyrum Reservoir Outflow"/>
        <s v="Box Elder GW Imports"/>
        <s v="Cache Valley Groundwater"/>
        <s v="Cutler Reservoir"/>
        <s v="Davis"/>
        <s v="Hyrum Reservoir"/>
        <s v="Idaho"/>
        <s v="Mainstem"/>
        <s v="MillCreek"/>
        <s v="Onida"/>
        <s v="Porcupine Reservoir"/>
        <s v="Washakie"/>
        <s v="Willard Bay"/>
        <s v="Return Flow Node 1"/>
        <s v="Return Flow Node 2"/>
        <s v="Return Flow Node 3"/>
        <s v="Return Flow Node 4"/>
        <s v="Withdrawal Node 1"/>
        <s v="Withdrawal Node 2"/>
        <s v="Withdrawal Node 3"/>
        <s v="Withdrawal Node 4"/>
        <s v="Withdrawal Node 5"/>
        <s v="Withdrawal Node 6"/>
        <s v="Withdrawal Node 7"/>
        <s v="Withdrawal Node 8"/>
        <s v="Paradise"/>
        <s v="Blacksmith Fork Inflow"/>
        <s v="Blacksmith Fork to Hyrum Reservoir Inflow"/>
        <s v="Cub River Inflow"/>
        <s v="Logan River Inflow"/>
        <s v="Malad River Inflow"/>
        <s v="Newton Creek Inflow"/>
        <s v="South Fork Little Bear River Inflow"/>
        <s v="Tributary Inflow 1"/>
        <s v="Head of South Fork Little Bear River"/>
        <s v="Head of Cub River"/>
        <s v="Head of Malad River"/>
        <s v="Head of East Fort Little Bear River"/>
        <s v="Head of Weber surplus"/>
        <s v="Head of Logan River"/>
        <s v="Head of Little Bear River"/>
        <s v="Head of Bear River"/>
        <s v="Bear River Mouth"/>
        <s v="Head of Blacksmith Fork"/>
        <s v="Head of Newton Creek"/>
        <m/>
      </sharedItems>
    </cacheField>
    <cacheField name="LinkInstanceName" numFmtId="0">
      <sharedItems containsBlank="1" count="50">
        <s v="Transmission Link from Box Elder GW Imports to Box Elder County MandI"/>
        <s v="Transmission Link from Cache Valley Groundwater to New Cache County M and I"/>
        <s v="Transmission Link from Davis to Wasatch Front"/>
        <s v="Transmission Link from Dummy Junction to Davis"/>
        <s v="Transmission Link from Dummy Junction to Willard Bay"/>
        <s v="Transmission Link from Hyrum Reservoir to South Cache Existing"/>
        <s v="Transmission Link from Hyrum Reservoir to South Cache New"/>
        <s v="Transmission Link from Mainstem to Box Elder County MandI"/>
        <s v="Transmission Link from Mainstem to Dummy Junction"/>
        <s v="Transmission Link from Mainstem to New Box Elder County Agriculture"/>
        <s v="Transmission Link from Washakie to Bear River Canal Company"/>
        <s v="Transmission Link from Washakie to Box Elder County MandI"/>
        <s v="Transmission Link from Washakie to Dummy Junction"/>
        <s v="Transmission Link from Washakie to New Box Elder County Agriculture"/>
        <s v="Transmission Link from Washakie to Tributary Inflow 1"/>
        <s v="Transmission Link from Willard Bay to Dummy Junction"/>
        <s v="Transmission Link from Willard Bay to Weber Basin Project"/>
        <s v="Transmission Link from Withdrawal Node 1 to Bird Refuge"/>
        <s v="Transmission Link from Withdrawal Node 2 to Cache Valley Agriculture"/>
        <s v="Transmission Link from Withdrawal Node 3 to South Cache New"/>
        <s v="Transmission Link from Withdrawal Node 4 to Bear River Canal Company"/>
        <s v="Transmission Link from Withdrawal Node 4 to Dummy Junction"/>
        <s v="Transmission Link from Withdrawal Node 4 to New Box Elder County Agriculture"/>
        <s v="Transmission Link from Withdrawal Node 5 to New Cache County M and I"/>
        <s v="Transmission Link from Withdrawal Node 6 to Washakie"/>
        <s v="Transmission Link from Withdrawal Node 7 to Box Elder County MandI"/>
        <s v="Transmission Link from Withdrawal Node 8 to Weber Basin Project"/>
        <s v="Transmission Link from Withdrawal Node 8 to Willard Bay"/>
        <s v="Return Flow from Bird Refuge to Bear River"/>
        <s v="Return Flow from Box Elder County MandI to Bear River"/>
        <s v="Return Flow from Box Elder County MandI to Withdrawal Node 1"/>
        <s v="Return Flow from Cache Valley Agriculture to Bear River"/>
        <s v="Return Flow from New Box Elder County Agriculture to Tributary Inflow 1"/>
        <s v="Return Flow from South Cache Existing to Little Bear River"/>
        <s v="Return Flow from South Cache New to Little Bear River"/>
        <s v="South Fork Little Bear River"/>
        <s v="Cub River"/>
        <s v="Malad River"/>
        <s v="East Fort Little Bear River"/>
        <s v="Weber surplus"/>
        <s v="Logan River"/>
        <s v="Little Bear River"/>
        <s v="Bear River"/>
        <s v="Blacksmith Fork"/>
        <s v="Newton Creek"/>
        <s v="Blacksmith Fork to Hyrum Reservoir"/>
        <s v="Below Newton Creek Inflow "/>
        <s v="Below Tributary Inflow 1"/>
        <s v="Below Return Flow Node 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27"/>
  </r>
  <r>
    <x v="28"/>
    <x v="28"/>
  </r>
  <r>
    <x v="29"/>
    <x v="29"/>
  </r>
  <r>
    <x v="30"/>
    <x v="30"/>
  </r>
  <r>
    <x v="31"/>
    <x v="31"/>
  </r>
  <r>
    <x v="32"/>
    <x v="32"/>
  </r>
  <r>
    <x v="33"/>
    <x v="33"/>
  </r>
  <r>
    <x v="34"/>
    <x v="34"/>
  </r>
  <r>
    <x v="35"/>
    <x v="35"/>
  </r>
  <r>
    <x v="36"/>
    <x v="36"/>
  </r>
  <r>
    <x v="37"/>
    <x v="37"/>
  </r>
  <r>
    <x v="38"/>
    <x v="38"/>
  </r>
  <r>
    <x v="39"/>
    <x v="39"/>
  </r>
  <r>
    <x v="40"/>
    <x v="40"/>
  </r>
  <r>
    <x v="41"/>
    <x v="41"/>
  </r>
  <r>
    <x v="42"/>
    <x v="42"/>
  </r>
  <r>
    <x v="43"/>
    <x v="43"/>
  </r>
  <r>
    <x v="44"/>
    <x v="44"/>
  </r>
  <r>
    <x v="45"/>
    <x v="45"/>
  </r>
  <r>
    <x v="46"/>
    <x v="46"/>
  </r>
  <r>
    <x v="47"/>
    <x v="47"/>
  </r>
  <r>
    <x v="48"/>
    <x v="48"/>
  </r>
  <r>
    <x v="49"/>
    <x v="49"/>
  </r>
  <r>
    <x v="50"/>
    <x v="49"/>
  </r>
  <r>
    <x v="51"/>
    <x v="49"/>
  </r>
  <r>
    <x v="52"/>
    <x v="49"/>
  </r>
  <r>
    <x v="53"/>
    <x v="49"/>
  </r>
  <r>
    <x v="54"/>
    <x v="49"/>
  </r>
  <r>
    <x v="55"/>
    <x v="49"/>
  </r>
  <r>
    <x v="0"/>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r>
    <x v="56"/>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Drill="0" useAutoFormatting="1" rowGrandTotals="0" colGrandTotals="0" itemPrintTitles="1" createdVersion="5" indent="0" outline="1" outlineData="1" multipleFieldFilters="0" rowHeaderCaption="Instance Name" fieldListSortAscending="1">
  <location ref="D6:D114" firstHeaderRow="1" firstDataRow="1" firstDataCol="1"/>
  <pivotFields count="2">
    <pivotField axis="axisRow" showAll="0" sortType="ascending" defaultSubtotal="0">
      <items count="57">
        <item x="2"/>
        <item x="53"/>
        <item x="0"/>
        <item x="37"/>
        <item x="38"/>
        <item x="11"/>
        <item x="1"/>
        <item x="12"/>
        <item x="3"/>
        <item x="13"/>
        <item x="39"/>
        <item x="14"/>
        <item x="15"/>
        <item x="4"/>
        <item x="52"/>
        <item x="54"/>
        <item x="46"/>
        <item x="48"/>
        <item x="51"/>
        <item x="50"/>
        <item x="47"/>
        <item x="55"/>
        <item x="45"/>
        <item x="49"/>
        <item x="16"/>
        <item x="17"/>
        <item x="40"/>
        <item x="18"/>
        <item x="41"/>
        <item x="19"/>
        <item x="5"/>
        <item x="6"/>
        <item x="42"/>
        <item x="20"/>
        <item x="36"/>
        <item x="21"/>
        <item x="24"/>
        <item x="25"/>
        <item x="26"/>
        <item x="27"/>
        <item x="7"/>
        <item x="8"/>
        <item x="43"/>
        <item x="44"/>
        <item x="9"/>
        <item x="22"/>
        <item x="10"/>
        <item x="23"/>
        <item x="28"/>
        <item x="29"/>
        <item x="30"/>
        <item x="31"/>
        <item x="32"/>
        <item x="33"/>
        <item x="34"/>
        <item x="35"/>
        <item x="56"/>
      </items>
    </pivotField>
    <pivotField axis="axisRow" showAll="0" sortType="ascending" defaultSubtotal="0">
      <items count="50">
        <item x="42"/>
        <item x="46"/>
        <item x="48"/>
        <item x="47"/>
        <item x="43"/>
        <item x="45"/>
        <item x="36"/>
        <item x="38"/>
        <item x="41"/>
        <item x="40"/>
        <item x="37"/>
        <item x="44"/>
        <item x="28"/>
        <item x="29"/>
        <item x="30"/>
        <item x="31"/>
        <item x="32"/>
        <item x="33"/>
        <item x="34"/>
        <item x="35"/>
        <item x="0"/>
        <item x="1"/>
        <item x="2"/>
        <item x="3"/>
        <item x="4"/>
        <item x="5"/>
        <item x="6"/>
        <item x="7"/>
        <item x="8"/>
        <item x="9"/>
        <item x="10"/>
        <item x="11"/>
        <item x="12"/>
        <item x="13"/>
        <item x="14"/>
        <item x="15"/>
        <item x="16"/>
        <item x="17"/>
        <item x="18"/>
        <item x="19"/>
        <item x="20"/>
        <item x="21"/>
        <item x="22"/>
        <item x="23"/>
        <item x="24"/>
        <item x="25"/>
        <item x="26"/>
        <item x="27"/>
        <item x="39"/>
        <item x="49"/>
      </items>
    </pivotField>
  </pivotFields>
  <rowFields count="2">
    <field x="1"/>
    <field x="0"/>
  </rowFields>
  <rowItems count="108">
    <i>
      <x/>
    </i>
    <i r="1">
      <x v="32"/>
    </i>
    <i>
      <x v="1"/>
    </i>
    <i r="1">
      <x v="16"/>
    </i>
    <i>
      <x v="2"/>
    </i>
    <i r="1">
      <x v="17"/>
    </i>
    <i>
      <x v="3"/>
    </i>
    <i r="1">
      <x v="20"/>
    </i>
    <i>
      <x v="4"/>
    </i>
    <i r="1">
      <x v="42"/>
    </i>
    <i>
      <x v="5"/>
    </i>
    <i r="1">
      <x v="22"/>
    </i>
    <i>
      <x v="6"/>
    </i>
    <i r="1">
      <x v="34"/>
    </i>
    <i>
      <x v="7"/>
    </i>
    <i r="1">
      <x v="4"/>
    </i>
    <i>
      <x v="8"/>
    </i>
    <i r="1">
      <x v="28"/>
    </i>
    <i>
      <x v="9"/>
    </i>
    <i r="1">
      <x v="26"/>
    </i>
    <i>
      <x v="10"/>
    </i>
    <i r="1">
      <x v="3"/>
    </i>
    <i>
      <x v="11"/>
    </i>
    <i r="1">
      <x v="43"/>
    </i>
    <i>
      <x v="12"/>
    </i>
    <i r="1">
      <x v="48"/>
    </i>
    <i>
      <x v="13"/>
    </i>
    <i r="1">
      <x v="49"/>
    </i>
    <i>
      <x v="14"/>
    </i>
    <i r="1">
      <x v="50"/>
    </i>
    <i>
      <x v="15"/>
    </i>
    <i r="1">
      <x v="51"/>
    </i>
    <i>
      <x v="16"/>
    </i>
    <i r="1">
      <x v="52"/>
    </i>
    <i>
      <x v="17"/>
    </i>
    <i r="1">
      <x v="53"/>
    </i>
    <i>
      <x v="18"/>
    </i>
    <i r="1">
      <x v="54"/>
    </i>
    <i>
      <x v="19"/>
    </i>
    <i r="1">
      <x v="55"/>
    </i>
    <i>
      <x v="20"/>
    </i>
    <i r="1">
      <x v="2"/>
    </i>
    <i>
      <x v="21"/>
    </i>
    <i r="1">
      <x v="6"/>
    </i>
    <i>
      <x v="22"/>
    </i>
    <i r="1">
      <x/>
    </i>
    <i>
      <x v="23"/>
    </i>
    <i r="1">
      <x v="8"/>
    </i>
    <i>
      <x v="24"/>
    </i>
    <i r="1">
      <x v="13"/>
    </i>
    <i>
      <x v="25"/>
    </i>
    <i r="1">
      <x v="30"/>
    </i>
    <i>
      <x v="26"/>
    </i>
    <i r="1">
      <x v="31"/>
    </i>
    <i>
      <x v="27"/>
    </i>
    <i r="1">
      <x v="40"/>
    </i>
    <i>
      <x v="28"/>
    </i>
    <i r="1">
      <x v="41"/>
    </i>
    <i>
      <x v="29"/>
    </i>
    <i r="1">
      <x v="44"/>
    </i>
    <i>
      <x v="30"/>
    </i>
    <i r="1">
      <x v="46"/>
    </i>
    <i>
      <x v="31"/>
    </i>
    <i r="1">
      <x v="5"/>
    </i>
    <i>
      <x v="32"/>
    </i>
    <i r="1">
      <x v="7"/>
    </i>
    <i>
      <x v="33"/>
    </i>
    <i r="1">
      <x v="9"/>
    </i>
    <i>
      <x v="34"/>
    </i>
    <i r="1">
      <x v="11"/>
    </i>
    <i>
      <x v="35"/>
    </i>
    <i r="1">
      <x v="12"/>
    </i>
    <i>
      <x v="36"/>
    </i>
    <i r="1">
      <x v="24"/>
    </i>
    <i>
      <x v="37"/>
    </i>
    <i r="1">
      <x v="25"/>
    </i>
    <i>
      <x v="38"/>
    </i>
    <i r="1">
      <x v="27"/>
    </i>
    <i>
      <x v="39"/>
    </i>
    <i r="1">
      <x v="29"/>
    </i>
    <i>
      <x v="40"/>
    </i>
    <i r="1">
      <x v="33"/>
    </i>
    <i>
      <x v="41"/>
    </i>
    <i r="1">
      <x v="35"/>
    </i>
    <i>
      <x v="42"/>
    </i>
    <i r="1">
      <x v="45"/>
    </i>
    <i>
      <x v="43"/>
    </i>
    <i r="1">
      <x v="47"/>
    </i>
    <i>
      <x v="44"/>
    </i>
    <i r="1">
      <x v="36"/>
    </i>
    <i>
      <x v="45"/>
    </i>
    <i r="1">
      <x v="37"/>
    </i>
    <i>
      <x v="46"/>
    </i>
    <i r="1">
      <x v="38"/>
    </i>
    <i>
      <x v="47"/>
    </i>
    <i r="1">
      <x v="39"/>
    </i>
    <i>
      <x v="48"/>
    </i>
    <i r="1">
      <x v="10"/>
    </i>
    <i>
      <x v="49"/>
    </i>
    <i r="1">
      <x v="1"/>
    </i>
    <i r="1">
      <x v="2"/>
    </i>
    <i r="1">
      <x v="14"/>
    </i>
    <i r="1">
      <x v="15"/>
    </i>
    <i r="1">
      <x v="18"/>
    </i>
    <i r="1">
      <x v="19"/>
    </i>
    <i r="1">
      <x v="21"/>
    </i>
    <i r="1">
      <x v="23"/>
    </i>
    <i r="1">
      <x v="5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amabdallah/WaM-DaM" TargetMode="External"/></Relationships>
</file>

<file path=xl/worksheets/_rels/sheet10.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vmlDrawing" Target="../drawings/vmlDrawing9.vml"/><Relationship Id="rId7" Type="http://schemas.openxmlformats.org/officeDocument/2006/relationships/control" Target="../activeX/activeX167.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control" Target="../activeX/activeX166.xml"/><Relationship Id="rId5" Type="http://schemas.openxmlformats.org/officeDocument/2006/relationships/image" Target="../media/image2.emf"/><Relationship Id="rId4" Type="http://schemas.openxmlformats.org/officeDocument/2006/relationships/control" Target="../activeX/activeX165.xml"/><Relationship Id="rId9" Type="http://schemas.openxmlformats.org/officeDocument/2006/relationships/control" Target="../activeX/activeX16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 Id="rId5" Type="http://schemas.openxmlformats.org/officeDocument/2006/relationships/image" Target="../media/image9.emf"/><Relationship Id="rId4" Type="http://schemas.openxmlformats.org/officeDocument/2006/relationships/control" Target="../activeX/activeX169.xml"/></Relationships>
</file>

<file path=xl/worksheets/_rels/sheet12.xml.rels><?xml version="1.0" encoding="UTF-8" standalone="yes"?>
<Relationships xmlns="http://schemas.openxmlformats.org/package/2006/relationships"><Relationship Id="rId8" Type="http://schemas.openxmlformats.org/officeDocument/2006/relationships/control" Target="../activeX/activeX173.xml"/><Relationship Id="rId3" Type="http://schemas.openxmlformats.org/officeDocument/2006/relationships/vmlDrawing" Target="../drawings/vmlDrawing11.vml"/><Relationship Id="rId7" Type="http://schemas.openxmlformats.org/officeDocument/2006/relationships/control" Target="../activeX/activeX172.xml"/><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control" Target="../activeX/activeX171.xml"/><Relationship Id="rId5" Type="http://schemas.openxmlformats.org/officeDocument/2006/relationships/image" Target="../media/image2.emf"/><Relationship Id="rId4" Type="http://schemas.openxmlformats.org/officeDocument/2006/relationships/control" Target="../activeX/activeX170.xml"/><Relationship Id="rId9" Type="http://schemas.openxmlformats.org/officeDocument/2006/relationships/image" Target="../media/image10.emf"/></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3.bin"/><Relationship Id="rId5" Type="http://schemas.openxmlformats.org/officeDocument/2006/relationships/image" Target="../media/image10.emf"/><Relationship Id="rId4" Type="http://schemas.openxmlformats.org/officeDocument/2006/relationships/control" Target="../activeX/activeX17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4.bin"/><Relationship Id="rId5" Type="http://schemas.openxmlformats.org/officeDocument/2006/relationships/image" Target="../media/image11.emf"/><Relationship Id="rId4" Type="http://schemas.openxmlformats.org/officeDocument/2006/relationships/control" Target="../activeX/activeX17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5.bin"/><Relationship Id="rId5" Type="http://schemas.openxmlformats.org/officeDocument/2006/relationships/image" Target="../media/image12.emf"/><Relationship Id="rId4" Type="http://schemas.openxmlformats.org/officeDocument/2006/relationships/control" Target="../activeX/activeX17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6.bin"/><Relationship Id="rId5" Type="http://schemas.openxmlformats.org/officeDocument/2006/relationships/image" Target="../media/image13.emf"/><Relationship Id="rId4" Type="http://schemas.openxmlformats.org/officeDocument/2006/relationships/control" Target="../activeX/activeX177.x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181.xml"/><Relationship Id="rId3" Type="http://schemas.openxmlformats.org/officeDocument/2006/relationships/vmlDrawing" Target="../drawings/vmlDrawing16.vml"/><Relationship Id="rId7" Type="http://schemas.openxmlformats.org/officeDocument/2006/relationships/control" Target="../activeX/activeX180.xml"/><Relationship Id="rId12" Type="http://schemas.openxmlformats.org/officeDocument/2006/relationships/control" Target="../activeX/activeX184.xml"/><Relationship Id="rId2" Type="http://schemas.openxmlformats.org/officeDocument/2006/relationships/drawing" Target="../drawings/drawing17.xml"/><Relationship Id="rId1" Type="http://schemas.openxmlformats.org/officeDocument/2006/relationships/printerSettings" Target="../printerSettings/printerSettings17.bin"/><Relationship Id="rId6" Type="http://schemas.openxmlformats.org/officeDocument/2006/relationships/control" Target="../activeX/activeX179.xml"/><Relationship Id="rId11" Type="http://schemas.openxmlformats.org/officeDocument/2006/relationships/image" Target="../media/image6.emf"/><Relationship Id="rId5" Type="http://schemas.openxmlformats.org/officeDocument/2006/relationships/image" Target="../media/image2.emf"/><Relationship Id="rId10" Type="http://schemas.openxmlformats.org/officeDocument/2006/relationships/control" Target="../activeX/activeX183.xml"/><Relationship Id="rId4" Type="http://schemas.openxmlformats.org/officeDocument/2006/relationships/control" Target="../activeX/activeX178.xml"/><Relationship Id="rId9" Type="http://schemas.openxmlformats.org/officeDocument/2006/relationships/control" Target="../activeX/activeX18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2.emf"/><Relationship Id="rId10" Type="http://schemas.openxmlformats.org/officeDocument/2006/relationships/image" Target="../media/image3.emf"/><Relationship Id="rId4" Type="http://schemas.openxmlformats.org/officeDocument/2006/relationships/control" Target="../activeX/activeX1.xml"/><Relationship Id="rId9" Type="http://schemas.openxmlformats.org/officeDocument/2006/relationships/control" Target="../activeX/activeX5.xml"/></Relationships>
</file>

<file path=xl/worksheets/_rels/sheet20.xml.rels><?xml version="1.0" encoding="UTF-8" standalone="yes"?>
<Relationships xmlns="http://schemas.openxmlformats.org/package/2006/relationships"><Relationship Id="rId8" Type="http://schemas.openxmlformats.org/officeDocument/2006/relationships/control" Target="../activeX/activeX187.xml"/><Relationship Id="rId3" Type="http://schemas.openxmlformats.org/officeDocument/2006/relationships/vmlDrawing" Target="../drawings/vmlDrawing17.vml"/><Relationship Id="rId7" Type="http://schemas.openxmlformats.org/officeDocument/2006/relationships/image" Target="../media/image2.emf"/><Relationship Id="rId12" Type="http://schemas.openxmlformats.org/officeDocument/2006/relationships/control" Target="../activeX/activeX191.xml"/><Relationship Id="rId2" Type="http://schemas.openxmlformats.org/officeDocument/2006/relationships/drawing" Target="../drawings/drawing19.xml"/><Relationship Id="rId1" Type="http://schemas.openxmlformats.org/officeDocument/2006/relationships/printerSettings" Target="../printerSettings/printerSettings19.bin"/><Relationship Id="rId6" Type="http://schemas.openxmlformats.org/officeDocument/2006/relationships/control" Target="../activeX/activeX186.xml"/><Relationship Id="rId11" Type="http://schemas.openxmlformats.org/officeDocument/2006/relationships/control" Target="../activeX/activeX190.xml"/><Relationship Id="rId5" Type="http://schemas.openxmlformats.org/officeDocument/2006/relationships/image" Target="../media/image10.emf"/><Relationship Id="rId10" Type="http://schemas.openxmlformats.org/officeDocument/2006/relationships/control" Target="../activeX/activeX189.xml"/><Relationship Id="rId4" Type="http://schemas.openxmlformats.org/officeDocument/2006/relationships/control" Target="../activeX/activeX185.xml"/><Relationship Id="rId9" Type="http://schemas.openxmlformats.org/officeDocument/2006/relationships/control" Target="../activeX/activeX188.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195.xml"/><Relationship Id="rId3" Type="http://schemas.openxmlformats.org/officeDocument/2006/relationships/vmlDrawing" Target="../drawings/vmlDrawing18.vml"/><Relationship Id="rId7" Type="http://schemas.openxmlformats.org/officeDocument/2006/relationships/control" Target="../activeX/activeX194.xml"/><Relationship Id="rId2" Type="http://schemas.openxmlformats.org/officeDocument/2006/relationships/drawing" Target="../drawings/drawing20.xml"/><Relationship Id="rId1" Type="http://schemas.openxmlformats.org/officeDocument/2006/relationships/printerSettings" Target="../printerSettings/printerSettings21.bin"/><Relationship Id="rId6" Type="http://schemas.openxmlformats.org/officeDocument/2006/relationships/control" Target="../activeX/activeX193.xml"/><Relationship Id="rId11" Type="http://schemas.openxmlformats.org/officeDocument/2006/relationships/image" Target="../media/image10.emf"/><Relationship Id="rId5" Type="http://schemas.openxmlformats.org/officeDocument/2006/relationships/image" Target="../media/image2.emf"/><Relationship Id="rId10" Type="http://schemas.openxmlformats.org/officeDocument/2006/relationships/control" Target="../activeX/activeX197.xml"/><Relationship Id="rId4" Type="http://schemas.openxmlformats.org/officeDocument/2006/relationships/control" Target="../activeX/activeX192.xml"/><Relationship Id="rId9" Type="http://schemas.openxmlformats.org/officeDocument/2006/relationships/control" Target="../activeX/activeX196.xml"/></Relationships>
</file>

<file path=xl/worksheets/_rels/sheet23.xml.rels><?xml version="1.0" encoding="UTF-8" standalone="yes"?>
<Relationships xmlns="http://schemas.openxmlformats.org/package/2006/relationships"><Relationship Id="rId13" Type="http://schemas.openxmlformats.org/officeDocument/2006/relationships/control" Target="../activeX/activeX206.xml"/><Relationship Id="rId18" Type="http://schemas.openxmlformats.org/officeDocument/2006/relationships/control" Target="../activeX/activeX211.xml"/><Relationship Id="rId26" Type="http://schemas.openxmlformats.org/officeDocument/2006/relationships/control" Target="../activeX/activeX219.xml"/><Relationship Id="rId39" Type="http://schemas.openxmlformats.org/officeDocument/2006/relationships/control" Target="../activeX/activeX232.xml"/><Relationship Id="rId21" Type="http://schemas.openxmlformats.org/officeDocument/2006/relationships/control" Target="../activeX/activeX214.xml"/><Relationship Id="rId34" Type="http://schemas.openxmlformats.org/officeDocument/2006/relationships/control" Target="../activeX/activeX227.xml"/><Relationship Id="rId42" Type="http://schemas.openxmlformats.org/officeDocument/2006/relationships/control" Target="../activeX/activeX235.xml"/><Relationship Id="rId7" Type="http://schemas.openxmlformats.org/officeDocument/2006/relationships/control" Target="../activeX/activeX200.xml"/><Relationship Id="rId2" Type="http://schemas.openxmlformats.org/officeDocument/2006/relationships/drawing" Target="../drawings/drawing21.xml"/><Relationship Id="rId16" Type="http://schemas.openxmlformats.org/officeDocument/2006/relationships/control" Target="../activeX/activeX209.xml"/><Relationship Id="rId20" Type="http://schemas.openxmlformats.org/officeDocument/2006/relationships/control" Target="../activeX/activeX213.xml"/><Relationship Id="rId29" Type="http://schemas.openxmlformats.org/officeDocument/2006/relationships/control" Target="../activeX/activeX222.xml"/><Relationship Id="rId41" Type="http://schemas.openxmlformats.org/officeDocument/2006/relationships/control" Target="../activeX/activeX234.xml"/><Relationship Id="rId1" Type="http://schemas.openxmlformats.org/officeDocument/2006/relationships/printerSettings" Target="../printerSettings/printerSettings22.bin"/><Relationship Id="rId6" Type="http://schemas.openxmlformats.org/officeDocument/2006/relationships/control" Target="../activeX/activeX199.xml"/><Relationship Id="rId11" Type="http://schemas.openxmlformats.org/officeDocument/2006/relationships/control" Target="../activeX/activeX204.xml"/><Relationship Id="rId24" Type="http://schemas.openxmlformats.org/officeDocument/2006/relationships/control" Target="../activeX/activeX217.xml"/><Relationship Id="rId32" Type="http://schemas.openxmlformats.org/officeDocument/2006/relationships/control" Target="../activeX/activeX225.xml"/><Relationship Id="rId37" Type="http://schemas.openxmlformats.org/officeDocument/2006/relationships/control" Target="../activeX/activeX230.xml"/><Relationship Id="rId40" Type="http://schemas.openxmlformats.org/officeDocument/2006/relationships/control" Target="../activeX/activeX233.xml"/><Relationship Id="rId5" Type="http://schemas.openxmlformats.org/officeDocument/2006/relationships/image" Target="../media/image2.emf"/><Relationship Id="rId15" Type="http://schemas.openxmlformats.org/officeDocument/2006/relationships/control" Target="../activeX/activeX208.xml"/><Relationship Id="rId23" Type="http://schemas.openxmlformats.org/officeDocument/2006/relationships/control" Target="../activeX/activeX216.xml"/><Relationship Id="rId28" Type="http://schemas.openxmlformats.org/officeDocument/2006/relationships/control" Target="../activeX/activeX221.xml"/><Relationship Id="rId36" Type="http://schemas.openxmlformats.org/officeDocument/2006/relationships/control" Target="../activeX/activeX229.xml"/><Relationship Id="rId10" Type="http://schemas.openxmlformats.org/officeDocument/2006/relationships/control" Target="../activeX/activeX203.xml"/><Relationship Id="rId19" Type="http://schemas.openxmlformats.org/officeDocument/2006/relationships/control" Target="../activeX/activeX212.xml"/><Relationship Id="rId31" Type="http://schemas.openxmlformats.org/officeDocument/2006/relationships/control" Target="../activeX/activeX224.xml"/><Relationship Id="rId44" Type="http://schemas.openxmlformats.org/officeDocument/2006/relationships/control" Target="../activeX/activeX236.xml"/><Relationship Id="rId4" Type="http://schemas.openxmlformats.org/officeDocument/2006/relationships/control" Target="../activeX/activeX198.xml"/><Relationship Id="rId9" Type="http://schemas.openxmlformats.org/officeDocument/2006/relationships/control" Target="../activeX/activeX202.xml"/><Relationship Id="rId14" Type="http://schemas.openxmlformats.org/officeDocument/2006/relationships/control" Target="../activeX/activeX207.xml"/><Relationship Id="rId22" Type="http://schemas.openxmlformats.org/officeDocument/2006/relationships/control" Target="../activeX/activeX215.xml"/><Relationship Id="rId27" Type="http://schemas.openxmlformats.org/officeDocument/2006/relationships/control" Target="../activeX/activeX220.xml"/><Relationship Id="rId30" Type="http://schemas.openxmlformats.org/officeDocument/2006/relationships/control" Target="../activeX/activeX223.xml"/><Relationship Id="rId35" Type="http://schemas.openxmlformats.org/officeDocument/2006/relationships/control" Target="../activeX/activeX228.xml"/><Relationship Id="rId43" Type="http://schemas.openxmlformats.org/officeDocument/2006/relationships/image" Target="../media/image10.emf"/><Relationship Id="rId8" Type="http://schemas.openxmlformats.org/officeDocument/2006/relationships/control" Target="../activeX/activeX201.xml"/><Relationship Id="rId3" Type="http://schemas.openxmlformats.org/officeDocument/2006/relationships/vmlDrawing" Target="../drawings/vmlDrawing19.vml"/><Relationship Id="rId12" Type="http://schemas.openxmlformats.org/officeDocument/2006/relationships/control" Target="../activeX/activeX205.xml"/><Relationship Id="rId17" Type="http://schemas.openxmlformats.org/officeDocument/2006/relationships/control" Target="../activeX/activeX210.xml"/><Relationship Id="rId25" Type="http://schemas.openxmlformats.org/officeDocument/2006/relationships/control" Target="../activeX/activeX218.xml"/><Relationship Id="rId33" Type="http://schemas.openxmlformats.org/officeDocument/2006/relationships/control" Target="../activeX/activeX226.xml"/><Relationship Id="rId38" Type="http://schemas.openxmlformats.org/officeDocument/2006/relationships/control" Target="../activeX/activeX231.xml"/></Relationships>
</file>

<file path=xl/worksheets/_rels/sheet24.xml.rels><?xml version="1.0" encoding="UTF-8" standalone="yes"?>
<Relationships xmlns="http://schemas.openxmlformats.org/package/2006/relationships"><Relationship Id="rId8" Type="http://schemas.openxmlformats.org/officeDocument/2006/relationships/control" Target="../activeX/activeX239.xml"/><Relationship Id="rId3" Type="http://schemas.openxmlformats.org/officeDocument/2006/relationships/vmlDrawing" Target="../drawings/vmlDrawing20.vml"/><Relationship Id="rId7" Type="http://schemas.openxmlformats.org/officeDocument/2006/relationships/image" Target="../media/image2.emf"/><Relationship Id="rId2" Type="http://schemas.openxmlformats.org/officeDocument/2006/relationships/drawing" Target="../drawings/drawing22.xml"/><Relationship Id="rId1" Type="http://schemas.openxmlformats.org/officeDocument/2006/relationships/printerSettings" Target="../printerSettings/printerSettings23.bin"/><Relationship Id="rId6" Type="http://schemas.openxmlformats.org/officeDocument/2006/relationships/control" Target="../activeX/activeX238.xml"/><Relationship Id="rId5" Type="http://schemas.openxmlformats.org/officeDocument/2006/relationships/image" Target="../media/image10.emf"/><Relationship Id="rId10" Type="http://schemas.openxmlformats.org/officeDocument/2006/relationships/control" Target="../activeX/activeX241.xml"/><Relationship Id="rId4" Type="http://schemas.openxmlformats.org/officeDocument/2006/relationships/control" Target="../activeX/activeX237.xml"/><Relationship Id="rId9" Type="http://schemas.openxmlformats.org/officeDocument/2006/relationships/control" Target="../activeX/activeX240.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3.xml"/><Relationship Id="rId1" Type="http://schemas.openxmlformats.org/officeDocument/2006/relationships/printerSettings" Target="../printerSettings/printerSettings24.bin"/><Relationship Id="rId5" Type="http://schemas.openxmlformats.org/officeDocument/2006/relationships/image" Target="../media/image10.emf"/><Relationship Id="rId4" Type="http://schemas.openxmlformats.org/officeDocument/2006/relationships/control" Target="../activeX/activeX242.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4.xml"/><Relationship Id="rId1" Type="http://schemas.openxmlformats.org/officeDocument/2006/relationships/printerSettings" Target="../printerSettings/printerSettings25.bin"/><Relationship Id="rId5" Type="http://schemas.openxmlformats.org/officeDocument/2006/relationships/image" Target="../media/image10.emf"/><Relationship Id="rId4" Type="http://schemas.openxmlformats.org/officeDocument/2006/relationships/control" Target="../activeX/activeX243.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3.vml"/><Relationship Id="rId7" Type="http://schemas.openxmlformats.org/officeDocument/2006/relationships/image" Target="../media/image2.emf"/><Relationship Id="rId2" Type="http://schemas.openxmlformats.org/officeDocument/2006/relationships/drawing" Target="../drawings/drawing25.xml"/><Relationship Id="rId1" Type="http://schemas.openxmlformats.org/officeDocument/2006/relationships/printerSettings" Target="../printerSettings/printerSettings26.bin"/><Relationship Id="rId6" Type="http://schemas.openxmlformats.org/officeDocument/2006/relationships/control" Target="../activeX/activeX245.xml"/><Relationship Id="rId5" Type="http://schemas.openxmlformats.org/officeDocument/2006/relationships/image" Target="../media/image10.emf"/><Relationship Id="rId4" Type="http://schemas.openxmlformats.org/officeDocument/2006/relationships/control" Target="../activeX/activeX244.xml"/></Relationships>
</file>

<file path=xl/worksheets/_rels/sheet28.xml.rels><?xml version="1.0" encoding="UTF-8" standalone="yes"?>
<Relationships xmlns="http://schemas.openxmlformats.org/package/2006/relationships"><Relationship Id="rId8" Type="http://schemas.openxmlformats.org/officeDocument/2006/relationships/control" Target="../activeX/activeX248.xml"/><Relationship Id="rId3" Type="http://schemas.openxmlformats.org/officeDocument/2006/relationships/vmlDrawing" Target="../drawings/vmlDrawing24.vml"/><Relationship Id="rId7" Type="http://schemas.openxmlformats.org/officeDocument/2006/relationships/image" Target="../media/image2.emf"/><Relationship Id="rId2" Type="http://schemas.openxmlformats.org/officeDocument/2006/relationships/drawing" Target="../drawings/drawing26.xml"/><Relationship Id="rId1" Type="http://schemas.openxmlformats.org/officeDocument/2006/relationships/printerSettings" Target="../printerSettings/printerSettings27.bin"/><Relationship Id="rId6" Type="http://schemas.openxmlformats.org/officeDocument/2006/relationships/control" Target="../activeX/activeX247.xml"/><Relationship Id="rId5" Type="http://schemas.openxmlformats.org/officeDocument/2006/relationships/image" Target="../media/image10.emf"/><Relationship Id="rId4" Type="http://schemas.openxmlformats.org/officeDocument/2006/relationships/control" Target="../activeX/activeX246.xml"/><Relationship Id="rId9" Type="http://schemas.openxmlformats.org/officeDocument/2006/relationships/control" Target="../activeX/activeX249.xml"/></Relationships>
</file>

<file path=xl/worksheets/_rels/sheet29.xml.rels><?xml version="1.0" encoding="UTF-8" standalone="yes"?>
<Relationships xmlns="http://schemas.openxmlformats.org/package/2006/relationships"><Relationship Id="rId26" Type="http://schemas.openxmlformats.org/officeDocument/2006/relationships/control" Target="../activeX/activeX270.xml"/><Relationship Id="rId21" Type="http://schemas.openxmlformats.org/officeDocument/2006/relationships/control" Target="../activeX/activeX265.xml"/><Relationship Id="rId42" Type="http://schemas.openxmlformats.org/officeDocument/2006/relationships/control" Target="../activeX/activeX286.xml"/><Relationship Id="rId47" Type="http://schemas.openxmlformats.org/officeDocument/2006/relationships/control" Target="../activeX/activeX291.xml"/><Relationship Id="rId63" Type="http://schemas.openxmlformats.org/officeDocument/2006/relationships/control" Target="../activeX/activeX307.xml"/><Relationship Id="rId68" Type="http://schemas.openxmlformats.org/officeDocument/2006/relationships/control" Target="../activeX/activeX312.xml"/><Relationship Id="rId7" Type="http://schemas.openxmlformats.org/officeDocument/2006/relationships/image" Target="../media/image2.emf"/><Relationship Id="rId2" Type="http://schemas.openxmlformats.org/officeDocument/2006/relationships/drawing" Target="../drawings/drawing27.xml"/><Relationship Id="rId16" Type="http://schemas.openxmlformats.org/officeDocument/2006/relationships/control" Target="../activeX/activeX260.xml"/><Relationship Id="rId29" Type="http://schemas.openxmlformats.org/officeDocument/2006/relationships/control" Target="../activeX/activeX273.xml"/><Relationship Id="rId11" Type="http://schemas.openxmlformats.org/officeDocument/2006/relationships/control" Target="../activeX/activeX255.xml"/><Relationship Id="rId24" Type="http://schemas.openxmlformats.org/officeDocument/2006/relationships/control" Target="../activeX/activeX268.xml"/><Relationship Id="rId32" Type="http://schemas.openxmlformats.org/officeDocument/2006/relationships/control" Target="../activeX/activeX276.xml"/><Relationship Id="rId37" Type="http://schemas.openxmlformats.org/officeDocument/2006/relationships/control" Target="../activeX/activeX281.xml"/><Relationship Id="rId40" Type="http://schemas.openxmlformats.org/officeDocument/2006/relationships/control" Target="../activeX/activeX284.xml"/><Relationship Id="rId45" Type="http://schemas.openxmlformats.org/officeDocument/2006/relationships/control" Target="../activeX/activeX289.xml"/><Relationship Id="rId53" Type="http://schemas.openxmlformats.org/officeDocument/2006/relationships/control" Target="../activeX/activeX297.xml"/><Relationship Id="rId58" Type="http://schemas.openxmlformats.org/officeDocument/2006/relationships/control" Target="../activeX/activeX302.xml"/><Relationship Id="rId66" Type="http://schemas.openxmlformats.org/officeDocument/2006/relationships/control" Target="../activeX/activeX310.xml"/><Relationship Id="rId5" Type="http://schemas.openxmlformats.org/officeDocument/2006/relationships/image" Target="../media/image10.emf"/><Relationship Id="rId61" Type="http://schemas.openxmlformats.org/officeDocument/2006/relationships/control" Target="../activeX/activeX305.xml"/><Relationship Id="rId19" Type="http://schemas.openxmlformats.org/officeDocument/2006/relationships/control" Target="../activeX/activeX263.xml"/><Relationship Id="rId14" Type="http://schemas.openxmlformats.org/officeDocument/2006/relationships/control" Target="../activeX/activeX258.xml"/><Relationship Id="rId22" Type="http://schemas.openxmlformats.org/officeDocument/2006/relationships/control" Target="../activeX/activeX266.xml"/><Relationship Id="rId27" Type="http://schemas.openxmlformats.org/officeDocument/2006/relationships/control" Target="../activeX/activeX271.xml"/><Relationship Id="rId30" Type="http://schemas.openxmlformats.org/officeDocument/2006/relationships/control" Target="../activeX/activeX274.xml"/><Relationship Id="rId35" Type="http://schemas.openxmlformats.org/officeDocument/2006/relationships/control" Target="../activeX/activeX279.xml"/><Relationship Id="rId43" Type="http://schemas.openxmlformats.org/officeDocument/2006/relationships/control" Target="../activeX/activeX287.xml"/><Relationship Id="rId48" Type="http://schemas.openxmlformats.org/officeDocument/2006/relationships/control" Target="../activeX/activeX292.xml"/><Relationship Id="rId56" Type="http://schemas.openxmlformats.org/officeDocument/2006/relationships/control" Target="../activeX/activeX300.xml"/><Relationship Id="rId64" Type="http://schemas.openxmlformats.org/officeDocument/2006/relationships/control" Target="../activeX/activeX308.xml"/><Relationship Id="rId69" Type="http://schemas.openxmlformats.org/officeDocument/2006/relationships/control" Target="../activeX/activeX313.xml"/><Relationship Id="rId8" Type="http://schemas.openxmlformats.org/officeDocument/2006/relationships/control" Target="../activeX/activeX252.xml"/><Relationship Id="rId51" Type="http://schemas.openxmlformats.org/officeDocument/2006/relationships/control" Target="../activeX/activeX295.xml"/><Relationship Id="rId3" Type="http://schemas.openxmlformats.org/officeDocument/2006/relationships/vmlDrawing" Target="../drawings/vmlDrawing25.vml"/><Relationship Id="rId12" Type="http://schemas.openxmlformats.org/officeDocument/2006/relationships/control" Target="../activeX/activeX256.xml"/><Relationship Id="rId17" Type="http://schemas.openxmlformats.org/officeDocument/2006/relationships/control" Target="../activeX/activeX261.xml"/><Relationship Id="rId25" Type="http://schemas.openxmlformats.org/officeDocument/2006/relationships/control" Target="../activeX/activeX269.xml"/><Relationship Id="rId33" Type="http://schemas.openxmlformats.org/officeDocument/2006/relationships/control" Target="../activeX/activeX277.xml"/><Relationship Id="rId38" Type="http://schemas.openxmlformats.org/officeDocument/2006/relationships/control" Target="../activeX/activeX282.xml"/><Relationship Id="rId46" Type="http://schemas.openxmlformats.org/officeDocument/2006/relationships/control" Target="../activeX/activeX290.xml"/><Relationship Id="rId59" Type="http://schemas.openxmlformats.org/officeDocument/2006/relationships/control" Target="../activeX/activeX303.xml"/><Relationship Id="rId67" Type="http://schemas.openxmlformats.org/officeDocument/2006/relationships/control" Target="../activeX/activeX311.xml"/><Relationship Id="rId20" Type="http://schemas.openxmlformats.org/officeDocument/2006/relationships/control" Target="../activeX/activeX264.xml"/><Relationship Id="rId41" Type="http://schemas.openxmlformats.org/officeDocument/2006/relationships/control" Target="../activeX/activeX285.xml"/><Relationship Id="rId54" Type="http://schemas.openxmlformats.org/officeDocument/2006/relationships/control" Target="../activeX/activeX298.xml"/><Relationship Id="rId62" Type="http://schemas.openxmlformats.org/officeDocument/2006/relationships/control" Target="../activeX/activeX306.xml"/><Relationship Id="rId70" Type="http://schemas.openxmlformats.org/officeDocument/2006/relationships/control" Target="../activeX/activeX314.xml"/><Relationship Id="rId1" Type="http://schemas.openxmlformats.org/officeDocument/2006/relationships/printerSettings" Target="../printerSettings/printerSettings28.bin"/><Relationship Id="rId6" Type="http://schemas.openxmlformats.org/officeDocument/2006/relationships/control" Target="../activeX/activeX251.xml"/><Relationship Id="rId15" Type="http://schemas.openxmlformats.org/officeDocument/2006/relationships/control" Target="../activeX/activeX259.xml"/><Relationship Id="rId23" Type="http://schemas.openxmlformats.org/officeDocument/2006/relationships/control" Target="../activeX/activeX267.xml"/><Relationship Id="rId28" Type="http://schemas.openxmlformats.org/officeDocument/2006/relationships/control" Target="../activeX/activeX272.xml"/><Relationship Id="rId36" Type="http://schemas.openxmlformats.org/officeDocument/2006/relationships/control" Target="../activeX/activeX280.xml"/><Relationship Id="rId49" Type="http://schemas.openxmlformats.org/officeDocument/2006/relationships/control" Target="../activeX/activeX293.xml"/><Relationship Id="rId57" Type="http://schemas.openxmlformats.org/officeDocument/2006/relationships/control" Target="../activeX/activeX301.xml"/><Relationship Id="rId10" Type="http://schemas.openxmlformats.org/officeDocument/2006/relationships/control" Target="../activeX/activeX254.xml"/><Relationship Id="rId31" Type="http://schemas.openxmlformats.org/officeDocument/2006/relationships/control" Target="../activeX/activeX275.xml"/><Relationship Id="rId44" Type="http://schemas.openxmlformats.org/officeDocument/2006/relationships/control" Target="../activeX/activeX288.xml"/><Relationship Id="rId52" Type="http://schemas.openxmlformats.org/officeDocument/2006/relationships/control" Target="../activeX/activeX296.xml"/><Relationship Id="rId60" Type="http://schemas.openxmlformats.org/officeDocument/2006/relationships/control" Target="../activeX/activeX304.xml"/><Relationship Id="rId65" Type="http://schemas.openxmlformats.org/officeDocument/2006/relationships/control" Target="../activeX/activeX309.xml"/><Relationship Id="rId4" Type="http://schemas.openxmlformats.org/officeDocument/2006/relationships/control" Target="../activeX/activeX250.xml"/><Relationship Id="rId9" Type="http://schemas.openxmlformats.org/officeDocument/2006/relationships/control" Target="../activeX/activeX253.xml"/><Relationship Id="rId13" Type="http://schemas.openxmlformats.org/officeDocument/2006/relationships/control" Target="../activeX/activeX257.xml"/><Relationship Id="rId18" Type="http://schemas.openxmlformats.org/officeDocument/2006/relationships/control" Target="../activeX/activeX262.xml"/><Relationship Id="rId39" Type="http://schemas.openxmlformats.org/officeDocument/2006/relationships/control" Target="../activeX/activeX283.xml"/><Relationship Id="rId34" Type="http://schemas.openxmlformats.org/officeDocument/2006/relationships/control" Target="../activeX/activeX278.xml"/><Relationship Id="rId50" Type="http://schemas.openxmlformats.org/officeDocument/2006/relationships/control" Target="../activeX/activeX294.xml"/><Relationship Id="rId55" Type="http://schemas.openxmlformats.org/officeDocument/2006/relationships/control" Target="../activeX/activeX299.xml"/></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9.xml"/><Relationship Id="rId13" Type="http://schemas.openxmlformats.org/officeDocument/2006/relationships/control" Target="../activeX/activeX13.xml"/><Relationship Id="rId18" Type="http://schemas.openxmlformats.org/officeDocument/2006/relationships/control" Target="../activeX/activeX18.xml"/><Relationship Id="rId26" Type="http://schemas.openxmlformats.org/officeDocument/2006/relationships/control" Target="../activeX/activeX26.xml"/><Relationship Id="rId3" Type="http://schemas.openxmlformats.org/officeDocument/2006/relationships/vmlDrawing" Target="../drawings/vmlDrawing2.vml"/><Relationship Id="rId21" Type="http://schemas.openxmlformats.org/officeDocument/2006/relationships/control" Target="../activeX/activeX21.xml"/><Relationship Id="rId7" Type="http://schemas.openxmlformats.org/officeDocument/2006/relationships/control" Target="../activeX/activeX8.xml"/><Relationship Id="rId12" Type="http://schemas.openxmlformats.org/officeDocument/2006/relationships/control" Target="../activeX/activeX12.xml"/><Relationship Id="rId17" Type="http://schemas.openxmlformats.org/officeDocument/2006/relationships/control" Target="../activeX/activeX17.xml"/><Relationship Id="rId25" Type="http://schemas.openxmlformats.org/officeDocument/2006/relationships/control" Target="../activeX/activeX25.xml"/><Relationship Id="rId2" Type="http://schemas.openxmlformats.org/officeDocument/2006/relationships/drawing" Target="../drawings/drawing3.xml"/><Relationship Id="rId16" Type="http://schemas.openxmlformats.org/officeDocument/2006/relationships/control" Target="../activeX/activeX16.xml"/><Relationship Id="rId20" Type="http://schemas.openxmlformats.org/officeDocument/2006/relationships/control" Target="../activeX/activeX20.xml"/><Relationship Id="rId1" Type="http://schemas.openxmlformats.org/officeDocument/2006/relationships/printerSettings" Target="../printerSettings/printerSettings3.bin"/><Relationship Id="rId6" Type="http://schemas.openxmlformats.org/officeDocument/2006/relationships/control" Target="../activeX/activeX7.xml"/><Relationship Id="rId11" Type="http://schemas.openxmlformats.org/officeDocument/2006/relationships/control" Target="../activeX/activeX11.xml"/><Relationship Id="rId24" Type="http://schemas.openxmlformats.org/officeDocument/2006/relationships/control" Target="../activeX/activeX24.xml"/><Relationship Id="rId5" Type="http://schemas.openxmlformats.org/officeDocument/2006/relationships/image" Target="../media/image2.emf"/><Relationship Id="rId15" Type="http://schemas.openxmlformats.org/officeDocument/2006/relationships/control" Target="../activeX/activeX15.xml"/><Relationship Id="rId23" Type="http://schemas.openxmlformats.org/officeDocument/2006/relationships/control" Target="../activeX/activeX23.xml"/><Relationship Id="rId10" Type="http://schemas.openxmlformats.org/officeDocument/2006/relationships/image" Target="../media/image4.emf"/><Relationship Id="rId19" Type="http://schemas.openxmlformats.org/officeDocument/2006/relationships/control" Target="../activeX/activeX19.xml"/><Relationship Id="rId4" Type="http://schemas.openxmlformats.org/officeDocument/2006/relationships/control" Target="../activeX/activeX6.xml"/><Relationship Id="rId9" Type="http://schemas.openxmlformats.org/officeDocument/2006/relationships/control" Target="../activeX/activeX10.xml"/><Relationship Id="rId14" Type="http://schemas.openxmlformats.org/officeDocument/2006/relationships/control" Target="../activeX/activeX14.xml"/><Relationship Id="rId22" Type="http://schemas.openxmlformats.org/officeDocument/2006/relationships/control" Target="../activeX/activeX22.xml"/></Relationships>
</file>

<file path=xl/worksheets/_rels/sheet30.xml.rels><?xml version="1.0" encoding="UTF-8" standalone="yes"?>
<Relationships xmlns="http://schemas.openxmlformats.org/package/2006/relationships"><Relationship Id="rId13" Type="http://schemas.openxmlformats.org/officeDocument/2006/relationships/control" Target="../activeX/activeX323.xml"/><Relationship Id="rId18" Type="http://schemas.openxmlformats.org/officeDocument/2006/relationships/control" Target="../activeX/activeX328.xml"/><Relationship Id="rId26" Type="http://schemas.openxmlformats.org/officeDocument/2006/relationships/control" Target="../activeX/activeX336.xml"/><Relationship Id="rId39" Type="http://schemas.openxmlformats.org/officeDocument/2006/relationships/control" Target="../activeX/activeX349.xml"/><Relationship Id="rId21" Type="http://schemas.openxmlformats.org/officeDocument/2006/relationships/control" Target="../activeX/activeX331.xml"/><Relationship Id="rId34" Type="http://schemas.openxmlformats.org/officeDocument/2006/relationships/control" Target="../activeX/activeX344.xml"/><Relationship Id="rId42" Type="http://schemas.openxmlformats.org/officeDocument/2006/relationships/control" Target="../activeX/activeX351.xml"/><Relationship Id="rId47" Type="http://schemas.openxmlformats.org/officeDocument/2006/relationships/control" Target="../activeX/activeX356.xml"/><Relationship Id="rId50" Type="http://schemas.openxmlformats.org/officeDocument/2006/relationships/control" Target="../activeX/activeX359.xml"/><Relationship Id="rId7" Type="http://schemas.openxmlformats.org/officeDocument/2006/relationships/control" Target="../activeX/activeX317.xml"/><Relationship Id="rId2" Type="http://schemas.openxmlformats.org/officeDocument/2006/relationships/drawing" Target="../drawings/drawing28.xml"/><Relationship Id="rId16" Type="http://schemas.openxmlformats.org/officeDocument/2006/relationships/control" Target="../activeX/activeX326.xml"/><Relationship Id="rId29" Type="http://schemas.openxmlformats.org/officeDocument/2006/relationships/control" Target="../activeX/activeX339.xml"/><Relationship Id="rId11" Type="http://schemas.openxmlformats.org/officeDocument/2006/relationships/control" Target="../activeX/activeX321.xml"/><Relationship Id="rId24" Type="http://schemas.openxmlformats.org/officeDocument/2006/relationships/control" Target="../activeX/activeX334.xml"/><Relationship Id="rId32" Type="http://schemas.openxmlformats.org/officeDocument/2006/relationships/control" Target="../activeX/activeX342.xml"/><Relationship Id="rId37" Type="http://schemas.openxmlformats.org/officeDocument/2006/relationships/control" Target="../activeX/activeX347.xml"/><Relationship Id="rId40" Type="http://schemas.openxmlformats.org/officeDocument/2006/relationships/control" Target="../activeX/activeX350.xml"/><Relationship Id="rId45" Type="http://schemas.openxmlformats.org/officeDocument/2006/relationships/control" Target="../activeX/activeX354.xml"/><Relationship Id="rId53" Type="http://schemas.openxmlformats.org/officeDocument/2006/relationships/control" Target="../activeX/activeX362.xml"/><Relationship Id="rId5" Type="http://schemas.openxmlformats.org/officeDocument/2006/relationships/image" Target="../media/image2.emf"/><Relationship Id="rId10" Type="http://schemas.openxmlformats.org/officeDocument/2006/relationships/control" Target="../activeX/activeX320.xml"/><Relationship Id="rId19" Type="http://schemas.openxmlformats.org/officeDocument/2006/relationships/control" Target="../activeX/activeX329.xml"/><Relationship Id="rId31" Type="http://schemas.openxmlformats.org/officeDocument/2006/relationships/control" Target="../activeX/activeX341.xml"/><Relationship Id="rId44" Type="http://schemas.openxmlformats.org/officeDocument/2006/relationships/control" Target="../activeX/activeX353.xml"/><Relationship Id="rId52" Type="http://schemas.openxmlformats.org/officeDocument/2006/relationships/control" Target="../activeX/activeX361.xml"/><Relationship Id="rId4" Type="http://schemas.openxmlformats.org/officeDocument/2006/relationships/control" Target="../activeX/activeX315.xml"/><Relationship Id="rId9" Type="http://schemas.openxmlformats.org/officeDocument/2006/relationships/control" Target="../activeX/activeX319.xml"/><Relationship Id="rId14" Type="http://schemas.openxmlformats.org/officeDocument/2006/relationships/control" Target="../activeX/activeX324.xml"/><Relationship Id="rId22" Type="http://schemas.openxmlformats.org/officeDocument/2006/relationships/control" Target="../activeX/activeX332.xml"/><Relationship Id="rId27" Type="http://schemas.openxmlformats.org/officeDocument/2006/relationships/control" Target="../activeX/activeX337.xml"/><Relationship Id="rId30" Type="http://schemas.openxmlformats.org/officeDocument/2006/relationships/control" Target="../activeX/activeX340.xml"/><Relationship Id="rId35" Type="http://schemas.openxmlformats.org/officeDocument/2006/relationships/control" Target="../activeX/activeX345.xml"/><Relationship Id="rId43" Type="http://schemas.openxmlformats.org/officeDocument/2006/relationships/control" Target="../activeX/activeX352.xml"/><Relationship Id="rId48" Type="http://schemas.openxmlformats.org/officeDocument/2006/relationships/control" Target="../activeX/activeX357.xml"/><Relationship Id="rId8" Type="http://schemas.openxmlformats.org/officeDocument/2006/relationships/control" Target="../activeX/activeX318.xml"/><Relationship Id="rId51" Type="http://schemas.openxmlformats.org/officeDocument/2006/relationships/control" Target="../activeX/activeX360.xml"/><Relationship Id="rId3" Type="http://schemas.openxmlformats.org/officeDocument/2006/relationships/vmlDrawing" Target="../drawings/vmlDrawing26.vml"/><Relationship Id="rId12" Type="http://schemas.openxmlformats.org/officeDocument/2006/relationships/control" Target="../activeX/activeX322.xml"/><Relationship Id="rId17" Type="http://schemas.openxmlformats.org/officeDocument/2006/relationships/control" Target="../activeX/activeX327.xml"/><Relationship Id="rId25" Type="http://schemas.openxmlformats.org/officeDocument/2006/relationships/control" Target="../activeX/activeX335.xml"/><Relationship Id="rId33" Type="http://schemas.openxmlformats.org/officeDocument/2006/relationships/control" Target="../activeX/activeX343.xml"/><Relationship Id="rId38" Type="http://schemas.openxmlformats.org/officeDocument/2006/relationships/control" Target="../activeX/activeX348.xml"/><Relationship Id="rId46" Type="http://schemas.openxmlformats.org/officeDocument/2006/relationships/control" Target="../activeX/activeX355.xml"/><Relationship Id="rId20" Type="http://schemas.openxmlformats.org/officeDocument/2006/relationships/control" Target="../activeX/activeX330.xml"/><Relationship Id="rId41" Type="http://schemas.openxmlformats.org/officeDocument/2006/relationships/image" Target="../media/image10.emf"/><Relationship Id="rId54" Type="http://schemas.openxmlformats.org/officeDocument/2006/relationships/control" Target="../activeX/activeX363.xml"/><Relationship Id="rId1" Type="http://schemas.openxmlformats.org/officeDocument/2006/relationships/printerSettings" Target="../printerSettings/printerSettings29.bin"/><Relationship Id="rId6" Type="http://schemas.openxmlformats.org/officeDocument/2006/relationships/control" Target="../activeX/activeX316.xml"/><Relationship Id="rId15" Type="http://schemas.openxmlformats.org/officeDocument/2006/relationships/control" Target="../activeX/activeX325.xml"/><Relationship Id="rId23" Type="http://schemas.openxmlformats.org/officeDocument/2006/relationships/control" Target="../activeX/activeX333.xml"/><Relationship Id="rId28" Type="http://schemas.openxmlformats.org/officeDocument/2006/relationships/control" Target="../activeX/activeX338.xml"/><Relationship Id="rId36" Type="http://schemas.openxmlformats.org/officeDocument/2006/relationships/control" Target="../activeX/activeX346.xml"/><Relationship Id="rId49" Type="http://schemas.openxmlformats.org/officeDocument/2006/relationships/control" Target="../activeX/activeX358.xml"/></Relationships>
</file>

<file path=xl/worksheets/_rels/sheet31.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control" Target="../activeX/activeX370.xml"/><Relationship Id="rId3" Type="http://schemas.openxmlformats.org/officeDocument/2006/relationships/drawing" Target="../drawings/drawing29.xml"/><Relationship Id="rId7" Type="http://schemas.openxmlformats.org/officeDocument/2006/relationships/control" Target="../activeX/activeX365.xml"/><Relationship Id="rId12" Type="http://schemas.openxmlformats.org/officeDocument/2006/relationships/control" Target="../activeX/activeX369.xml"/><Relationship Id="rId2" Type="http://schemas.openxmlformats.org/officeDocument/2006/relationships/printerSettings" Target="../printerSettings/printerSettings30.bin"/><Relationship Id="rId1" Type="http://schemas.openxmlformats.org/officeDocument/2006/relationships/pivotTable" Target="../pivotTables/pivotTable1.xml"/><Relationship Id="rId6" Type="http://schemas.openxmlformats.org/officeDocument/2006/relationships/image" Target="../media/image10.emf"/><Relationship Id="rId11" Type="http://schemas.openxmlformats.org/officeDocument/2006/relationships/control" Target="../activeX/activeX368.xml"/><Relationship Id="rId5" Type="http://schemas.openxmlformats.org/officeDocument/2006/relationships/control" Target="../activeX/activeX364.xml"/><Relationship Id="rId10" Type="http://schemas.openxmlformats.org/officeDocument/2006/relationships/control" Target="../activeX/activeX367.xml"/><Relationship Id="rId4" Type="http://schemas.openxmlformats.org/officeDocument/2006/relationships/vmlDrawing" Target="../drawings/vmlDrawing27.vml"/><Relationship Id="rId9" Type="http://schemas.openxmlformats.org/officeDocument/2006/relationships/control" Target="../activeX/activeX366.xml"/><Relationship Id="rId14" Type="http://schemas.openxmlformats.org/officeDocument/2006/relationships/control" Target="../activeX/activeX371.xm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30.xml"/><Relationship Id="rId13" Type="http://schemas.openxmlformats.org/officeDocument/2006/relationships/control" Target="../activeX/activeX34.xml"/><Relationship Id="rId18" Type="http://schemas.openxmlformats.org/officeDocument/2006/relationships/control" Target="../activeX/activeX39.xml"/><Relationship Id="rId3" Type="http://schemas.openxmlformats.org/officeDocument/2006/relationships/vmlDrawing" Target="../drawings/vmlDrawing3.vml"/><Relationship Id="rId21" Type="http://schemas.openxmlformats.org/officeDocument/2006/relationships/control" Target="../activeX/activeX42.xml"/><Relationship Id="rId7" Type="http://schemas.openxmlformats.org/officeDocument/2006/relationships/control" Target="../activeX/activeX29.xml"/><Relationship Id="rId12" Type="http://schemas.openxmlformats.org/officeDocument/2006/relationships/control" Target="../activeX/activeX33.xml"/><Relationship Id="rId17" Type="http://schemas.openxmlformats.org/officeDocument/2006/relationships/control" Target="../activeX/activeX38.xml"/><Relationship Id="rId2" Type="http://schemas.openxmlformats.org/officeDocument/2006/relationships/drawing" Target="../drawings/drawing4.xml"/><Relationship Id="rId16" Type="http://schemas.openxmlformats.org/officeDocument/2006/relationships/control" Target="../activeX/activeX37.xml"/><Relationship Id="rId20" Type="http://schemas.openxmlformats.org/officeDocument/2006/relationships/control" Target="../activeX/activeX41.xml"/><Relationship Id="rId1" Type="http://schemas.openxmlformats.org/officeDocument/2006/relationships/printerSettings" Target="../printerSettings/printerSettings4.bin"/><Relationship Id="rId6" Type="http://schemas.openxmlformats.org/officeDocument/2006/relationships/control" Target="../activeX/activeX28.xml"/><Relationship Id="rId11" Type="http://schemas.openxmlformats.org/officeDocument/2006/relationships/image" Target="../media/image5.emf"/><Relationship Id="rId5" Type="http://schemas.openxmlformats.org/officeDocument/2006/relationships/image" Target="../media/image2.emf"/><Relationship Id="rId15" Type="http://schemas.openxmlformats.org/officeDocument/2006/relationships/control" Target="../activeX/activeX36.xml"/><Relationship Id="rId10" Type="http://schemas.openxmlformats.org/officeDocument/2006/relationships/control" Target="../activeX/activeX32.xml"/><Relationship Id="rId19" Type="http://schemas.openxmlformats.org/officeDocument/2006/relationships/control" Target="../activeX/activeX40.xml"/><Relationship Id="rId4" Type="http://schemas.openxmlformats.org/officeDocument/2006/relationships/control" Target="../activeX/activeX27.xml"/><Relationship Id="rId9" Type="http://schemas.openxmlformats.org/officeDocument/2006/relationships/control" Target="../activeX/activeX31.xml"/><Relationship Id="rId14" Type="http://schemas.openxmlformats.org/officeDocument/2006/relationships/control" Target="../activeX/activeX35.xml"/><Relationship Id="rId22" Type="http://schemas.openxmlformats.org/officeDocument/2006/relationships/control" Target="../activeX/activeX43.xml"/></Relationships>
</file>

<file path=xl/worksheets/_rels/sheet5.xml.rels><?xml version="1.0" encoding="UTF-8" standalone="yes"?>
<Relationships xmlns="http://schemas.openxmlformats.org/package/2006/relationships"><Relationship Id="rId13" Type="http://schemas.openxmlformats.org/officeDocument/2006/relationships/control" Target="../activeX/activeX52.xml"/><Relationship Id="rId18" Type="http://schemas.openxmlformats.org/officeDocument/2006/relationships/control" Target="../activeX/activeX57.xml"/><Relationship Id="rId26" Type="http://schemas.openxmlformats.org/officeDocument/2006/relationships/control" Target="../activeX/activeX65.xml"/><Relationship Id="rId3" Type="http://schemas.openxmlformats.org/officeDocument/2006/relationships/vmlDrawing" Target="../drawings/vmlDrawing4.vml"/><Relationship Id="rId21" Type="http://schemas.openxmlformats.org/officeDocument/2006/relationships/control" Target="../activeX/activeX60.xml"/><Relationship Id="rId34" Type="http://schemas.openxmlformats.org/officeDocument/2006/relationships/control" Target="../activeX/activeX72.xml"/><Relationship Id="rId7" Type="http://schemas.openxmlformats.org/officeDocument/2006/relationships/control" Target="../activeX/activeX46.xml"/><Relationship Id="rId12" Type="http://schemas.openxmlformats.org/officeDocument/2006/relationships/control" Target="../activeX/activeX51.xml"/><Relationship Id="rId17" Type="http://schemas.openxmlformats.org/officeDocument/2006/relationships/control" Target="../activeX/activeX56.xml"/><Relationship Id="rId25" Type="http://schemas.openxmlformats.org/officeDocument/2006/relationships/control" Target="../activeX/activeX64.xml"/><Relationship Id="rId33" Type="http://schemas.openxmlformats.org/officeDocument/2006/relationships/control" Target="../activeX/activeX71.xml"/><Relationship Id="rId2" Type="http://schemas.openxmlformats.org/officeDocument/2006/relationships/drawing" Target="../drawings/drawing5.xml"/><Relationship Id="rId16" Type="http://schemas.openxmlformats.org/officeDocument/2006/relationships/control" Target="../activeX/activeX55.xml"/><Relationship Id="rId20" Type="http://schemas.openxmlformats.org/officeDocument/2006/relationships/control" Target="../activeX/activeX59.xml"/><Relationship Id="rId29" Type="http://schemas.openxmlformats.org/officeDocument/2006/relationships/control" Target="../activeX/activeX68.xml"/><Relationship Id="rId1" Type="http://schemas.openxmlformats.org/officeDocument/2006/relationships/printerSettings" Target="../printerSettings/printerSettings5.bin"/><Relationship Id="rId6" Type="http://schemas.openxmlformats.org/officeDocument/2006/relationships/control" Target="../activeX/activeX45.xml"/><Relationship Id="rId11" Type="http://schemas.openxmlformats.org/officeDocument/2006/relationships/control" Target="../activeX/activeX50.xml"/><Relationship Id="rId24" Type="http://schemas.openxmlformats.org/officeDocument/2006/relationships/control" Target="../activeX/activeX63.xml"/><Relationship Id="rId32" Type="http://schemas.openxmlformats.org/officeDocument/2006/relationships/image" Target="../media/image6.emf"/><Relationship Id="rId5" Type="http://schemas.openxmlformats.org/officeDocument/2006/relationships/image" Target="../media/image2.emf"/><Relationship Id="rId15" Type="http://schemas.openxmlformats.org/officeDocument/2006/relationships/control" Target="../activeX/activeX54.xml"/><Relationship Id="rId23" Type="http://schemas.openxmlformats.org/officeDocument/2006/relationships/control" Target="../activeX/activeX62.xml"/><Relationship Id="rId28" Type="http://schemas.openxmlformats.org/officeDocument/2006/relationships/control" Target="../activeX/activeX67.xml"/><Relationship Id="rId10" Type="http://schemas.openxmlformats.org/officeDocument/2006/relationships/control" Target="../activeX/activeX49.xml"/><Relationship Id="rId19" Type="http://schemas.openxmlformats.org/officeDocument/2006/relationships/control" Target="../activeX/activeX58.xml"/><Relationship Id="rId31" Type="http://schemas.openxmlformats.org/officeDocument/2006/relationships/control" Target="../activeX/activeX70.xml"/><Relationship Id="rId4" Type="http://schemas.openxmlformats.org/officeDocument/2006/relationships/control" Target="../activeX/activeX44.xml"/><Relationship Id="rId9" Type="http://schemas.openxmlformats.org/officeDocument/2006/relationships/control" Target="../activeX/activeX48.xml"/><Relationship Id="rId14" Type="http://schemas.openxmlformats.org/officeDocument/2006/relationships/control" Target="../activeX/activeX53.xml"/><Relationship Id="rId22" Type="http://schemas.openxmlformats.org/officeDocument/2006/relationships/control" Target="../activeX/activeX61.xml"/><Relationship Id="rId27" Type="http://schemas.openxmlformats.org/officeDocument/2006/relationships/control" Target="../activeX/activeX66.xml"/><Relationship Id="rId30" Type="http://schemas.openxmlformats.org/officeDocument/2006/relationships/control" Target="../activeX/activeX69.xml"/><Relationship Id="rId8" Type="http://schemas.openxmlformats.org/officeDocument/2006/relationships/control" Target="../activeX/activeX47.xm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76.xml"/><Relationship Id="rId13" Type="http://schemas.openxmlformats.org/officeDocument/2006/relationships/control" Target="../activeX/activeX81.xml"/><Relationship Id="rId3" Type="http://schemas.openxmlformats.org/officeDocument/2006/relationships/vmlDrawing" Target="../drawings/vmlDrawing5.vml"/><Relationship Id="rId7" Type="http://schemas.openxmlformats.org/officeDocument/2006/relationships/control" Target="../activeX/activeX75.xml"/><Relationship Id="rId12" Type="http://schemas.openxmlformats.org/officeDocument/2006/relationships/control" Target="../activeX/activeX80.xml"/><Relationship Id="rId2" Type="http://schemas.openxmlformats.org/officeDocument/2006/relationships/drawing" Target="../drawings/drawing6.xml"/><Relationship Id="rId16" Type="http://schemas.openxmlformats.org/officeDocument/2006/relationships/image" Target="../media/image6.emf"/><Relationship Id="rId1" Type="http://schemas.openxmlformats.org/officeDocument/2006/relationships/printerSettings" Target="../printerSettings/printerSettings6.bin"/><Relationship Id="rId6" Type="http://schemas.openxmlformats.org/officeDocument/2006/relationships/control" Target="../activeX/activeX74.xml"/><Relationship Id="rId11" Type="http://schemas.openxmlformats.org/officeDocument/2006/relationships/control" Target="../activeX/activeX79.xml"/><Relationship Id="rId5" Type="http://schemas.openxmlformats.org/officeDocument/2006/relationships/image" Target="../media/image2.emf"/><Relationship Id="rId15" Type="http://schemas.openxmlformats.org/officeDocument/2006/relationships/control" Target="../activeX/activeX83.xml"/><Relationship Id="rId10" Type="http://schemas.openxmlformats.org/officeDocument/2006/relationships/control" Target="../activeX/activeX78.xml"/><Relationship Id="rId4" Type="http://schemas.openxmlformats.org/officeDocument/2006/relationships/control" Target="../activeX/activeX73.xml"/><Relationship Id="rId9" Type="http://schemas.openxmlformats.org/officeDocument/2006/relationships/control" Target="../activeX/activeX77.xml"/><Relationship Id="rId14" Type="http://schemas.openxmlformats.org/officeDocument/2006/relationships/control" Target="../activeX/activeX82.xml"/></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87.xml"/><Relationship Id="rId13" Type="http://schemas.openxmlformats.org/officeDocument/2006/relationships/control" Target="../activeX/activeX92.xml"/><Relationship Id="rId3" Type="http://schemas.openxmlformats.org/officeDocument/2006/relationships/vmlDrawing" Target="../drawings/vmlDrawing6.vml"/><Relationship Id="rId7" Type="http://schemas.openxmlformats.org/officeDocument/2006/relationships/control" Target="../activeX/activeX86.xml"/><Relationship Id="rId12" Type="http://schemas.openxmlformats.org/officeDocument/2006/relationships/control" Target="../activeX/activeX91.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ontrol" Target="../activeX/activeX85.xml"/><Relationship Id="rId11" Type="http://schemas.openxmlformats.org/officeDocument/2006/relationships/control" Target="../activeX/activeX90.xml"/><Relationship Id="rId5" Type="http://schemas.openxmlformats.org/officeDocument/2006/relationships/image" Target="../media/image2.emf"/><Relationship Id="rId10" Type="http://schemas.openxmlformats.org/officeDocument/2006/relationships/control" Target="../activeX/activeX89.xml"/><Relationship Id="rId4" Type="http://schemas.openxmlformats.org/officeDocument/2006/relationships/control" Target="../activeX/activeX84.xml"/><Relationship Id="rId9" Type="http://schemas.openxmlformats.org/officeDocument/2006/relationships/control" Target="../activeX/activeX88.xml"/><Relationship Id="rId14" Type="http://schemas.openxmlformats.org/officeDocument/2006/relationships/image" Target="../media/image7.emf"/></Relationships>
</file>

<file path=xl/worksheets/_rels/sheet8.xml.rels><?xml version="1.0" encoding="UTF-8" standalone="yes"?>
<Relationships xmlns="http://schemas.openxmlformats.org/package/2006/relationships"><Relationship Id="rId13" Type="http://schemas.openxmlformats.org/officeDocument/2006/relationships/control" Target="../activeX/activeX101.xml"/><Relationship Id="rId18" Type="http://schemas.openxmlformats.org/officeDocument/2006/relationships/control" Target="../activeX/activeX105.xml"/><Relationship Id="rId26" Type="http://schemas.openxmlformats.org/officeDocument/2006/relationships/control" Target="../activeX/activeX113.xml"/><Relationship Id="rId39" Type="http://schemas.openxmlformats.org/officeDocument/2006/relationships/control" Target="../activeX/activeX126.xml"/><Relationship Id="rId21" Type="http://schemas.openxmlformats.org/officeDocument/2006/relationships/control" Target="../activeX/activeX108.xml"/><Relationship Id="rId34" Type="http://schemas.openxmlformats.org/officeDocument/2006/relationships/control" Target="../activeX/activeX121.xml"/><Relationship Id="rId42" Type="http://schemas.openxmlformats.org/officeDocument/2006/relationships/control" Target="../activeX/activeX129.xml"/><Relationship Id="rId47" Type="http://schemas.openxmlformats.org/officeDocument/2006/relationships/control" Target="../activeX/activeX134.xml"/><Relationship Id="rId50" Type="http://schemas.openxmlformats.org/officeDocument/2006/relationships/control" Target="../activeX/activeX137.xml"/><Relationship Id="rId55" Type="http://schemas.openxmlformats.org/officeDocument/2006/relationships/control" Target="../activeX/activeX142.xml"/><Relationship Id="rId7" Type="http://schemas.openxmlformats.org/officeDocument/2006/relationships/control" Target="../activeX/activeX95.xml"/><Relationship Id="rId2" Type="http://schemas.openxmlformats.org/officeDocument/2006/relationships/drawing" Target="../drawings/drawing8.xml"/><Relationship Id="rId16" Type="http://schemas.openxmlformats.org/officeDocument/2006/relationships/control" Target="../activeX/activeX104.xml"/><Relationship Id="rId29" Type="http://schemas.openxmlformats.org/officeDocument/2006/relationships/control" Target="../activeX/activeX116.xml"/><Relationship Id="rId11" Type="http://schemas.openxmlformats.org/officeDocument/2006/relationships/control" Target="../activeX/activeX99.xml"/><Relationship Id="rId24" Type="http://schemas.openxmlformats.org/officeDocument/2006/relationships/control" Target="../activeX/activeX111.xml"/><Relationship Id="rId32" Type="http://schemas.openxmlformats.org/officeDocument/2006/relationships/control" Target="../activeX/activeX119.xml"/><Relationship Id="rId37" Type="http://schemas.openxmlformats.org/officeDocument/2006/relationships/control" Target="../activeX/activeX124.xml"/><Relationship Id="rId40" Type="http://schemas.openxmlformats.org/officeDocument/2006/relationships/control" Target="../activeX/activeX127.xml"/><Relationship Id="rId45" Type="http://schemas.openxmlformats.org/officeDocument/2006/relationships/control" Target="../activeX/activeX132.xml"/><Relationship Id="rId53" Type="http://schemas.openxmlformats.org/officeDocument/2006/relationships/control" Target="../activeX/activeX140.xml"/><Relationship Id="rId58" Type="http://schemas.openxmlformats.org/officeDocument/2006/relationships/control" Target="../activeX/activeX145.xml"/><Relationship Id="rId5" Type="http://schemas.openxmlformats.org/officeDocument/2006/relationships/image" Target="../media/image2.emf"/><Relationship Id="rId19" Type="http://schemas.openxmlformats.org/officeDocument/2006/relationships/control" Target="../activeX/activeX106.xml"/><Relationship Id="rId4" Type="http://schemas.openxmlformats.org/officeDocument/2006/relationships/control" Target="../activeX/activeX93.xml"/><Relationship Id="rId9" Type="http://schemas.openxmlformats.org/officeDocument/2006/relationships/control" Target="../activeX/activeX97.xml"/><Relationship Id="rId14" Type="http://schemas.openxmlformats.org/officeDocument/2006/relationships/control" Target="../activeX/activeX102.xml"/><Relationship Id="rId22" Type="http://schemas.openxmlformats.org/officeDocument/2006/relationships/control" Target="../activeX/activeX109.xml"/><Relationship Id="rId27" Type="http://schemas.openxmlformats.org/officeDocument/2006/relationships/control" Target="../activeX/activeX114.xml"/><Relationship Id="rId30" Type="http://schemas.openxmlformats.org/officeDocument/2006/relationships/control" Target="../activeX/activeX117.xml"/><Relationship Id="rId35" Type="http://schemas.openxmlformats.org/officeDocument/2006/relationships/control" Target="../activeX/activeX122.xml"/><Relationship Id="rId43" Type="http://schemas.openxmlformats.org/officeDocument/2006/relationships/control" Target="../activeX/activeX130.xml"/><Relationship Id="rId48" Type="http://schemas.openxmlformats.org/officeDocument/2006/relationships/control" Target="../activeX/activeX135.xml"/><Relationship Id="rId56" Type="http://schemas.openxmlformats.org/officeDocument/2006/relationships/control" Target="../activeX/activeX143.xml"/><Relationship Id="rId8" Type="http://schemas.openxmlformats.org/officeDocument/2006/relationships/control" Target="../activeX/activeX96.xml"/><Relationship Id="rId51" Type="http://schemas.openxmlformats.org/officeDocument/2006/relationships/control" Target="../activeX/activeX138.xml"/><Relationship Id="rId3" Type="http://schemas.openxmlformats.org/officeDocument/2006/relationships/vmlDrawing" Target="../drawings/vmlDrawing7.vml"/><Relationship Id="rId12" Type="http://schemas.openxmlformats.org/officeDocument/2006/relationships/control" Target="../activeX/activeX100.xml"/><Relationship Id="rId17" Type="http://schemas.openxmlformats.org/officeDocument/2006/relationships/image" Target="../media/image8.emf"/><Relationship Id="rId25" Type="http://schemas.openxmlformats.org/officeDocument/2006/relationships/control" Target="../activeX/activeX112.xml"/><Relationship Id="rId33" Type="http://schemas.openxmlformats.org/officeDocument/2006/relationships/control" Target="../activeX/activeX120.xml"/><Relationship Id="rId38" Type="http://schemas.openxmlformats.org/officeDocument/2006/relationships/control" Target="../activeX/activeX125.xml"/><Relationship Id="rId46" Type="http://schemas.openxmlformats.org/officeDocument/2006/relationships/control" Target="../activeX/activeX133.xml"/><Relationship Id="rId59" Type="http://schemas.openxmlformats.org/officeDocument/2006/relationships/control" Target="../activeX/activeX146.xml"/><Relationship Id="rId20" Type="http://schemas.openxmlformats.org/officeDocument/2006/relationships/control" Target="../activeX/activeX107.xml"/><Relationship Id="rId41" Type="http://schemas.openxmlformats.org/officeDocument/2006/relationships/control" Target="../activeX/activeX128.xml"/><Relationship Id="rId54" Type="http://schemas.openxmlformats.org/officeDocument/2006/relationships/control" Target="../activeX/activeX141.xml"/><Relationship Id="rId1" Type="http://schemas.openxmlformats.org/officeDocument/2006/relationships/printerSettings" Target="../printerSettings/printerSettings8.bin"/><Relationship Id="rId6" Type="http://schemas.openxmlformats.org/officeDocument/2006/relationships/control" Target="../activeX/activeX94.xml"/><Relationship Id="rId15" Type="http://schemas.openxmlformats.org/officeDocument/2006/relationships/control" Target="../activeX/activeX103.xml"/><Relationship Id="rId23" Type="http://schemas.openxmlformats.org/officeDocument/2006/relationships/control" Target="../activeX/activeX110.xml"/><Relationship Id="rId28" Type="http://schemas.openxmlformats.org/officeDocument/2006/relationships/control" Target="../activeX/activeX115.xml"/><Relationship Id="rId36" Type="http://schemas.openxmlformats.org/officeDocument/2006/relationships/control" Target="../activeX/activeX123.xml"/><Relationship Id="rId49" Type="http://schemas.openxmlformats.org/officeDocument/2006/relationships/control" Target="../activeX/activeX136.xml"/><Relationship Id="rId57" Type="http://schemas.openxmlformats.org/officeDocument/2006/relationships/control" Target="../activeX/activeX144.xml"/><Relationship Id="rId10" Type="http://schemas.openxmlformats.org/officeDocument/2006/relationships/control" Target="../activeX/activeX98.xml"/><Relationship Id="rId31" Type="http://schemas.openxmlformats.org/officeDocument/2006/relationships/control" Target="../activeX/activeX118.xml"/><Relationship Id="rId44" Type="http://schemas.openxmlformats.org/officeDocument/2006/relationships/control" Target="../activeX/activeX131.xml"/><Relationship Id="rId52" Type="http://schemas.openxmlformats.org/officeDocument/2006/relationships/control" Target="../activeX/activeX139.xml"/></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149.xml"/><Relationship Id="rId13" Type="http://schemas.openxmlformats.org/officeDocument/2006/relationships/control" Target="../activeX/activeX154.xml"/><Relationship Id="rId18" Type="http://schemas.openxmlformats.org/officeDocument/2006/relationships/control" Target="../activeX/activeX159.xml"/><Relationship Id="rId3" Type="http://schemas.openxmlformats.org/officeDocument/2006/relationships/vmlDrawing" Target="../drawings/vmlDrawing8.vml"/><Relationship Id="rId21" Type="http://schemas.openxmlformats.org/officeDocument/2006/relationships/control" Target="../activeX/activeX162.xml"/><Relationship Id="rId7" Type="http://schemas.openxmlformats.org/officeDocument/2006/relationships/image" Target="../media/image6.emf"/><Relationship Id="rId12" Type="http://schemas.openxmlformats.org/officeDocument/2006/relationships/control" Target="../activeX/activeX153.xml"/><Relationship Id="rId17" Type="http://schemas.openxmlformats.org/officeDocument/2006/relationships/control" Target="../activeX/activeX158.xml"/><Relationship Id="rId2" Type="http://schemas.openxmlformats.org/officeDocument/2006/relationships/drawing" Target="../drawings/drawing9.xml"/><Relationship Id="rId16" Type="http://schemas.openxmlformats.org/officeDocument/2006/relationships/control" Target="../activeX/activeX157.xml"/><Relationship Id="rId20" Type="http://schemas.openxmlformats.org/officeDocument/2006/relationships/control" Target="../activeX/activeX161.xml"/><Relationship Id="rId1" Type="http://schemas.openxmlformats.org/officeDocument/2006/relationships/printerSettings" Target="../printerSettings/printerSettings9.bin"/><Relationship Id="rId6" Type="http://schemas.openxmlformats.org/officeDocument/2006/relationships/control" Target="../activeX/activeX148.xml"/><Relationship Id="rId11" Type="http://schemas.openxmlformats.org/officeDocument/2006/relationships/control" Target="../activeX/activeX152.xml"/><Relationship Id="rId5" Type="http://schemas.openxmlformats.org/officeDocument/2006/relationships/image" Target="../media/image2.emf"/><Relationship Id="rId15" Type="http://schemas.openxmlformats.org/officeDocument/2006/relationships/control" Target="../activeX/activeX156.xml"/><Relationship Id="rId23" Type="http://schemas.openxmlformats.org/officeDocument/2006/relationships/control" Target="../activeX/activeX164.xml"/><Relationship Id="rId10" Type="http://schemas.openxmlformats.org/officeDocument/2006/relationships/control" Target="../activeX/activeX151.xml"/><Relationship Id="rId19" Type="http://schemas.openxmlformats.org/officeDocument/2006/relationships/control" Target="../activeX/activeX160.xml"/><Relationship Id="rId4" Type="http://schemas.openxmlformats.org/officeDocument/2006/relationships/control" Target="../activeX/activeX147.xml"/><Relationship Id="rId9" Type="http://schemas.openxmlformats.org/officeDocument/2006/relationships/control" Target="../activeX/activeX150.xml"/><Relationship Id="rId14" Type="http://schemas.openxmlformats.org/officeDocument/2006/relationships/control" Target="../activeX/activeX155.xml"/><Relationship Id="rId22" Type="http://schemas.openxmlformats.org/officeDocument/2006/relationships/control" Target="../activeX/activeX16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tint="-0.34998626667073579"/>
  </sheetPr>
  <dimension ref="A1:N53"/>
  <sheetViews>
    <sheetView topLeftCell="A7" zoomScale="130" zoomScaleNormal="130" workbookViewId="0">
      <selection activeCell="D29" sqref="D29"/>
    </sheetView>
  </sheetViews>
  <sheetFormatPr defaultRowHeight="15" x14ac:dyDescent="0.25"/>
  <cols>
    <col min="1" max="1" width="13.28515625" style="156" customWidth="1"/>
    <col min="2" max="2" width="28.28515625" style="156" customWidth="1"/>
    <col min="3" max="3" width="21" style="156" customWidth="1"/>
    <col min="4" max="4" width="21.28515625" style="156" customWidth="1"/>
    <col min="5" max="5" width="20.140625" style="156" customWidth="1"/>
    <col min="6" max="6" width="13.7109375" style="156" bestFit="1" customWidth="1"/>
    <col min="7" max="7" width="12.42578125" style="156" customWidth="1"/>
    <col min="8" max="8" width="17" style="156" customWidth="1"/>
    <col min="9" max="9" width="19.140625" style="156" bestFit="1" customWidth="1"/>
    <col min="10" max="10" width="20.5703125" style="156" bestFit="1" customWidth="1"/>
    <col min="11" max="11" width="9.140625" style="156"/>
    <col min="12" max="12" width="20.5703125" style="156" bestFit="1" customWidth="1"/>
    <col min="13" max="16384" width="9.140625" style="156"/>
  </cols>
  <sheetData>
    <row r="1" spans="1:12" ht="15.75" customHeight="1" x14ac:dyDescent="0.25">
      <c r="B1" s="148" t="s">
        <v>1010</v>
      </c>
      <c r="C1" s="149"/>
      <c r="D1" s="149"/>
      <c r="E1" s="149"/>
      <c r="F1" s="157"/>
    </row>
    <row r="2" spans="1:12" ht="15.75" customHeight="1" thickBot="1" x14ac:dyDescent="0.3">
      <c r="B2" s="150" t="s">
        <v>1012</v>
      </c>
      <c r="C2" s="151"/>
      <c r="D2" s="151"/>
      <c r="E2" s="224"/>
      <c r="F2" s="158"/>
    </row>
    <row r="3" spans="1:12" s="160" customFormat="1" ht="16.5" thickBot="1" x14ac:dyDescent="0.3">
      <c r="A3" s="156"/>
      <c r="B3" s="156"/>
      <c r="C3" s="472" t="s">
        <v>1112</v>
      </c>
      <c r="D3" s="473"/>
      <c r="E3" s="156"/>
      <c r="F3" s="156"/>
      <c r="G3" s="156"/>
      <c r="H3" s="156"/>
      <c r="I3" s="156"/>
      <c r="J3" s="156"/>
    </row>
    <row r="4" spans="1:12" s="160" customFormat="1" x14ac:dyDescent="0.25">
      <c r="A4" s="156"/>
      <c r="B4" s="156"/>
      <c r="C4" s="156"/>
      <c r="D4" s="156"/>
      <c r="E4" s="156"/>
      <c r="F4" s="156"/>
      <c r="G4" s="156"/>
      <c r="H4" s="156"/>
      <c r="I4" s="156"/>
      <c r="J4" s="156"/>
    </row>
    <row r="5" spans="1:12" s="160" customFormat="1" x14ac:dyDescent="0.25">
      <c r="A5" s="159" t="s">
        <v>1025</v>
      </c>
      <c r="B5" s="156"/>
      <c r="C5" s="156"/>
      <c r="D5" s="156"/>
      <c r="E5" s="156"/>
      <c r="F5" s="156"/>
      <c r="G5" s="156"/>
      <c r="H5" s="156"/>
      <c r="I5" s="156"/>
      <c r="J5" s="156"/>
    </row>
    <row r="6" spans="1:12" s="160" customFormat="1" x14ac:dyDescent="0.25">
      <c r="A6" s="159" t="s">
        <v>1018</v>
      </c>
      <c r="B6" s="156"/>
      <c r="C6" s="156"/>
      <c r="D6" s="156"/>
      <c r="E6" s="156"/>
      <c r="F6" s="156"/>
      <c r="G6" s="156"/>
      <c r="H6" s="156"/>
      <c r="I6" s="156"/>
      <c r="J6" s="156"/>
    </row>
    <row r="7" spans="1:12" s="160" customFormat="1" x14ac:dyDescent="0.25">
      <c r="A7" s="156" t="s">
        <v>1016</v>
      </c>
      <c r="B7" s="156"/>
      <c r="C7" s="156"/>
      <c r="D7" s="156"/>
      <c r="E7" s="156"/>
      <c r="F7" s="156"/>
      <c r="G7" s="156"/>
      <c r="H7" s="156"/>
      <c r="I7" s="156"/>
      <c r="J7" s="156"/>
    </row>
    <row r="8" spans="1:12" s="160" customFormat="1" x14ac:dyDescent="0.25">
      <c r="A8" s="156" t="s">
        <v>1014</v>
      </c>
      <c r="B8" s="156"/>
      <c r="C8" s="156"/>
      <c r="D8" s="156"/>
      <c r="E8" s="156"/>
      <c r="F8" s="156"/>
      <c r="G8" s="156"/>
      <c r="H8" s="156"/>
      <c r="I8" s="156"/>
      <c r="J8" s="156"/>
      <c r="L8"/>
    </row>
    <row r="9" spans="1:12" s="160" customFormat="1" x14ac:dyDescent="0.25">
      <c r="A9" s="156" t="s">
        <v>1015</v>
      </c>
      <c r="B9" s="156"/>
      <c r="C9" s="156"/>
      <c r="D9" s="156"/>
      <c r="E9" s="156"/>
      <c r="F9" s="156"/>
      <c r="G9" s="156"/>
      <c r="H9" s="156"/>
      <c r="I9" s="156"/>
      <c r="J9" s="156"/>
    </row>
    <row r="10" spans="1:12" s="160" customFormat="1" x14ac:dyDescent="0.25">
      <c r="A10" s="191" t="s">
        <v>1020</v>
      </c>
      <c r="B10" s="156"/>
      <c r="C10" s="156"/>
      <c r="D10" s="156"/>
      <c r="E10" s="156"/>
      <c r="F10" s="156"/>
      <c r="G10" s="156"/>
      <c r="H10" s="156"/>
      <c r="I10" s="156"/>
      <c r="J10" s="156"/>
    </row>
    <row r="11" spans="1:12" s="160" customFormat="1" x14ac:dyDescent="0.25">
      <c r="A11" s="191" t="s">
        <v>1021</v>
      </c>
      <c r="B11" s="156"/>
      <c r="C11" s="156"/>
      <c r="D11" s="156"/>
      <c r="E11" s="156"/>
      <c r="F11" s="156"/>
      <c r="G11" s="156"/>
      <c r="H11" s="156"/>
      <c r="I11" s="156" t="s">
        <v>1097</v>
      </c>
      <c r="J11" s="156"/>
    </row>
    <row r="12" spans="1:12" s="160" customFormat="1" x14ac:dyDescent="0.25">
      <c r="A12" s="483" t="s">
        <v>1017</v>
      </c>
      <c r="B12" s="483"/>
      <c r="C12" s="156"/>
      <c r="D12" s="156"/>
      <c r="E12" s="156"/>
      <c r="F12" s="156"/>
      <c r="G12" s="156"/>
      <c r="H12" s="156"/>
      <c r="I12" s="156" t="s">
        <v>1098</v>
      </c>
      <c r="J12" s="156"/>
    </row>
    <row r="13" spans="1:12" s="160" customFormat="1" x14ac:dyDescent="0.25">
      <c r="A13" s="156"/>
      <c r="B13" s="156"/>
      <c r="C13" s="156"/>
      <c r="D13" s="156"/>
      <c r="E13" s="156"/>
      <c r="F13" s="156"/>
      <c r="G13" s="156"/>
      <c r="H13" s="156"/>
      <c r="I13" s="156"/>
      <c r="J13" s="156"/>
    </row>
    <row r="14" spans="1:12" s="160" customFormat="1" ht="15.75" thickBot="1" x14ac:dyDescent="0.3">
      <c r="A14" s="174" t="s">
        <v>1026</v>
      </c>
      <c r="B14" s="159"/>
      <c r="C14" s="156"/>
      <c r="D14" s="156"/>
      <c r="E14" s="156"/>
      <c r="F14" s="156"/>
      <c r="G14" s="156"/>
      <c r="H14" s="156"/>
      <c r="I14" s="156"/>
      <c r="J14" s="156"/>
    </row>
    <row r="15" spans="1:12" s="160" customFormat="1" x14ac:dyDescent="0.25">
      <c r="A15" s="180" t="s">
        <v>1011</v>
      </c>
      <c r="B15" s="181"/>
      <c r="C15" s="182"/>
      <c r="D15" s="182"/>
      <c r="E15" s="182"/>
      <c r="F15" s="157"/>
      <c r="G15" s="156"/>
      <c r="H15" s="156"/>
      <c r="I15" s="156"/>
      <c r="J15" s="156"/>
    </row>
    <row r="16" spans="1:12" s="160" customFormat="1" x14ac:dyDescent="0.25">
      <c r="A16" s="183" t="s">
        <v>1022</v>
      </c>
      <c r="B16" s="174"/>
      <c r="F16" s="184"/>
      <c r="G16" s="156"/>
      <c r="H16" s="156"/>
      <c r="I16" s="156"/>
      <c r="J16" s="156"/>
    </row>
    <row r="17" spans="1:14" s="160" customFormat="1" x14ac:dyDescent="0.25">
      <c r="A17" s="183" t="s">
        <v>1023</v>
      </c>
      <c r="B17" s="174"/>
      <c r="F17" s="184"/>
      <c r="G17" s="156"/>
      <c r="H17" s="156"/>
      <c r="I17" s="156"/>
      <c r="J17" s="156"/>
    </row>
    <row r="18" spans="1:14" s="160" customFormat="1" x14ac:dyDescent="0.25">
      <c r="A18" s="183" t="s">
        <v>1019</v>
      </c>
      <c r="B18" s="174"/>
      <c r="F18" s="184"/>
      <c r="G18" s="156"/>
      <c r="H18" s="156"/>
      <c r="I18" s="156"/>
      <c r="J18" s="156"/>
    </row>
    <row r="19" spans="1:14" s="160" customFormat="1" ht="15.75" thickBot="1" x14ac:dyDescent="0.3">
      <c r="A19" s="185" t="s">
        <v>1024</v>
      </c>
      <c r="B19" s="186"/>
      <c r="C19" s="187"/>
      <c r="D19" s="187"/>
      <c r="E19" s="187"/>
      <c r="F19" s="158"/>
      <c r="G19" s="156"/>
      <c r="H19" s="156"/>
      <c r="I19" s="156"/>
      <c r="J19" s="156"/>
    </row>
    <row r="20" spans="1:14" s="160" customFormat="1" x14ac:dyDescent="0.25">
      <c r="B20" s="174"/>
      <c r="G20" s="156"/>
      <c r="H20" s="156"/>
      <c r="I20" s="156"/>
      <c r="J20" s="156"/>
    </row>
    <row r="21" spans="1:14" s="160" customFormat="1" ht="15.75" thickBot="1" x14ac:dyDescent="0.3">
      <c r="B21" s="174"/>
      <c r="G21" s="156"/>
      <c r="H21" s="156"/>
      <c r="I21" s="156"/>
      <c r="J21" s="156"/>
    </row>
    <row r="22" spans="1:14" s="160" customFormat="1" ht="15.75" thickBot="1" x14ac:dyDescent="0.3">
      <c r="A22" s="165" t="s">
        <v>12</v>
      </c>
      <c r="B22" s="178" t="s">
        <v>1075</v>
      </c>
      <c r="C22" s="178"/>
      <c r="D22" s="178"/>
      <c r="E22" s="178"/>
      <c r="F22" s="178"/>
      <c r="G22" s="178"/>
      <c r="H22" s="178"/>
      <c r="I22" s="178"/>
      <c r="J22" s="179"/>
    </row>
    <row r="23" spans="1:14" s="160" customFormat="1" ht="15.75" thickBot="1" x14ac:dyDescent="0.3">
      <c r="A23" s="166" t="s">
        <v>877</v>
      </c>
      <c r="B23" s="171" t="s">
        <v>1070</v>
      </c>
      <c r="C23" s="171" t="s">
        <v>1094</v>
      </c>
      <c r="D23" s="144"/>
      <c r="E23" s="144"/>
      <c r="F23" s="144"/>
      <c r="G23" s="144"/>
      <c r="H23" s="144"/>
      <c r="I23" s="144"/>
      <c r="J23" s="145"/>
    </row>
    <row r="24" spans="1:14" s="160" customFormat="1" ht="15.75" thickBot="1" x14ac:dyDescent="0.3">
      <c r="A24" s="156"/>
      <c r="B24" s="159"/>
      <c r="C24" s="156"/>
      <c r="D24" s="156"/>
      <c r="E24" s="156"/>
      <c r="F24" s="156"/>
      <c r="G24" s="156"/>
      <c r="H24" s="156"/>
      <c r="I24" s="156"/>
      <c r="J24" s="156"/>
    </row>
    <row r="25" spans="1:14" s="160" customFormat="1" ht="15.75" thickBot="1" x14ac:dyDescent="0.3">
      <c r="A25" s="161" t="s">
        <v>13</v>
      </c>
      <c r="B25" s="138" t="s">
        <v>5</v>
      </c>
      <c r="C25" s="138"/>
      <c r="D25" s="138"/>
      <c r="E25" s="138"/>
      <c r="F25" s="138"/>
      <c r="G25" s="138"/>
      <c r="H25" s="138"/>
      <c r="I25" s="138"/>
      <c r="J25" s="139"/>
      <c r="K25" s="175"/>
      <c r="L25" s="175"/>
      <c r="M25" s="175"/>
    </row>
    <row r="26" spans="1:14" s="160" customFormat="1" ht="15.75" thickBot="1" x14ac:dyDescent="0.3">
      <c r="A26" s="162" t="s">
        <v>1069</v>
      </c>
      <c r="B26" s="169" t="s">
        <v>1095</v>
      </c>
      <c r="C26" s="169" t="s">
        <v>1096</v>
      </c>
      <c r="D26" s="140"/>
      <c r="E26" s="140"/>
      <c r="F26" s="140"/>
      <c r="G26" s="140"/>
      <c r="H26" s="140"/>
      <c r="I26" s="140"/>
      <c r="J26" s="141"/>
      <c r="K26" s="175"/>
      <c r="L26" s="175"/>
      <c r="M26" s="175"/>
    </row>
    <row r="27" spans="1:14" s="160" customFormat="1" ht="15.75" thickBot="1" x14ac:dyDescent="0.3">
      <c r="A27" s="156"/>
      <c r="B27" s="156"/>
      <c r="C27" s="156"/>
      <c r="D27" s="156"/>
      <c r="E27" s="156"/>
      <c r="F27" s="156"/>
      <c r="G27" s="156"/>
      <c r="H27" s="156"/>
      <c r="I27" s="156"/>
      <c r="J27" s="156"/>
    </row>
    <row r="28" spans="1:14" s="160" customFormat="1" ht="15.75" thickBot="1" x14ac:dyDescent="0.3">
      <c r="A28" s="163" t="s">
        <v>14</v>
      </c>
      <c r="B28" s="142" t="s">
        <v>6</v>
      </c>
      <c r="C28" s="142"/>
      <c r="D28" s="142"/>
      <c r="E28" s="142"/>
      <c r="F28" s="142"/>
      <c r="G28" s="142"/>
      <c r="H28" s="142"/>
      <c r="I28" s="142"/>
      <c r="J28" s="143"/>
    </row>
    <row r="29" spans="1:14" s="160" customFormat="1" ht="15.75" thickBot="1" x14ac:dyDescent="0.3">
      <c r="A29" s="164" t="s">
        <v>876</v>
      </c>
      <c r="B29" s="170" t="s">
        <v>1074</v>
      </c>
      <c r="C29" s="170" t="s">
        <v>1071</v>
      </c>
      <c r="D29" s="170" t="s">
        <v>1072</v>
      </c>
      <c r="E29" s="176"/>
      <c r="F29" s="176"/>
      <c r="G29" s="176"/>
      <c r="H29" s="176"/>
      <c r="I29" s="176"/>
      <c r="J29" s="177"/>
    </row>
    <row r="30" spans="1:14" s="160" customFormat="1" ht="15.75" thickBot="1" x14ac:dyDescent="0.3">
      <c r="A30" s="152"/>
      <c r="B30" s="153"/>
      <c r="C30" s="153"/>
      <c r="D30" s="153"/>
      <c r="E30" s="153"/>
      <c r="F30" s="153"/>
      <c r="G30" s="153"/>
      <c r="H30" s="153"/>
      <c r="I30" s="153"/>
      <c r="J30" s="153"/>
    </row>
    <row r="31" spans="1:14" ht="15.75" thickBot="1" x14ac:dyDescent="0.3">
      <c r="A31" s="167" t="s">
        <v>15</v>
      </c>
      <c r="B31" s="146" t="s">
        <v>7</v>
      </c>
      <c r="C31" s="146"/>
      <c r="D31" s="146"/>
      <c r="E31" s="146"/>
      <c r="F31" s="146"/>
      <c r="G31" s="146"/>
      <c r="H31" s="146"/>
      <c r="I31" s="146"/>
      <c r="J31" s="147"/>
      <c r="K31" s="160"/>
      <c r="L31" s="160"/>
      <c r="M31" s="160"/>
      <c r="N31" s="160"/>
    </row>
    <row r="32" spans="1:14" ht="15.75" thickBot="1" x14ac:dyDescent="0.3">
      <c r="A32" s="168" t="s">
        <v>878</v>
      </c>
      <c r="B32" s="199" t="s">
        <v>1471</v>
      </c>
      <c r="C32" s="172" t="s">
        <v>868</v>
      </c>
      <c r="D32" s="199" t="s">
        <v>869</v>
      </c>
      <c r="E32" s="172" t="s">
        <v>870</v>
      </c>
      <c r="F32" s="172" t="s">
        <v>871</v>
      </c>
      <c r="G32" s="172" t="s">
        <v>872</v>
      </c>
      <c r="H32" s="172" t="s">
        <v>873</v>
      </c>
      <c r="I32" s="172" t="s">
        <v>874</v>
      </c>
      <c r="J32" s="172" t="s">
        <v>875</v>
      </c>
      <c r="K32" s="173"/>
      <c r="L32" s="173"/>
      <c r="M32" s="174"/>
      <c r="N32" s="160"/>
    </row>
    <row r="33" spans="1:13" s="160" customFormat="1" x14ac:dyDescent="0.25">
      <c r="A33" s="156"/>
      <c r="B33" s="156"/>
      <c r="C33" s="156"/>
      <c r="D33" s="156"/>
      <c r="E33" s="156"/>
      <c r="F33" s="156"/>
      <c r="G33" s="156"/>
      <c r="H33" s="156"/>
      <c r="I33" s="156"/>
      <c r="J33" s="156"/>
    </row>
    <row r="36" spans="1:13" ht="15.75" thickBot="1" x14ac:dyDescent="0.3">
      <c r="A36" s="1" t="s">
        <v>10</v>
      </c>
      <c r="B36" s="2"/>
      <c r="C36" s="2"/>
      <c r="D36" s="2"/>
      <c r="E36" s="2"/>
      <c r="F36" s="2"/>
      <c r="G36" s="2"/>
      <c r="H36" s="2"/>
      <c r="I36" s="2"/>
      <c r="J36" s="2"/>
      <c r="K36" s="2"/>
      <c r="L36" s="2"/>
      <c r="M36" s="2"/>
    </row>
    <row r="37" spans="1:13" ht="15" customHeight="1" x14ac:dyDescent="0.25">
      <c r="A37" s="474" t="s">
        <v>18</v>
      </c>
      <c r="B37" s="475"/>
      <c r="C37" s="475"/>
      <c r="D37" s="475"/>
      <c r="E37" s="475"/>
      <c r="F37" s="475"/>
      <c r="G37" s="475"/>
      <c r="H37" s="476"/>
      <c r="I37" s="188"/>
      <c r="J37" s="188"/>
      <c r="K37" s="188"/>
      <c r="L37" s="188"/>
      <c r="M37" s="188"/>
    </row>
    <row r="38" spans="1:13" x14ac:dyDescent="0.25">
      <c r="A38" s="477"/>
      <c r="B38" s="478"/>
      <c r="C38" s="478"/>
      <c r="D38" s="478"/>
      <c r="E38" s="478"/>
      <c r="F38" s="478"/>
      <c r="G38" s="478"/>
      <c r="H38" s="479"/>
      <c r="I38" s="188"/>
      <c r="J38" s="188"/>
      <c r="K38" s="188"/>
      <c r="L38" s="188"/>
      <c r="M38" s="188"/>
    </row>
    <row r="39" spans="1:13" x14ac:dyDescent="0.25">
      <c r="A39" s="477"/>
      <c r="B39" s="478"/>
      <c r="C39" s="478"/>
      <c r="D39" s="478"/>
      <c r="E39" s="478"/>
      <c r="F39" s="478"/>
      <c r="G39" s="478"/>
      <c r="H39" s="479"/>
      <c r="I39" s="188"/>
      <c r="J39" s="188"/>
      <c r="K39" s="188"/>
      <c r="L39" s="188"/>
      <c r="M39" s="188"/>
    </row>
    <row r="40" spans="1:13" x14ac:dyDescent="0.25">
      <c r="A40" s="477"/>
      <c r="B40" s="478"/>
      <c r="C40" s="478"/>
      <c r="D40" s="478"/>
      <c r="E40" s="478"/>
      <c r="F40" s="478"/>
      <c r="G40" s="478"/>
      <c r="H40" s="479"/>
      <c r="I40" s="188"/>
      <c r="J40" s="188"/>
      <c r="K40" s="188"/>
      <c r="L40" s="188"/>
      <c r="M40" s="188"/>
    </row>
    <row r="41" spans="1:13" ht="15.75" thickBot="1" x14ac:dyDescent="0.3">
      <c r="A41" s="480"/>
      <c r="B41" s="481"/>
      <c r="C41" s="481"/>
      <c r="D41" s="481"/>
      <c r="E41" s="481"/>
      <c r="F41" s="481"/>
      <c r="G41" s="481"/>
      <c r="H41" s="482"/>
      <c r="I41" s="188"/>
      <c r="J41" s="188"/>
      <c r="K41" s="188"/>
      <c r="L41" s="188"/>
      <c r="M41" s="188"/>
    </row>
    <row r="42" spans="1:13" x14ac:dyDescent="0.25">
      <c r="A42" s="2"/>
      <c r="B42" s="2"/>
      <c r="C42" s="2"/>
      <c r="D42" s="2"/>
      <c r="E42" s="2"/>
      <c r="F42" s="2"/>
      <c r="G42" s="2"/>
      <c r="H42" s="2"/>
      <c r="I42" s="2"/>
      <c r="J42" s="2"/>
      <c r="K42" s="2"/>
      <c r="L42" s="2"/>
      <c r="M42" s="2"/>
    </row>
    <row r="43" spans="1:13" ht="15.75" thickBot="1" x14ac:dyDescent="0.3"/>
    <row r="44" spans="1:13" ht="15.75" thickBot="1" x14ac:dyDescent="0.3">
      <c r="A44" s="152" t="s">
        <v>3</v>
      </c>
      <c r="B44" s="153"/>
      <c r="C44" s="154" t="s">
        <v>16</v>
      </c>
      <c r="D44" s="155"/>
    </row>
    <row r="45" spans="1:13" ht="15.75" thickBot="1" x14ac:dyDescent="0.3">
      <c r="A45" s="152" t="s">
        <v>4</v>
      </c>
      <c r="B45" s="153"/>
      <c r="C45" s="154" t="s">
        <v>17</v>
      </c>
      <c r="D45" s="155"/>
    </row>
    <row r="48" spans="1:13" x14ac:dyDescent="0.25">
      <c r="A48" s="4" t="s">
        <v>879</v>
      </c>
      <c r="B48" s="470" t="s">
        <v>11</v>
      </c>
      <c r="C48" s="471"/>
      <c r="D48" s="471"/>
      <c r="E48" s="471"/>
      <c r="F48" s="471"/>
      <c r="G48" s="471"/>
      <c r="H48" s="471"/>
      <c r="I48" s="471"/>
      <c r="J48" s="471"/>
      <c r="K48" s="471"/>
    </row>
    <row r="49" spans="1:11" x14ac:dyDescent="0.25">
      <c r="A49" s="3"/>
      <c r="B49" s="471"/>
      <c r="C49" s="471"/>
      <c r="D49" s="471"/>
      <c r="E49" s="471"/>
      <c r="F49" s="471"/>
      <c r="G49" s="471"/>
      <c r="H49" s="471"/>
      <c r="I49" s="471"/>
      <c r="J49" s="471"/>
      <c r="K49" s="471"/>
    </row>
    <row r="51" spans="1:11" x14ac:dyDescent="0.25">
      <c r="A51" s="1" t="s">
        <v>1034</v>
      </c>
      <c r="B51" s="2"/>
      <c r="C51" s="2"/>
      <c r="D51" s="2"/>
    </row>
    <row r="52" spans="1:11" x14ac:dyDescent="0.25">
      <c r="A52" s="3" t="s">
        <v>8</v>
      </c>
      <c r="B52" s="3"/>
      <c r="C52" s="3"/>
      <c r="D52" s="3"/>
    </row>
    <row r="53" spans="1:11" x14ac:dyDescent="0.25">
      <c r="A53" s="470" t="s">
        <v>9</v>
      </c>
      <c r="B53" s="470"/>
      <c r="C53" s="470"/>
      <c r="D53" s="470"/>
    </row>
  </sheetData>
  <mergeCells count="5">
    <mergeCell ref="A53:D53"/>
    <mergeCell ref="B48:K49"/>
    <mergeCell ref="C3:D3"/>
    <mergeCell ref="A37:H41"/>
    <mergeCell ref="A12:B12"/>
  </mergeCells>
  <hyperlinks>
    <hyperlink ref="C44" location="'Copyright &amp; License'!A1" display="Click here"/>
    <hyperlink ref="B26" location="'2.1_Datasets&amp;ObjectTypes'!A1" display="2.2_Datasets&amp;ObjectTypes"/>
    <hyperlink ref="C26" location="'2.2_Attributes'!A1" display="2.3_Attributes"/>
    <hyperlink ref="B29" location="'3.1_Networks&amp;Scenarios'!A1" display="3.1_Networks and Scenarios"/>
    <hyperlink ref="B23" location="'1.1_Organiz&amp;People'!A1" display="1.1_Organizations and People"/>
    <hyperlink ref="C32" location="'4_Parameter'!A1" display="4_Parameter"/>
    <hyperlink ref="D32" location="'4_SeasonalParameter'!A1" display="4_SeasonalParameter"/>
    <hyperlink ref="E32" location="'4_TextControlled'!A1" display="4_TextControlled"/>
    <hyperlink ref="F32" location="'4_TextFree'!A1" display="4_TextFree"/>
    <hyperlink ref="G32" location="'4_FileBased'!A1" display="4_FileBased"/>
    <hyperlink ref="H32" location="'4_TimeSeriesSites'!A1" display="4_TimeSeriesSites"/>
    <hyperlink ref="J32" location="'4_MultiColumnArrays'!A1" display="4_MultiColumnArrays"/>
    <hyperlink ref="I32" location="'4_TimeSeriesValues'!A1" display="4_TimeSeriesValues"/>
    <hyperlink ref="A12" location="Conceptual_Design!A1" display="See the conceptual design here"/>
    <hyperlink ref="C45" r:id="rId1"/>
    <hyperlink ref="C23" location="'1.2_Sources&amp;Methods'!A1" display="1.2_Sources&amp;Methods"/>
    <hyperlink ref="C29" location="'3.2_Nodes'!A1" display="3.2_Nodes"/>
    <hyperlink ref="D29" location="'3.3_Links'!A1" display="3.3_Links"/>
    <hyperlink ref="B32" location="'4_Boolean'!A1" display="4_Boolean"/>
  </hyperlinks>
  <pageMargins left="0.7" right="0.7" top="0.75" bottom="0.75" header="0.3" footer="0.3"/>
  <pageSetup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0" tint="-0.34998626667073579"/>
  </sheetPr>
  <dimension ref="A1:G99"/>
  <sheetViews>
    <sheetView zoomScale="130" zoomScaleNormal="130" workbookViewId="0">
      <selection activeCell="J20" sqref="J20"/>
    </sheetView>
  </sheetViews>
  <sheetFormatPr defaultRowHeight="15.75" x14ac:dyDescent="0.25"/>
  <cols>
    <col min="1" max="1" width="30.28515625" style="338" customWidth="1"/>
    <col min="2" max="3" width="23.85546875" style="338" customWidth="1"/>
    <col min="4" max="4" width="26" style="338" customWidth="1"/>
    <col min="5" max="5" width="15.28515625" style="338" customWidth="1"/>
    <col min="6" max="6" width="14.5703125" style="338" bestFit="1" customWidth="1"/>
    <col min="7" max="7" width="16.85546875" style="339" bestFit="1" customWidth="1"/>
    <col min="8" max="16384" width="9.140625" style="338"/>
  </cols>
  <sheetData>
    <row r="1" spans="1:7" s="70" customFormat="1" x14ac:dyDescent="0.25">
      <c r="A1" s="216" t="s">
        <v>170</v>
      </c>
      <c r="G1" s="215"/>
    </row>
    <row r="2" spans="1:7" s="70" customFormat="1" x14ac:dyDescent="0.25">
      <c r="A2" s="216"/>
      <c r="G2" s="215"/>
    </row>
    <row r="3" spans="1:7" s="70" customFormat="1" x14ac:dyDescent="0.25">
      <c r="A3" s="216"/>
      <c r="G3" s="215"/>
    </row>
    <row r="4" spans="1:7" s="70" customFormat="1" ht="16.5" thickBot="1" x14ac:dyDescent="0.3">
      <c r="A4" s="216"/>
      <c r="G4" s="215"/>
    </row>
    <row r="5" spans="1:7" s="70" customFormat="1" ht="16.5" thickBot="1" x14ac:dyDescent="0.3">
      <c r="A5" s="499" t="s">
        <v>1107</v>
      </c>
      <c r="B5" s="500"/>
      <c r="C5" s="500"/>
      <c r="D5" s="500"/>
      <c r="E5" s="500"/>
      <c r="F5" s="500"/>
      <c r="G5" s="501"/>
    </row>
    <row r="6" spans="1:7" s="46" customFormat="1" x14ac:dyDescent="0.25">
      <c r="A6" s="69" t="s">
        <v>1128</v>
      </c>
      <c r="B6" s="81" t="s">
        <v>77</v>
      </c>
      <c r="C6" s="81" t="s">
        <v>44</v>
      </c>
      <c r="D6" s="68" t="s">
        <v>55</v>
      </c>
      <c r="E6" s="68" t="s">
        <v>116</v>
      </c>
      <c r="F6" s="68" t="s">
        <v>125</v>
      </c>
      <c r="G6" s="102" t="s">
        <v>133</v>
      </c>
    </row>
    <row r="7" spans="1:7" s="60" customFormat="1" ht="16.5" thickBot="1" x14ac:dyDescent="0.3">
      <c r="A7" s="101" t="s">
        <v>25</v>
      </c>
      <c r="B7" s="100" t="s">
        <v>25</v>
      </c>
      <c r="C7" s="50" t="s">
        <v>25</v>
      </c>
      <c r="D7" s="63" t="s">
        <v>25</v>
      </c>
      <c r="E7" s="63" t="s">
        <v>25</v>
      </c>
      <c r="F7" s="63" t="s">
        <v>25</v>
      </c>
      <c r="G7" s="99" t="s">
        <v>25</v>
      </c>
    </row>
    <row r="8" spans="1:7" s="46" customFormat="1" x14ac:dyDescent="0.25">
      <c r="A8" s="202" t="s">
        <v>132</v>
      </c>
      <c r="B8" s="203" t="s">
        <v>74</v>
      </c>
      <c r="C8" s="203" t="s">
        <v>182</v>
      </c>
      <c r="D8" s="203" t="s">
        <v>1463</v>
      </c>
      <c r="E8" s="203" t="s">
        <v>131</v>
      </c>
      <c r="F8" s="203" t="s">
        <v>130</v>
      </c>
      <c r="G8" s="116" t="s">
        <v>129</v>
      </c>
    </row>
    <row r="9" spans="1:7" s="46" customFormat="1" x14ac:dyDescent="0.25">
      <c r="A9" s="205" t="s">
        <v>1341</v>
      </c>
      <c r="B9" s="205" t="s">
        <v>1337</v>
      </c>
      <c r="C9" s="335" t="s">
        <v>1188</v>
      </c>
      <c r="D9" s="205" t="s">
        <v>1227</v>
      </c>
      <c r="E9" s="205" t="s">
        <v>1176</v>
      </c>
      <c r="F9" s="205" t="s">
        <v>1180</v>
      </c>
      <c r="G9" s="208">
        <v>0</v>
      </c>
    </row>
    <row r="10" spans="1:7" s="46" customFormat="1" x14ac:dyDescent="0.25">
      <c r="A10" s="205" t="s">
        <v>1446</v>
      </c>
      <c r="B10" s="205" t="s">
        <v>1337</v>
      </c>
      <c r="C10" s="335" t="s">
        <v>1188</v>
      </c>
      <c r="D10" s="205" t="s">
        <v>1227</v>
      </c>
      <c r="E10" s="205" t="s">
        <v>1176</v>
      </c>
      <c r="F10" s="205" t="s">
        <v>1180</v>
      </c>
      <c r="G10" s="208">
        <v>0.5</v>
      </c>
    </row>
    <row r="11" spans="1:7" s="46" customFormat="1" x14ac:dyDescent="0.25">
      <c r="A11" s="205" t="s">
        <v>1343</v>
      </c>
      <c r="B11" s="205" t="s">
        <v>1337</v>
      </c>
      <c r="C11" s="335" t="s">
        <v>1188</v>
      </c>
      <c r="D11" s="205" t="s">
        <v>1227</v>
      </c>
      <c r="E11" s="205" t="s">
        <v>1176</v>
      </c>
      <c r="F11" s="205" t="s">
        <v>1180</v>
      </c>
      <c r="G11" s="208">
        <v>0</v>
      </c>
    </row>
    <row r="12" spans="1:7" s="46" customFormat="1" x14ac:dyDescent="0.25">
      <c r="A12" s="205" t="s">
        <v>1344</v>
      </c>
      <c r="B12" s="205" t="s">
        <v>1337</v>
      </c>
      <c r="C12" s="335" t="s">
        <v>1188</v>
      </c>
      <c r="D12" s="205" t="s">
        <v>1227</v>
      </c>
      <c r="E12" s="205" t="s">
        <v>1176</v>
      </c>
      <c r="F12" s="205" t="s">
        <v>1180</v>
      </c>
      <c r="G12" s="208">
        <v>38</v>
      </c>
    </row>
    <row r="13" spans="1:7" s="46" customFormat="1" x14ac:dyDescent="0.25">
      <c r="A13" s="205" t="s">
        <v>1345</v>
      </c>
      <c r="B13" s="205" t="s">
        <v>1337</v>
      </c>
      <c r="C13" s="335" t="s">
        <v>1188</v>
      </c>
      <c r="D13" s="205" t="s">
        <v>1227</v>
      </c>
      <c r="E13" s="205" t="s">
        <v>1176</v>
      </c>
      <c r="F13" s="205" t="s">
        <v>1180</v>
      </c>
      <c r="G13" s="208">
        <v>0</v>
      </c>
    </row>
    <row r="14" spans="1:7" s="46" customFormat="1" x14ac:dyDescent="0.25">
      <c r="A14" s="205" t="s">
        <v>1346</v>
      </c>
      <c r="B14" s="205" t="s">
        <v>1337</v>
      </c>
      <c r="C14" s="335" t="s">
        <v>1188</v>
      </c>
      <c r="D14" s="205" t="s">
        <v>1227</v>
      </c>
      <c r="E14" s="205" t="s">
        <v>1176</v>
      </c>
      <c r="F14" s="205" t="s">
        <v>1180</v>
      </c>
      <c r="G14" s="208">
        <v>40</v>
      </c>
    </row>
    <row r="15" spans="1:7" s="46" customFormat="1" x14ac:dyDescent="0.25">
      <c r="A15" s="205" t="s">
        <v>1347</v>
      </c>
      <c r="B15" s="205" t="s">
        <v>1337</v>
      </c>
      <c r="C15" s="335" t="s">
        <v>1188</v>
      </c>
      <c r="D15" s="205" t="s">
        <v>1227</v>
      </c>
      <c r="E15" s="205" t="s">
        <v>1176</v>
      </c>
      <c r="F15" s="205" t="s">
        <v>1180</v>
      </c>
      <c r="G15" s="208">
        <v>0.5</v>
      </c>
    </row>
    <row r="16" spans="1:7" s="46" customFormat="1" x14ac:dyDescent="0.25">
      <c r="A16" s="205" t="s">
        <v>1348</v>
      </c>
      <c r="B16" s="205" t="s">
        <v>1337</v>
      </c>
      <c r="C16" s="335" t="s">
        <v>1188</v>
      </c>
      <c r="D16" s="205" t="s">
        <v>1227</v>
      </c>
      <c r="E16" s="205" t="s">
        <v>1176</v>
      </c>
      <c r="F16" s="205" t="s">
        <v>1180</v>
      </c>
      <c r="G16" s="208">
        <v>0</v>
      </c>
    </row>
    <row r="17" spans="1:7" s="46" customFormat="1" x14ac:dyDescent="0.25">
      <c r="A17" s="205" t="s">
        <v>1081</v>
      </c>
      <c r="B17" s="205" t="s">
        <v>1337</v>
      </c>
      <c r="C17" s="335" t="s">
        <v>1188</v>
      </c>
      <c r="D17" s="205" t="s">
        <v>1227</v>
      </c>
      <c r="E17" s="205" t="s">
        <v>1176</v>
      </c>
      <c r="F17" s="205" t="s">
        <v>1180</v>
      </c>
      <c r="G17" s="208">
        <v>0</v>
      </c>
    </row>
    <row r="18" spans="1:7" s="46" customFormat="1" x14ac:dyDescent="0.25">
      <c r="A18" s="205" t="s">
        <v>1082</v>
      </c>
      <c r="B18" s="205" t="s">
        <v>1337</v>
      </c>
      <c r="C18" s="335" t="s">
        <v>1188</v>
      </c>
      <c r="D18" s="205" t="s">
        <v>1227</v>
      </c>
      <c r="E18" s="205" t="s">
        <v>1176</v>
      </c>
      <c r="F18" s="205" t="s">
        <v>1180</v>
      </c>
      <c r="G18" s="208">
        <v>0</v>
      </c>
    </row>
    <row r="19" spans="1:7" s="46" customFormat="1" x14ac:dyDescent="0.25">
      <c r="A19" s="205" t="s">
        <v>1349</v>
      </c>
      <c r="B19" s="205" t="s">
        <v>1337</v>
      </c>
      <c r="C19" s="335" t="s">
        <v>1188</v>
      </c>
      <c r="D19" s="205" t="s">
        <v>1227</v>
      </c>
      <c r="E19" s="205" t="s">
        <v>1176</v>
      </c>
      <c r="F19" s="205" t="s">
        <v>1180</v>
      </c>
      <c r="G19" s="208">
        <v>0</v>
      </c>
    </row>
    <row r="20" spans="1:7" s="46" customFormat="1" x14ac:dyDescent="0.25">
      <c r="A20" s="205" t="s">
        <v>1341</v>
      </c>
      <c r="B20" s="205" t="s">
        <v>1337</v>
      </c>
      <c r="C20" s="335" t="s">
        <v>1188</v>
      </c>
      <c r="D20" s="205" t="s">
        <v>1231</v>
      </c>
      <c r="E20" s="205" t="s">
        <v>1176</v>
      </c>
      <c r="F20" s="205" t="s">
        <v>1180</v>
      </c>
      <c r="G20" s="208">
        <v>3</v>
      </c>
    </row>
    <row r="21" spans="1:7" s="46" customFormat="1" x14ac:dyDescent="0.25">
      <c r="A21" s="205" t="s">
        <v>1342</v>
      </c>
      <c r="B21" s="205" t="s">
        <v>1337</v>
      </c>
      <c r="C21" s="335" t="s">
        <v>1188</v>
      </c>
      <c r="D21" s="205" t="s">
        <v>1231</v>
      </c>
      <c r="E21" s="205" t="s">
        <v>1176</v>
      </c>
      <c r="F21" s="205" t="s">
        <v>1180</v>
      </c>
      <c r="G21" s="208">
        <v>6</v>
      </c>
    </row>
    <row r="22" spans="1:7" s="46" customFormat="1" x14ac:dyDescent="0.25">
      <c r="A22" s="205" t="s">
        <v>1343</v>
      </c>
      <c r="B22" s="205" t="s">
        <v>1337</v>
      </c>
      <c r="C22" s="335" t="s">
        <v>1188</v>
      </c>
      <c r="D22" s="205" t="s">
        <v>1231</v>
      </c>
      <c r="E22" s="205" t="s">
        <v>1176</v>
      </c>
      <c r="F22" s="205" t="s">
        <v>1180</v>
      </c>
      <c r="G22" s="208">
        <v>2</v>
      </c>
    </row>
    <row r="23" spans="1:7" s="46" customFormat="1" x14ac:dyDescent="0.25">
      <c r="A23" s="205" t="s">
        <v>1344</v>
      </c>
      <c r="B23" s="205" t="s">
        <v>1337</v>
      </c>
      <c r="C23" s="335" t="s">
        <v>1188</v>
      </c>
      <c r="D23" s="205" t="s">
        <v>1231</v>
      </c>
      <c r="E23" s="205" t="s">
        <v>1176</v>
      </c>
      <c r="F23" s="205" t="s">
        <v>1180</v>
      </c>
      <c r="G23" s="208">
        <v>5</v>
      </c>
    </row>
    <row r="24" spans="1:7" s="46" customFormat="1" x14ac:dyDescent="0.25">
      <c r="A24" s="205" t="s">
        <v>1345</v>
      </c>
      <c r="B24" s="205" t="s">
        <v>1337</v>
      </c>
      <c r="C24" s="335" t="s">
        <v>1188</v>
      </c>
      <c r="D24" s="205" t="s">
        <v>1231</v>
      </c>
      <c r="E24" s="205" t="s">
        <v>1176</v>
      </c>
      <c r="F24" s="205" t="s">
        <v>1180</v>
      </c>
      <c r="G24" s="208">
        <v>99</v>
      </c>
    </row>
    <row r="25" spans="1:7" s="46" customFormat="1" x14ac:dyDescent="0.25">
      <c r="A25" s="205" t="s">
        <v>1346</v>
      </c>
      <c r="B25" s="205" t="s">
        <v>1337</v>
      </c>
      <c r="C25" s="335" t="s">
        <v>1188</v>
      </c>
      <c r="D25" s="205" t="s">
        <v>1231</v>
      </c>
      <c r="E25" s="205" t="s">
        <v>1176</v>
      </c>
      <c r="F25" s="205" t="s">
        <v>1180</v>
      </c>
      <c r="G25" s="208">
        <v>7</v>
      </c>
    </row>
    <row r="26" spans="1:7" s="46" customFormat="1" x14ac:dyDescent="0.25">
      <c r="A26" s="205" t="s">
        <v>1347</v>
      </c>
      <c r="B26" s="205" t="s">
        <v>1337</v>
      </c>
      <c r="C26" s="335" t="s">
        <v>1188</v>
      </c>
      <c r="D26" s="205" t="s">
        <v>1231</v>
      </c>
      <c r="E26" s="205" t="s">
        <v>1176</v>
      </c>
      <c r="F26" s="205" t="s">
        <v>1180</v>
      </c>
      <c r="G26" s="208">
        <v>8</v>
      </c>
    </row>
    <row r="27" spans="1:7" s="46" customFormat="1" x14ac:dyDescent="0.25">
      <c r="A27" s="205" t="s">
        <v>1348</v>
      </c>
      <c r="B27" s="205" t="s">
        <v>1337</v>
      </c>
      <c r="C27" s="335" t="s">
        <v>1188</v>
      </c>
      <c r="D27" s="205" t="s">
        <v>1231</v>
      </c>
      <c r="E27" s="205" t="s">
        <v>1176</v>
      </c>
      <c r="F27" s="205" t="s">
        <v>1180</v>
      </c>
      <c r="G27" s="208">
        <v>3</v>
      </c>
    </row>
    <row r="28" spans="1:7" s="46" customFormat="1" x14ac:dyDescent="0.25">
      <c r="A28" s="205" t="s">
        <v>1081</v>
      </c>
      <c r="B28" s="205" t="s">
        <v>1337</v>
      </c>
      <c r="C28" s="335" t="s">
        <v>1188</v>
      </c>
      <c r="D28" s="205" t="s">
        <v>1231</v>
      </c>
      <c r="E28" s="205" t="s">
        <v>1176</v>
      </c>
      <c r="F28" s="205" t="s">
        <v>1180</v>
      </c>
      <c r="G28" s="208">
        <v>4</v>
      </c>
    </row>
    <row r="29" spans="1:7" s="46" customFormat="1" x14ac:dyDescent="0.25">
      <c r="A29" s="205" t="s">
        <v>1082</v>
      </c>
      <c r="B29" s="205" t="s">
        <v>1337</v>
      </c>
      <c r="C29" s="335" t="s">
        <v>1188</v>
      </c>
      <c r="D29" s="205" t="s">
        <v>1231</v>
      </c>
      <c r="E29" s="205" t="s">
        <v>1176</v>
      </c>
      <c r="F29" s="205" t="s">
        <v>1180</v>
      </c>
      <c r="G29" s="208">
        <v>21</v>
      </c>
    </row>
    <row r="30" spans="1:7" s="46" customFormat="1" x14ac:dyDescent="0.25">
      <c r="A30" s="205" t="s">
        <v>1349</v>
      </c>
      <c r="B30" s="205" t="s">
        <v>1337</v>
      </c>
      <c r="C30" s="335" t="s">
        <v>1188</v>
      </c>
      <c r="D30" s="205" t="s">
        <v>1231</v>
      </c>
      <c r="E30" s="205" t="s">
        <v>1176</v>
      </c>
      <c r="F30" s="205" t="s">
        <v>1180</v>
      </c>
      <c r="G30" s="208">
        <v>20</v>
      </c>
    </row>
    <row r="31" spans="1:7" s="46" customFormat="1" x14ac:dyDescent="0.25">
      <c r="A31" s="205" t="s">
        <v>1353</v>
      </c>
      <c r="B31" s="205" t="s">
        <v>1337</v>
      </c>
      <c r="C31" s="335" t="s">
        <v>221</v>
      </c>
      <c r="D31" s="205" t="s">
        <v>1003</v>
      </c>
      <c r="E31" s="205" t="s">
        <v>1176</v>
      </c>
      <c r="F31" s="205" t="s">
        <v>1180</v>
      </c>
      <c r="G31" s="208">
        <v>20</v>
      </c>
    </row>
    <row r="32" spans="1:7" s="46" customFormat="1" x14ac:dyDescent="0.25">
      <c r="A32" s="205" t="s">
        <v>1354</v>
      </c>
      <c r="B32" s="205" t="s">
        <v>1337</v>
      </c>
      <c r="C32" s="335" t="s">
        <v>221</v>
      </c>
      <c r="D32" s="205" t="s">
        <v>1003</v>
      </c>
      <c r="E32" s="205" t="s">
        <v>1176</v>
      </c>
      <c r="F32" s="205" t="s">
        <v>1180</v>
      </c>
      <c r="G32" s="208">
        <v>99</v>
      </c>
    </row>
    <row r="33" spans="1:7" s="46" customFormat="1" x14ac:dyDescent="0.25">
      <c r="A33" s="205" t="s">
        <v>1083</v>
      </c>
      <c r="B33" s="205" t="s">
        <v>1337</v>
      </c>
      <c r="C33" s="335" t="s">
        <v>221</v>
      </c>
      <c r="D33" s="205" t="s">
        <v>1003</v>
      </c>
      <c r="E33" s="205" t="s">
        <v>1176</v>
      </c>
      <c r="F33" s="205" t="s">
        <v>1180</v>
      </c>
      <c r="G33" s="208">
        <v>10</v>
      </c>
    </row>
    <row r="34" spans="1:7" s="46" customFormat="1" x14ac:dyDescent="0.25">
      <c r="A34" s="205" t="s">
        <v>1355</v>
      </c>
      <c r="B34" s="205" t="s">
        <v>1337</v>
      </c>
      <c r="C34" s="335" t="s">
        <v>221</v>
      </c>
      <c r="D34" s="205" t="s">
        <v>1003</v>
      </c>
      <c r="E34" s="205" t="s">
        <v>1176</v>
      </c>
      <c r="F34" s="205" t="s">
        <v>1180</v>
      </c>
      <c r="G34" s="208">
        <v>10</v>
      </c>
    </row>
    <row r="35" spans="1:7" s="46" customFormat="1" x14ac:dyDescent="0.25">
      <c r="A35" s="205" t="s">
        <v>1356</v>
      </c>
      <c r="B35" s="205" t="s">
        <v>1337</v>
      </c>
      <c r="C35" s="335" t="s">
        <v>221</v>
      </c>
      <c r="D35" s="205" t="s">
        <v>1003</v>
      </c>
      <c r="E35" s="205" t="s">
        <v>1176</v>
      </c>
      <c r="F35" s="205" t="s">
        <v>1180</v>
      </c>
      <c r="G35" s="208">
        <v>20</v>
      </c>
    </row>
    <row r="36" spans="1:7" s="46" customFormat="1" x14ac:dyDescent="0.25">
      <c r="A36" s="205" t="s">
        <v>1357</v>
      </c>
      <c r="B36" s="205" t="s">
        <v>1337</v>
      </c>
      <c r="C36" s="335" t="s">
        <v>221</v>
      </c>
      <c r="D36" s="205" t="s">
        <v>1003</v>
      </c>
      <c r="E36" s="205" t="s">
        <v>1176</v>
      </c>
      <c r="F36" s="205" t="s">
        <v>1180</v>
      </c>
      <c r="G36" s="208">
        <v>20</v>
      </c>
    </row>
    <row r="37" spans="1:7" s="46" customFormat="1" x14ac:dyDescent="0.25">
      <c r="A37" s="205" t="s">
        <v>1358</v>
      </c>
      <c r="B37" s="205" t="s">
        <v>1337</v>
      </c>
      <c r="C37" s="335" t="s">
        <v>221</v>
      </c>
      <c r="D37" s="205" t="s">
        <v>1003</v>
      </c>
      <c r="E37" s="205" t="s">
        <v>1176</v>
      </c>
      <c r="F37" s="205" t="s">
        <v>1180</v>
      </c>
      <c r="G37" s="208">
        <v>10</v>
      </c>
    </row>
    <row r="38" spans="1:7" s="46" customFormat="1" x14ac:dyDescent="0.25">
      <c r="A38" s="205" t="s">
        <v>1084</v>
      </c>
      <c r="B38" s="205" t="s">
        <v>1337</v>
      </c>
      <c r="C38" s="335" t="s">
        <v>221</v>
      </c>
      <c r="D38" s="205" t="s">
        <v>1003</v>
      </c>
      <c r="E38" s="205" t="s">
        <v>1176</v>
      </c>
      <c r="F38" s="205" t="s">
        <v>1180</v>
      </c>
      <c r="G38" s="208">
        <v>99</v>
      </c>
    </row>
    <row r="39" spans="1:7" s="46" customFormat="1" x14ac:dyDescent="0.25">
      <c r="A39" s="205" t="s">
        <v>1359</v>
      </c>
      <c r="B39" s="205" t="s">
        <v>1337</v>
      </c>
      <c r="C39" s="335" t="s">
        <v>221</v>
      </c>
      <c r="D39" s="205" t="s">
        <v>1003</v>
      </c>
      <c r="E39" s="205" t="s">
        <v>1176</v>
      </c>
      <c r="F39" s="205" t="s">
        <v>1180</v>
      </c>
      <c r="G39" s="208">
        <v>20</v>
      </c>
    </row>
    <row r="40" spans="1:7" s="46" customFormat="1" x14ac:dyDescent="0.25">
      <c r="A40" s="205" t="s">
        <v>1360</v>
      </c>
      <c r="B40" s="205" t="s">
        <v>1337</v>
      </c>
      <c r="C40" s="335" t="s">
        <v>221</v>
      </c>
      <c r="D40" s="205" t="s">
        <v>1003</v>
      </c>
      <c r="E40" s="205" t="s">
        <v>1176</v>
      </c>
      <c r="F40" s="205" t="s">
        <v>1180</v>
      </c>
      <c r="G40" s="208">
        <v>15</v>
      </c>
    </row>
    <row r="41" spans="1:7" s="46" customFormat="1" x14ac:dyDescent="0.25">
      <c r="A41" s="205" t="s">
        <v>1353</v>
      </c>
      <c r="B41" s="205" t="s">
        <v>1337</v>
      </c>
      <c r="C41" s="335" t="s">
        <v>221</v>
      </c>
      <c r="D41" s="205" t="s">
        <v>1234</v>
      </c>
      <c r="E41" s="205" t="s">
        <v>1176</v>
      </c>
      <c r="F41" s="205" t="s">
        <v>1180</v>
      </c>
      <c r="G41" s="208">
        <v>1E-3</v>
      </c>
    </row>
    <row r="42" spans="1:7" s="46" customFormat="1" x14ac:dyDescent="0.25">
      <c r="A42" s="205" t="s">
        <v>1354</v>
      </c>
      <c r="B42" s="205" t="s">
        <v>1337</v>
      </c>
      <c r="C42" s="335" t="s">
        <v>221</v>
      </c>
      <c r="D42" s="205" t="s">
        <v>1234</v>
      </c>
      <c r="E42" s="205" t="s">
        <v>1176</v>
      </c>
      <c r="F42" s="205" t="s">
        <v>1180</v>
      </c>
      <c r="G42" s="208">
        <v>1E-3</v>
      </c>
    </row>
    <row r="43" spans="1:7" s="46" customFormat="1" x14ac:dyDescent="0.25">
      <c r="A43" s="205" t="s">
        <v>1083</v>
      </c>
      <c r="B43" s="205" t="s">
        <v>1337</v>
      </c>
      <c r="C43" s="335" t="s">
        <v>221</v>
      </c>
      <c r="D43" s="205" t="s">
        <v>1234</v>
      </c>
      <c r="E43" s="205" t="s">
        <v>1176</v>
      </c>
      <c r="F43" s="205" t="s">
        <v>1180</v>
      </c>
      <c r="G43" s="208">
        <v>18684</v>
      </c>
    </row>
    <row r="44" spans="1:7" s="46" customFormat="1" x14ac:dyDescent="0.25">
      <c r="A44" s="205" t="s">
        <v>1355</v>
      </c>
      <c r="B44" s="205" t="s">
        <v>1337</v>
      </c>
      <c r="C44" s="335" t="s">
        <v>221</v>
      </c>
      <c r="D44" s="205" t="s">
        <v>1234</v>
      </c>
      <c r="E44" s="205" t="s">
        <v>1176</v>
      </c>
      <c r="F44" s="205" t="s">
        <v>1180</v>
      </c>
      <c r="G44" s="208">
        <v>1E-3</v>
      </c>
    </row>
    <row r="45" spans="1:7" s="46" customFormat="1" x14ac:dyDescent="0.25">
      <c r="A45" s="205" t="s">
        <v>1356</v>
      </c>
      <c r="B45" s="205" t="s">
        <v>1337</v>
      </c>
      <c r="C45" s="335" t="s">
        <v>221</v>
      </c>
      <c r="D45" s="205" t="s">
        <v>1234</v>
      </c>
      <c r="E45" s="205" t="s">
        <v>1176</v>
      </c>
      <c r="F45" s="205" t="s">
        <v>1180</v>
      </c>
      <c r="G45" s="208">
        <v>1E-3</v>
      </c>
    </row>
    <row r="46" spans="1:7" s="46" customFormat="1" x14ac:dyDescent="0.25">
      <c r="A46" s="205" t="s">
        <v>1357</v>
      </c>
      <c r="B46" s="205" t="s">
        <v>1337</v>
      </c>
      <c r="C46" s="335" t="s">
        <v>221</v>
      </c>
      <c r="D46" s="205" t="s">
        <v>1234</v>
      </c>
      <c r="E46" s="205" t="s">
        <v>1176</v>
      </c>
      <c r="F46" s="205" t="s">
        <v>1180</v>
      </c>
      <c r="G46" s="208">
        <v>1E-3</v>
      </c>
    </row>
    <row r="47" spans="1:7" s="46" customFormat="1" x14ac:dyDescent="0.25">
      <c r="A47" s="205" t="s">
        <v>1358</v>
      </c>
      <c r="B47" s="205" t="s">
        <v>1337</v>
      </c>
      <c r="C47" s="335" t="s">
        <v>221</v>
      </c>
      <c r="D47" s="205" t="s">
        <v>1234</v>
      </c>
      <c r="E47" s="205" t="s">
        <v>1176</v>
      </c>
      <c r="F47" s="205" t="s">
        <v>1180</v>
      </c>
      <c r="G47" s="208">
        <v>1E-3</v>
      </c>
    </row>
    <row r="48" spans="1:7" s="46" customFormat="1" x14ac:dyDescent="0.25">
      <c r="A48" s="205" t="s">
        <v>1084</v>
      </c>
      <c r="B48" s="205" t="s">
        <v>1337</v>
      </c>
      <c r="C48" s="335" t="s">
        <v>221</v>
      </c>
      <c r="D48" s="205" t="s">
        <v>1234</v>
      </c>
      <c r="E48" s="205" t="s">
        <v>1176</v>
      </c>
      <c r="F48" s="205" t="s">
        <v>1180</v>
      </c>
      <c r="G48" s="208">
        <v>0.01</v>
      </c>
    </row>
    <row r="49" spans="1:7" s="46" customFormat="1" x14ac:dyDescent="0.25">
      <c r="A49" s="205" t="s">
        <v>1359</v>
      </c>
      <c r="B49" s="205" t="s">
        <v>1337</v>
      </c>
      <c r="C49" s="335" t="s">
        <v>221</v>
      </c>
      <c r="D49" s="205" t="s">
        <v>1234</v>
      </c>
      <c r="E49" s="205" t="s">
        <v>1176</v>
      </c>
      <c r="F49" s="205" t="s">
        <v>1180</v>
      </c>
      <c r="G49" s="208">
        <v>1E-3</v>
      </c>
    </row>
    <row r="50" spans="1:7" s="46" customFormat="1" x14ac:dyDescent="0.25">
      <c r="A50" s="205" t="s">
        <v>1360</v>
      </c>
      <c r="B50" s="205" t="s">
        <v>1337</v>
      </c>
      <c r="C50" s="335" t="s">
        <v>221</v>
      </c>
      <c r="D50" s="205" t="s">
        <v>1234</v>
      </c>
      <c r="E50" s="205" t="s">
        <v>1176</v>
      </c>
      <c r="F50" s="205" t="s">
        <v>1180</v>
      </c>
      <c r="G50" s="208">
        <v>215000</v>
      </c>
    </row>
    <row r="51" spans="1:7" s="46" customFormat="1" x14ac:dyDescent="0.25">
      <c r="A51" s="205"/>
      <c r="B51" s="205"/>
      <c r="C51" s="335"/>
      <c r="D51" s="205"/>
      <c r="E51" s="205"/>
      <c r="F51" s="205"/>
      <c r="G51" s="208"/>
    </row>
    <row r="52" spans="1:7" s="46" customFormat="1" x14ac:dyDescent="0.25">
      <c r="A52" s="205"/>
      <c r="B52" s="205"/>
      <c r="C52" s="335"/>
      <c r="D52" s="205"/>
      <c r="E52" s="205"/>
      <c r="F52" s="205"/>
      <c r="G52" s="208"/>
    </row>
    <row r="53" spans="1:7" s="46" customFormat="1" x14ac:dyDescent="0.25">
      <c r="A53" s="205"/>
      <c r="B53" s="205"/>
      <c r="C53" s="335"/>
      <c r="D53" s="205"/>
      <c r="E53" s="205"/>
      <c r="F53" s="205"/>
      <c r="G53" s="208"/>
    </row>
    <row r="54" spans="1:7" s="46" customFormat="1" x14ac:dyDescent="0.25">
      <c r="A54" s="205"/>
      <c r="B54" s="205"/>
      <c r="C54" s="335"/>
      <c r="D54" s="205"/>
      <c r="E54" s="205"/>
      <c r="F54" s="205"/>
      <c r="G54" s="208"/>
    </row>
    <row r="55" spans="1:7" s="46" customFormat="1" x14ac:dyDescent="0.25">
      <c r="A55" s="205"/>
      <c r="B55" s="205"/>
      <c r="C55" s="335"/>
      <c r="D55" s="205"/>
      <c r="E55" s="205"/>
      <c r="F55" s="205"/>
      <c r="G55" s="208"/>
    </row>
    <row r="56" spans="1:7" s="46" customFormat="1" x14ac:dyDescent="0.25">
      <c r="A56" s="205"/>
      <c r="B56" s="205"/>
      <c r="C56" s="335"/>
      <c r="D56" s="205"/>
      <c r="E56" s="205"/>
      <c r="F56" s="205"/>
      <c r="G56" s="208"/>
    </row>
    <row r="57" spans="1:7" s="46" customFormat="1" x14ac:dyDescent="0.25">
      <c r="A57" s="205"/>
      <c r="B57" s="205"/>
      <c r="C57" s="335"/>
      <c r="D57" s="205"/>
      <c r="E57" s="205"/>
      <c r="F57" s="205"/>
      <c r="G57" s="208"/>
    </row>
    <row r="58" spans="1:7" s="46" customFormat="1" x14ac:dyDescent="0.25">
      <c r="A58" s="205"/>
      <c r="B58" s="205"/>
      <c r="C58" s="335"/>
      <c r="D58" s="205"/>
      <c r="E58" s="205"/>
      <c r="F58" s="205"/>
      <c r="G58" s="208"/>
    </row>
    <row r="59" spans="1:7" s="46" customFormat="1" x14ac:dyDescent="0.25">
      <c r="A59" s="205"/>
      <c r="B59" s="205"/>
      <c r="C59" s="335"/>
      <c r="D59" s="205"/>
      <c r="E59" s="205"/>
      <c r="F59" s="205"/>
      <c r="G59" s="208"/>
    </row>
    <row r="60" spans="1:7" s="46" customFormat="1" x14ac:dyDescent="0.25">
      <c r="A60" s="205"/>
      <c r="B60" s="205"/>
      <c r="C60" s="335"/>
      <c r="D60" s="205"/>
      <c r="E60" s="205"/>
      <c r="F60" s="205"/>
      <c r="G60" s="208"/>
    </row>
    <row r="61" spans="1:7" s="46" customFormat="1" x14ac:dyDescent="0.25">
      <c r="A61" s="205"/>
      <c r="B61" s="205"/>
      <c r="C61" s="335"/>
      <c r="D61" s="205"/>
      <c r="E61" s="205"/>
      <c r="F61" s="205"/>
      <c r="G61" s="208"/>
    </row>
    <row r="62" spans="1:7" s="46" customFormat="1" x14ac:dyDescent="0.25">
      <c r="A62" s="205"/>
      <c r="B62" s="205"/>
      <c r="C62" s="335"/>
      <c r="D62" s="205"/>
      <c r="E62" s="205"/>
      <c r="F62" s="205"/>
      <c r="G62" s="208"/>
    </row>
    <row r="63" spans="1:7" s="46" customFormat="1" x14ac:dyDescent="0.25">
      <c r="A63" s="205"/>
      <c r="B63" s="205"/>
      <c r="C63" s="335"/>
      <c r="D63" s="205"/>
      <c r="E63" s="205"/>
      <c r="F63" s="205"/>
      <c r="G63" s="208"/>
    </row>
    <row r="64" spans="1:7" s="46" customFormat="1" x14ac:dyDescent="0.25">
      <c r="A64" s="205"/>
      <c r="B64" s="205"/>
      <c r="C64" s="335"/>
      <c r="D64" s="205"/>
      <c r="E64" s="205"/>
      <c r="F64" s="205"/>
      <c r="G64" s="208"/>
    </row>
    <row r="65" spans="1:7" s="46" customFormat="1" x14ac:dyDescent="0.25">
      <c r="A65" s="205"/>
      <c r="B65" s="205"/>
      <c r="C65" s="335"/>
      <c r="D65" s="205"/>
      <c r="E65" s="205"/>
      <c r="F65" s="205"/>
      <c r="G65" s="208"/>
    </row>
    <row r="66" spans="1:7" s="46" customFormat="1" x14ac:dyDescent="0.25">
      <c r="A66" s="205"/>
      <c r="B66" s="205"/>
      <c r="C66" s="335"/>
      <c r="D66" s="205"/>
      <c r="E66" s="205"/>
      <c r="F66" s="205"/>
      <c r="G66" s="208"/>
    </row>
    <row r="67" spans="1:7" s="46" customFormat="1" x14ac:dyDescent="0.25">
      <c r="A67" s="205"/>
      <c r="B67" s="205"/>
      <c r="C67" s="335"/>
      <c r="D67" s="205"/>
      <c r="E67" s="205"/>
      <c r="F67" s="205"/>
      <c r="G67" s="208"/>
    </row>
    <row r="68" spans="1:7" s="46" customFormat="1" x14ac:dyDescent="0.25">
      <c r="A68" s="205"/>
      <c r="B68" s="205"/>
      <c r="C68" s="335"/>
      <c r="D68" s="205"/>
      <c r="E68" s="205"/>
      <c r="F68" s="205"/>
      <c r="G68" s="208"/>
    </row>
    <row r="69" spans="1:7" s="46" customFormat="1" x14ac:dyDescent="0.25">
      <c r="A69" s="205"/>
      <c r="B69" s="205"/>
      <c r="C69" s="335"/>
      <c r="D69" s="205"/>
      <c r="E69" s="205"/>
      <c r="F69" s="205"/>
      <c r="G69" s="208"/>
    </row>
    <row r="70" spans="1:7" s="46" customFormat="1" x14ac:dyDescent="0.25">
      <c r="A70" s="205"/>
      <c r="B70" s="205"/>
      <c r="C70" s="335"/>
      <c r="D70" s="205"/>
      <c r="E70" s="205"/>
      <c r="F70" s="205"/>
      <c r="G70" s="208"/>
    </row>
    <row r="71" spans="1:7" s="46" customFormat="1" x14ac:dyDescent="0.25">
      <c r="A71" s="205"/>
      <c r="B71" s="205"/>
      <c r="C71" s="335"/>
      <c r="D71" s="205"/>
      <c r="E71" s="205"/>
      <c r="F71" s="205"/>
      <c r="G71" s="208"/>
    </row>
    <row r="72" spans="1:7" s="46" customFormat="1" x14ac:dyDescent="0.25">
      <c r="A72" s="205"/>
      <c r="B72" s="205"/>
      <c r="C72" s="335"/>
      <c r="D72" s="205"/>
      <c r="E72" s="205"/>
      <c r="F72" s="205"/>
      <c r="G72" s="208"/>
    </row>
    <row r="73" spans="1:7" s="46" customFormat="1" x14ac:dyDescent="0.25">
      <c r="A73" s="205"/>
      <c r="B73" s="205"/>
      <c r="C73" s="335"/>
      <c r="D73" s="205"/>
      <c r="E73" s="205"/>
      <c r="F73" s="205"/>
      <c r="G73" s="208"/>
    </row>
    <row r="74" spans="1:7" s="46" customFormat="1" x14ac:dyDescent="0.25">
      <c r="A74" s="205"/>
      <c r="B74" s="205"/>
      <c r="C74" s="335"/>
      <c r="D74" s="205"/>
      <c r="E74" s="205"/>
      <c r="F74" s="205"/>
      <c r="G74" s="208"/>
    </row>
    <row r="75" spans="1:7" s="46" customFormat="1" x14ac:dyDescent="0.25">
      <c r="A75" s="205"/>
      <c r="B75" s="205"/>
      <c r="C75" s="335"/>
      <c r="D75" s="205"/>
      <c r="E75" s="205"/>
      <c r="F75" s="205"/>
      <c r="G75" s="208"/>
    </row>
    <row r="76" spans="1:7" s="46" customFormat="1" x14ac:dyDescent="0.25">
      <c r="A76" s="205"/>
      <c r="B76" s="205"/>
      <c r="C76" s="335"/>
      <c r="D76" s="205"/>
      <c r="E76" s="205"/>
      <c r="F76" s="205"/>
      <c r="G76" s="208"/>
    </row>
    <row r="77" spans="1:7" s="46" customFormat="1" x14ac:dyDescent="0.25">
      <c r="A77" s="205"/>
      <c r="B77" s="205"/>
      <c r="C77" s="335"/>
      <c r="D77" s="205"/>
      <c r="E77" s="205"/>
      <c r="F77" s="205"/>
      <c r="G77" s="208"/>
    </row>
    <row r="78" spans="1:7" s="46" customFormat="1" x14ac:dyDescent="0.25">
      <c r="A78" s="205"/>
      <c r="B78" s="205"/>
      <c r="C78" s="335"/>
      <c r="D78" s="205"/>
      <c r="E78" s="205"/>
      <c r="F78" s="205"/>
      <c r="G78" s="208"/>
    </row>
    <row r="79" spans="1:7" s="46" customFormat="1" x14ac:dyDescent="0.25">
      <c r="A79" s="205"/>
      <c r="B79" s="205"/>
      <c r="C79" s="335"/>
      <c r="D79" s="205"/>
      <c r="E79" s="205"/>
      <c r="F79" s="205"/>
      <c r="G79" s="208"/>
    </row>
    <row r="80" spans="1:7" s="46" customFormat="1" x14ac:dyDescent="0.25">
      <c r="A80" s="205"/>
      <c r="B80" s="205"/>
      <c r="C80" s="335"/>
      <c r="D80" s="205"/>
      <c r="E80" s="205"/>
      <c r="F80" s="205"/>
      <c r="G80" s="208"/>
    </row>
    <row r="81" spans="1:7" s="46" customFormat="1" x14ac:dyDescent="0.25">
      <c r="A81" s="205"/>
      <c r="B81" s="205"/>
      <c r="C81" s="335"/>
      <c r="D81" s="205"/>
      <c r="E81" s="205"/>
      <c r="F81" s="205"/>
      <c r="G81" s="208"/>
    </row>
    <row r="82" spans="1:7" s="46" customFormat="1" x14ac:dyDescent="0.25">
      <c r="A82" s="205"/>
      <c r="B82" s="205"/>
      <c r="C82" s="335"/>
      <c r="D82" s="205"/>
      <c r="E82" s="205"/>
      <c r="F82" s="205"/>
      <c r="G82" s="208"/>
    </row>
    <row r="83" spans="1:7" s="46" customFormat="1" x14ac:dyDescent="0.25">
      <c r="A83" s="205"/>
      <c r="B83" s="205"/>
      <c r="C83" s="335"/>
      <c r="D83" s="205"/>
      <c r="E83" s="205"/>
      <c r="F83" s="205"/>
      <c r="G83" s="208"/>
    </row>
    <row r="84" spans="1:7" s="46" customFormat="1" x14ac:dyDescent="0.25">
      <c r="A84" s="205"/>
      <c r="B84" s="205"/>
      <c r="C84" s="335"/>
      <c r="D84" s="205"/>
      <c r="E84" s="205"/>
      <c r="F84" s="205"/>
      <c r="G84" s="208"/>
    </row>
    <row r="85" spans="1:7" s="46" customFormat="1" x14ac:dyDescent="0.25">
      <c r="A85" s="205"/>
      <c r="B85" s="205"/>
      <c r="C85" s="335"/>
      <c r="D85" s="205"/>
      <c r="E85" s="205"/>
      <c r="F85" s="205"/>
      <c r="G85" s="208"/>
    </row>
    <row r="86" spans="1:7" s="46" customFormat="1" x14ac:dyDescent="0.25">
      <c r="A86" s="205"/>
      <c r="B86" s="205"/>
      <c r="C86" s="335"/>
      <c r="D86" s="205"/>
      <c r="E86" s="205"/>
      <c r="F86" s="205"/>
      <c r="G86" s="208"/>
    </row>
    <row r="87" spans="1:7" s="46" customFormat="1" x14ac:dyDescent="0.25">
      <c r="A87" s="205"/>
      <c r="B87" s="205"/>
      <c r="C87" s="335"/>
      <c r="D87" s="205"/>
      <c r="E87" s="205"/>
      <c r="F87" s="205"/>
      <c r="G87" s="208"/>
    </row>
    <row r="88" spans="1:7" s="46" customFormat="1" x14ac:dyDescent="0.25">
      <c r="A88" s="205"/>
      <c r="B88" s="205"/>
      <c r="C88" s="335"/>
      <c r="D88" s="205"/>
      <c r="E88" s="205"/>
      <c r="F88" s="205"/>
      <c r="G88" s="208"/>
    </row>
    <row r="89" spans="1:7" s="46" customFormat="1" x14ac:dyDescent="0.25">
      <c r="A89" s="205"/>
      <c r="B89" s="205"/>
      <c r="C89" s="335"/>
      <c r="D89" s="205"/>
      <c r="E89" s="205"/>
      <c r="F89" s="205"/>
      <c r="G89" s="208"/>
    </row>
    <row r="90" spans="1:7" s="46" customFormat="1" x14ac:dyDescent="0.25">
      <c r="A90" s="205"/>
      <c r="B90" s="205"/>
      <c r="C90" s="335"/>
      <c r="D90" s="205"/>
      <c r="E90" s="205"/>
      <c r="F90" s="205"/>
      <c r="G90" s="208"/>
    </row>
    <row r="91" spans="1:7" s="46" customFormat="1" x14ac:dyDescent="0.25">
      <c r="A91" s="205"/>
      <c r="B91" s="205"/>
      <c r="C91" s="335"/>
      <c r="D91" s="205"/>
      <c r="E91" s="205"/>
      <c r="F91" s="205"/>
      <c r="G91" s="208"/>
    </row>
    <row r="92" spans="1:7" s="46" customFormat="1" x14ac:dyDescent="0.25">
      <c r="A92" s="205"/>
      <c r="B92" s="205"/>
      <c r="C92" s="335"/>
      <c r="D92" s="205"/>
      <c r="E92" s="205"/>
      <c r="F92" s="205"/>
      <c r="G92" s="208"/>
    </row>
    <row r="93" spans="1:7" s="46" customFormat="1" x14ac:dyDescent="0.25">
      <c r="A93" s="205"/>
      <c r="B93" s="205"/>
      <c r="C93" s="335"/>
      <c r="D93" s="205"/>
      <c r="E93" s="205"/>
      <c r="F93" s="205"/>
      <c r="G93" s="208"/>
    </row>
    <row r="94" spans="1:7" s="46" customFormat="1" x14ac:dyDescent="0.25">
      <c r="A94" s="205"/>
      <c r="B94" s="205"/>
      <c r="C94" s="335"/>
      <c r="D94" s="205"/>
      <c r="E94" s="205"/>
      <c r="F94" s="205"/>
      <c r="G94" s="208"/>
    </row>
    <row r="95" spans="1:7" s="46" customFormat="1" x14ac:dyDescent="0.25">
      <c r="A95" s="205"/>
      <c r="B95" s="205"/>
      <c r="C95" s="335"/>
      <c r="D95" s="205"/>
      <c r="E95" s="205"/>
      <c r="F95" s="205"/>
      <c r="G95" s="208"/>
    </row>
    <row r="96" spans="1:7" s="46" customFormat="1" x14ac:dyDescent="0.25">
      <c r="A96" s="205"/>
      <c r="B96" s="205"/>
      <c r="C96" s="335"/>
      <c r="D96" s="205"/>
      <c r="E96" s="205"/>
      <c r="F96" s="205"/>
      <c r="G96" s="208"/>
    </row>
    <row r="97" spans="1:7" s="46" customFormat="1" x14ac:dyDescent="0.25">
      <c r="A97" s="205"/>
      <c r="B97" s="205"/>
      <c r="C97" s="335"/>
      <c r="D97" s="205"/>
      <c r="E97" s="205"/>
      <c r="F97" s="205"/>
      <c r="G97" s="208"/>
    </row>
    <row r="98" spans="1:7" s="46" customFormat="1" x14ac:dyDescent="0.25">
      <c r="A98" s="205"/>
      <c r="B98" s="205"/>
      <c r="C98" s="335"/>
      <c r="D98" s="205"/>
      <c r="E98" s="205"/>
      <c r="F98" s="205"/>
      <c r="G98" s="208"/>
    </row>
    <row r="99" spans="1:7" s="46" customFormat="1" x14ac:dyDescent="0.25">
      <c r="A99" s="278"/>
      <c r="B99" s="278"/>
      <c r="C99" s="335"/>
      <c r="D99" s="205"/>
      <c r="E99" s="278"/>
      <c r="F99" s="278"/>
      <c r="G99" s="344"/>
    </row>
  </sheetData>
  <sheetProtection formatCells="0" formatColumns="0" formatRows="0" insertRows="0" deleteRows="0" sort="0" autoFilter="0"/>
  <mergeCells count="1">
    <mergeCell ref="A5:G5"/>
  </mergeCells>
  <dataValidations count="7">
    <dataValidation type="list" allowBlank="1" showInputMessage="1" showErrorMessage="1" prompt="Select from the dropdown menu" sqref="A9:A99">
      <formula1>InstanceName</formula1>
    </dataValidation>
    <dataValidation type="list" allowBlank="1" showInputMessage="1" showErrorMessage="1" prompt="Select from the dropdown menu" sqref="B9:B99">
      <formula1>ScenarioName</formula1>
    </dataValidation>
    <dataValidation type="list" allowBlank="1" showInputMessage="1" showErrorMessage="1" prompt="Select from the dropdown menu" sqref="E9:E99">
      <formula1>SourceName</formula1>
    </dataValidation>
    <dataValidation type="list" allowBlank="1" showInputMessage="1" showErrorMessage="1" prompt="Select from the dropdown menu" sqref="F9:F99">
      <formula1>MethodName</formula1>
    </dataValidation>
    <dataValidation type="list" allowBlank="1" showInputMessage="1" showErrorMessage="1" prompt="Select from the dropdown menu" sqref="D9:D99">
      <formula1>AttributeName</formula1>
    </dataValidation>
    <dataValidation type="list" allowBlank="1" showInputMessage="1" showErrorMessage="1" prompt="Select from the dropdown menu" sqref="C51:C99">
      <formula1>ObjectType</formula1>
    </dataValidation>
    <dataValidation type="list" showInputMessage="1" showErrorMessage="1" prompt="Select from the dropdown menu" sqref="C9:C50">
      <formula1>ObjectType</formula1>
    </dataValidation>
  </dataValidations>
  <hyperlinks>
    <hyperlink ref="A1" location="HomePage!A1" display="Go back to Homepage"/>
  </hyperlinks>
  <pageMargins left="0.7" right="0.7" top="0.75" bottom="0.75" header="0.3" footer="0.3"/>
  <pageSetup orientation="portrait" r:id="rId1"/>
  <drawing r:id="rId2"/>
  <legacyDrawing r:id="rId3"/>
  <controls>
    <mc:AlternateContent xmlns:mc="http://schemas.openxmlformats.org/markup-compatibility/2006">
      <mc:Choice Requires="x14">
        <control shapeId="39943" r:id="rId4" name="TempCombo">
          <controlPr defaultSize="0" autoLine="0" r:id="rId5">
            <anchor moveWithCells="1">
              <from>
                <xdr:col>201</xdr:col>
                <xdr:colOff>276225</xdr:colOff>
                <xdr:row>0</xdr:row>
                <xdr:rowOff>0</xdr:rowOff>
              </from>
              <to>
                <xdr:col>202</xdr:col>
                <xdr:colOff>581025</xdr:colOff>
                <xdr:row>1</xdr:row>
                <xdr:rowOff>28575</xdr:rowOff>
              </to>
            </anchor>
          </controlPr>
        </control>
      </mc:Choice>
      <mc:Fallback>
        <control shapeId="39943" r:id="rId4" name="TempCombo"/>
      </mc:Fallback>
    </mc:AlternateContent>
    <mc:AlternateContent xmlns:mc="http://schemas.openxmlformats.org/markup-compatibility/2006">
      <mc:Choice Requires="x14">
        <control shapeId="39942" r:id="rId6" name="TempCombo">
          <controlPr defaultSize="0" autoLine="0" r:id="rId5">
            <anchor moveWithCells="1">
              <from>
                <xdr:col>201</xdr:col>
                <xdr:colOff>276225</xdr:colOff>
                <xdr:row>0</xdr:row>
                <xdr:rowOff>0</xdr:rowOff>
              </from>
              <to>
                <xdr:col>202</xdr:col>
                <xdr:colOff>581025</xdr:colOff>
                <xdr:row>1</xdr:row>
                <xdr:rowOff>28575</xdr:rowOff>
              </to>
            </anchor>
          </controlPr>
        </control>
      </mc:Choice>
      <mc:Fallback>
        <control shapeId="39942" r:id="rId6" name="TempCombo"/>
      </mc:Fallback>
    </mc:AlternateContent>
    <mc:AlternateContent xmlns:mc="http://schemas.openxmlformats.org/markup-compatibility/2006">
      <mc:Choice Requires="x14">
        <control shapeId="39938" r:id="rId7" name="TempCombo">
          <controlPr defaultSize="0" autoLine="0" autoPict="0" r:id="rId8">
            <anchor moveWithCells="1">
              <from>
                <xdr:col>0</xdr:col>
                <xdr:colOff>123825</xdr:colOff>
                <xdr:row>0</xdr:row>
                <xdr:rowOff>123825</xdr:rowOff>
              </from>
              <to>
                <xdr:col>0</xdr:col>
                <xdr:colOff>123825</xdr:colOff>
                <xdr:row>1</xdr:row>
                <xdr:rowOff>190500</xdr:rowOff>
              </to>
            </anchor>
          </controlPr>
        </control>
      </mc:Choice>
      <mc:Fallback>
        <control shapeId="39938" r:id="rId7" name="TempCombo"/>
      </mc:Fallback>
    </mc:AlternateContent>
    <mc:AlternateContent xmlns:mc="http://schemas.openxmlformats.org/markup-compatibility/2006">
      <mc:Choice Requires="x14">
        <control shapeId="39940" r:id="rId9" name="TempCombo">
          <controlPr defaultSize="0" autoLine="0" r:id="rId5">
            <anchor moveWithCells="1">
              <from>
                <xdr:col>201</xdr:col>
                <xdr:colOff>276225</xdr:colOff>
                <xdr:row>0</xdr:row>
                <xdr:rowOff>0</xdr:rowOff>
              </from>
              <to>
                <xdr:col>202</xdr:col>
                <xdr:colOff>581025</xdr:colOff>
                <xdr:row>1</xdr:row>
                <xdr:rowOff>28575</xdr:rowOff>
              </to>
            </anchor>
          </controlPr>
        </control>
      </mc:Choice>
      <mc:Fallback>
        <control shapeId="39940" r:id="rId9" name="TempCombo"/>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0" tint="-0.34998626667073579"/>
  </sheetPr>
  <dimension ref="A1:I164"/>
  <sheetViews>
    <sheetView zoomScale="115" zoomScaleNormal="115" workbookViewId="0">
      <selection activeCell="E20" sqref="E20"/>
    </sheetView>
  </sheetViews>
  <sheetFormatPr defaultRowHeight="15.75" x14ac:dyDescent="0.25"/>
  <cols>
    <col min="1" max="1" width="30.7109375" style="338" customWidth="1"/>
    <col min="2" max="2" width="21.85546875" style="338" bestFit="1" customWidth="1"/>
    <col min="3" max="3" width="21.85546875" style="338" customWidth="1"/>
    <col min="4" max="4" width="30.5703125" style="338" bestFit="1" customWidth="1"/>
    <col min="5" max="5" width="18.42578125" style="338" bestFit="1" customWidth="1"/>
    <col min="6" max="7" width="22.5703125" style="338" customWidth="1"/>
    <col min="8" max="8" width="16.140625" style="338" bestFit="1" customWidth="1"/>
    <col min="9" max="9" width="13.28515625" style="339" bestFit="1" customWidth="1"/>
    <col min="10" max="16384" width="9.140625" style="338"/>
  </cols>
  <sheetData>
    <row r="1" spans="1:9" s="70" customFormat="1" x14ac:dyDescent="0.25">
      <c r="A1" s="216" t="s">
        <v>170</v>
      </c>
      <c r="I1" s="215"/>
    </row>
    <row r="2" spans="1:9" s="70" customFormat="1" x14ac:dyDescent="0.25">
      <c r="A2" s="216"/>
      <c r="H2" s="260"/>
      <c r="I2" s="215"/>
    </row>
    <row r="3" spans="1:9" s="70" customFormat="1" ht="16.5" thickBot="1" x14ac:dyDescent="0.3">
      <c r="A3" s="216"/>
      <c r="H3" s="260"/>
      <c r="I3" s="215"/>
    </row>
    <row r="4" spans="1:9" s="70" customFormat="1" ht="16.5" thickBot="1" x14ac:dyDescent="0.3">
      <c r="A4" s="511" t="s">
        <v>1109</v>
      </c>
      <c r="B4" s="512"/>
      <c r="C4" s="512"/>
      <c r="D4" s="512"/>
      <c r="E4" s="512"/>
      <c r="F4" s="512"/>
      <c r="G4" s="512"/>
      <c r="H4" s="512"/>
      <c r="I4" s="513"/>
    </row>
    <row r="5" spans="1:9" s="70" customFormat="1" ht="16.5" thickBot="1" x14ac:dyDescent="0.3">
      <c r="A5" s="375"/>
      <c r="B5" s="377"/>
      <c r="C5" s="377"/>
      <c r="D5" s="377"/>
      <c r="E5" s="377"/>
      <c r="F5" s="377"/>
      <c r="G5" s="377"/>
      <c r="H5" s="393" t="s">
        <v>1048</v>
      </c>
      <c r="I5" s="394"/>
    </row>
    <row r="6" spans="1:9" s="46" customFormat="1" x14ac:dyDescent="0.25">
      <c r="A6" s="69" t="s">
        <v>1128</v>
      </c>
      <c r="B6" s="81" t="s">
        <v>77</v>
      </c>
      <c r="C6" s="81" t="s">
        <v>44</v>
      </c>
      <c r="D6" s="68" t="s">
        <v>55</v>
      </c>
      <c r="E6" s="68" t="s">
        <v>116</v>
      </c>
      <c r="F6" s="68" t="s">
        <v>125</v>
      </c>
      <c r="G6" s="106" t="s">
        <v>1449</v>
      </c>
      <c r="H6" s="106" t="s">
        <v>138</v>
      </c>
      <c r="I6" s="75" t="s">
        <v>137</v>
      </c>
    </row>
    <row r="7" spans="1:9" s="104" customFormat="1" ht="16.5" thickBot="1" x14ac:dyDescent="0.3">
      <c r="A7" s="101" t="s">
        <v>25</v>
      </c>
      <c r="B7" s="100" t="s">
        <v>25</v>
      </c>
      <c r="C7" s="50" t="s">
        <v>25</v>
      </c>
      <c r="D7" s="63" t="s">
        <v>25</v>
      </c>
      <c r="E7" s="63" t="s">
        <v>25</v>
      </c>
      <c r="F7" s="63" t="s">
        <v>25</v>
      </c>
      <c r="G7" s="63" t="s">
        <v>25</v>
      </c>
      <c r="H7" s="80" t="s">
        <v>24</v>
      </c>
      <c r="I7" s="105" t="s">
        <v>25</v>
      </c>
    </row>
    <row r="8" spans="1:9" s="46" customFormat="1" ht="16.5" thickBot="1" x14ac:dyDescent="0.3">
      <c r="A8" s="59" t="s">
        <v>81</v>
      </c>
      <c r="B8" s="47" t="s">
        <v>74</v>
      </c>
      <c r="C8" s="203" t="s">
        <v>88</v>
      </c>
      <c r="D8" s="103" t="s">
        <v>136</v>
      </c>
      <c r="E8" s="47" t="s">
        <v>131</v>
      </c>
      <c r="F8" s="47" t="s">
        <v>130</v>
      </c>
      <c r="G8" s="47"/>
      <c r="H8" s="47" t="s">
        <v>135</v>
      </c>
      <c r="I8" s="57" t="s">
        <v>134</v>
      </c>
    </row>
    <row r="9" spans="1:9" s="46" customFormat="1" x14ac:dyDescent="0.25">
      <c r="A9" s="258" t="s">
        <v>1035</v>
      </c>
      <c r="B9" s="258" t="s">
        <v>1337</v>
      </c>
      <c r="C9" s="335" t="s">
        <v>221</v>
      </c>
      <c r="D9" s="258" t="s">
        <v>1240</v>
      </c>
      <c r="E9" s="258" t="s">
        <v>1176</v>
      </c>
      <c r="F9" s="258" t="s">
        <v>1180</v>
      </c>
      <c r="G9" s="258" t="s">
        <v>1450</v>
      </c>
      <c r="H9" s="258" t="s">
        <v>772</v>
      </c>
      <c r="I9" s="261">
        <v>0.27</v>
      </c>
    </row>
    <row r="10" spans="1:9" s="46" customFormat="1" x14ac:dyDescent="0.25">
      <c r="A10" s="258" t="s">
        <v>1035</v>
      </c>
      <c r="B10" s="258" t="s">
        <v>1337</v>
      </c>
      <c r="C10" s="335" t="s">
        <v>221</v>
      </c>
      <c r="D10" s="258" t="s">
        <v>1240</v>
      </c>
      <c r="E10" s="258" t="s">
        <v>1176</v>
      </c>
      <c r="F10" s="258" t="s">
        <v>1180</v>
      </c>
      <c r="G10" s="258" t="s">
        <v>1451</v>
      </c>
      <c r="H10" s="205" t="s">
        <v>771</v>
      </c>
      <c r="I10" s="208">
        <v>0.01</v>
      </c>
    </row>
    <row r="11" spans="1:9" s="46" customFormat="1" x14ac:dyDescent="0.25">
      <c r="A11" s="258" t="s">
        <v>1035</v>
      </c>
      <c r="B11" s="258" t="s">
        <v>1337</v>
      </c>
      <c r="C11" s="335" t="s">
        <v>221</v>
      </c>
      <c r="D11" s="258" t="s">
        <v>1240</v>
      </c>
      <c r="E11" s="258" t="s">
        <v>1176</v>
      </c>
      <c r="F11" s="258" t="s">
        <v>1180</v>
      </c>
      <c r="G11" s="258" t="s">
        <v>1452</v>
      </c>
      <c r="H11" s="258" t="s">
        <v>770</v>
      </c>
      <c r="I11" s="208">
        <v>0</v>
      </c>
    </row>
    <row r="12" spans="1:9" s="46" customFormat="1" x14ac:dyDescent="0.25">
      <c r="A12" s="258" t="s">
        <v>1035</v>
      </c>
      <c r="B12" s="258" t="s">
        <v>1337</v>
      </c>
      <c r="C12" s="335" t="s">
        <v>221</v>
      </c>
      <c r="D12" s="258" t="s">
        <v>1240</v>
      </c>
      <c r="E12" s="258" t="s">
        <v>1176</v>
      </c>
      <c r="F12" s="258" t="s">
        <v>1180</v>
      </c>
      <c r="G12" s="258" t="s">
        <v>1453</v>
      </c>
      <c r="H12" s="258" t="s">
        <v>769</v>
      </c>
      <c r="I12" s="208">
        <v>0</v>
      </c>
    </row>
    <row r="13" spans="1:9" s="46" customFormat="1" x14ac:dyDescent="0.25">
      <c r="A13" s="258" t="s">
        <v>1035</v>
      </c>
      <c r="B13" s="258" t="s">
        <v>1337</v>
      </c>
      <c r="C13" s="335" t="s">
        <v>221</v>
      </c>
      <c r="D13" s="258" t="s">
        <v>1240</v>
      </c>
      <c r="E13" s="258" t="s">
        <v>1176</v>
      </c>
      <c r="F13" s="258" t="s">
        <v>1180</v>
      </c>
      <c r="G13" s="258" t="s">
        <v>1454</v>
      </c>
      <c r="H13" s="205" t="s">
        <v>768</v>
      </c>
      <c r="I13" s="208">
        <v>0</v>
      </c>
    </row>
    <row r="14" spans="1:9" s="46" customFormat="1" x14ac:dyDescent="0.25">
      <c r="A14" s="258" t="s">
        <v>1035</v>
      </c>
      <c r="B14" s="258" t="s">
        <v>1337</v>
      </c>
      <c r="C14" s="335" t="s">
        <v>221</v>
      </c>
      <c r="D14" s="258" t="s">
        <v>1240</v>
      </c>
      <c r="E14" s="258" t="s">
        <v>1176</v>
      </c>
      <c r="F14" s="258" t="s">
        <v>1180</v>
      </c>
      <c r="G14" s="258" t="s">
        <v>1455</v>
      </c>
      <c r="H14" s="258" t="s">
        <v>767</v>
      </c>
      <c r="I14" s="208">
        <v>0</v>
      </c>
    </row>
    <row r="15" spans="1:9" s="46" customFormat="1" x14ac:dyDescent="0.25">
      <c r="A15" s="258" t="s">
        <v>1035</v>
      </c>
      <c r="B15" s="258" t="s">
        <v>1337</v>
      </c>
      <c r="C15" s="335" t="s">
        <v>221</v>
      </c>
      <c r="D15" s="258" t="s">
        <v>1240</v>
      </c>
      <c r="E15" s="258" t="s">
        <v>1176</v>
      </c>
      <c r="F15" s="258" t="s">
        <v>1180</v>
      </c>
      <c r="G15" s="258" t="s">
        <v>1456</v>
      </c>
      <c r="H15" s="258" t="s">
        <v>766</v>
      </c>
      <c r="I15" s="208">
        <v>0.1</v>
      </c>
    </row>
    <row r="16" spans="1:9" s="46" customFormat="1" x14ac:dyDescent="0.25">
      <c r="A16" s="258" t="s">
        <v>1035</v>
      </c>
      <c r="B16" s="258" t="s">
        <v>1337</v>
      </c>
      <c r="C16" s="335" t="s">
        <v>221</v>
      </c>
      <c r="D16" s="258" t="s">
        <v>1240</v>
      </c>
      <c r="E16" s="258" t="s">
        <v>1176</v>
      </c>
      <c r="F16" s="258" t="s">
        <v>1180</v>
      </c>
      <c r="G16" s="258" t="s">
        <v>765</v>
      </c>
      <c r="H16" s="205" t="s">
        <v>765</v>
      </c>
      <c r="I16" s="208">
        <v>0.44</v>
      </c>
    </row>
    <row r="17" spans="1:9" s="46" customFormat="1" x14ac:dyDescent="0.25">
      <c r="A17" s="258" t="s">
        <v>1035</v>
      </c>
      <c r="B17" s="258" t="s">
        <v>1337</v>
      </c>
      <c r="C17" s="335" t="s">
        <v>221</v>
      </c>
      <c r="D17" s="258" t="s">
        <v>1240</v>
      </c>
      <c r="E17" s="258" t="s">
        <v>1176</v>
      </c>
      <c r="F17" s="258" t="s">
        <v>1180</v>
      </c>
      <c r="G17" s="258" t="s">
        <v>1457</v>
      </c>
      <c r="H17" s="258" t="s">
        <v>764</v>
      </c>
      <c r="I17" s="208">
        <v>0.51</v>
      </c>
    </row>
    <row r="18" spans="1:9" s="46" customFormat="1" x14ac:dyDescent="0.25">
      <c r="A18" s="258" t="s">
        <v>1035</v>
      </c>
      <c r="B18" s="258" t="s">
        <v>1337</v>
      </c>
      <c r="C18" s="335" t="s">
        <v>221</v>
      </c>
      <c r="D18" s="258" t="s">
        <v>1240</v>
      </c>
      <c r="E18" s="258" t="s">
        <v>1176</v>
      </c>
      <c r="F18" s="258" t="s">
        <v>1180</v>
      </c>
      <c r="G18" s="258" t="s">
        <v>1458</v>
      </c>
      <c r="H18" s="258" t="s">
        <v>763</v>
      </c>
      <c r="I18" s="208">
        <v>0.56000000000000005</v>
      </c>
    </row>
    <row r="19" spans="1:9" s="46" customFormat="1" x14ac:dyDescent="0.25">
      <c r="A19" s="258" t="s">
        <v>1035</v>
      </c>
      <c r="B19" s="258" t="s">
        <v>1337</v>
      </c>
      <c r="C19" s="335" t="s">
        <v>221</v>
      </c>
      <c r="D19" s="258" t="s">
        <v>1240</v>
      </c>
      <c r="E19" s="258" t="s">
        <v>1176</v>
      </c>
      <c r="F19" s="258" t="s">
        <v>1180</v>
      </c>
      <c r="G19" s="258" t="s">
        <v>1459</v>
      </c>
      <c r="H19" s="205" t="s">
        <v>762</v>
      </c>
      <c r="I19" s="208">
        <v>0.5</v>
      </c>
    </row>
    <row r="20" spans="1:9" s="46" customFormat="1" x14ac:dyDescent="0.25">
      <c r="A20" s="258" t="s">
        <v>1035</v>
      </c>
      <c r="B20" s="258" t="s">
        <v>1337</v>
      </c>
      <c r="C20" s="335" t="s">
        <v>221</v>
      </c>
      <c r="D20" s="258" t="s">
        <v>1240</v>
      </c>
      <c r="E20" s="258" t="s">
        <v>1176</v>
      </c>
      <c r="F20" s="258" t="s">
        <v>1180</v>
      </c>
      <c r="G20" s="258" t="s">
        <v>1460</v>
      </c>
      <c r="H20" s="258" t="s">
        <v>761</v>
      </c>
      <c r="I20" s="208">
        <v>0.32</v>
      </c>
    </row>
    <row r="21" spans="1:9" s="46" customFormat="1" x14ac:dyDescent="0.25">
      <c r="A21" s="205" t="s">
        <v>1447</v>
      </c>
      <c r="B21" s="258" t="s">
        <v>1337</v>
      </c>
      <c r="C21" s="335" t="s">
        <v>221</v>
      </c>
      <c r="D21" s="258" t="s">
        <v>1240</v>
      </c>
      <c r="E21" s="258" t="s">
        <v>1176</v>
      </c>
      <c r="F21" s="258" t="s">
        <v>1180</v>
      </c>
      <c r="G21" s="258" t="s">
        <v>1450</v>
      </c>
      <c r="H21" s="258" t="s">
        <v>772</v>
      </c>
      <c r="I21" s="208">
        <v>0.27</v>
      </c>
    </row>
    <row r="22" spans="1:9" s="46" customFormat="1" x14ac:dyDescent="0.25">
      <c r="A22" s="205" t="s">
        <v>1447</v>
      </c>
      <c r="B22" s="258" t="s">
        <v>1337</v>
      </c>
      <c r="C22" s="335" t="s">
        <v>221</v>
      </c>
      <c r="D22" s="258" t="s">
        <v>1240</v>
      </c>
      <c r="E22" s="258" t="s">
        <v>1176</v>
      </c>
      <c r="F22" s="258" t="s">
        <v>1180</v>
      </c>
      <c r="G22" s="258" t="s">
        <v>1451</v>
      </c>
      <c r="H22" s="205" t="s">
        <v>771</v>
      </c>
      <c r="I22" s="208">
        <v>0.01</v>
      </c>
    </row>
    <row r="23" spans="1:9" s="46" customFormat="1" x14ac:dyDescent="0.25">
      <c r="A23" s="205" t="s">
        <v>1447</v>
      </c>
      <c r="B23" s="258" t="s">
        <v>1337</v>
      </c>
      <c r="C23" s="335" t="s">
        <v>221</v>
      </c>
      <c r="D23" s="258" t="s">
        <v>1240</v>
      </c>
      <c r="E23" s="258" t="s">
        <v>1176</v>
      </c>
      <c r="F23" s="258" t="s">
        <v>1180</v>
      </c>
      <c r="G23" s="258" t="s">
        <v>1452</v>
      </c>
      <c r="H23" s="258" t="s">
        <v>770</v>
      </c>
      <c r="I23" s="208">
        <v>0</v>
      </c>
    </row>
    <row r="24" spans="1:9" s="46" customFormat="1" x14ac:dyDescent="0.25">
      <c r="A24" s="205" t="s">
        <v>1447</v>
      </c>
      <c r="B24" s="258" t="s">
        <v>1337</v>
      </c>
      <c r="C24" s="335" t="s">
        <v>221</v>
      </c>
      <c r="D24" s="258" t="s">
        <v>1240</v>
      </c>
      <c r="E24" s="258" t="s">
        <v>1176</v>
      </c>
      <c r="F24" s="258" t="s">
        <v>1180</v>
      </c>
      <c r="G24" s="258" t="s">
        <v>1453</v>
      </c>
      <c r="H24" s="258" t="s">
        <v>769</v>
      </c>
      <c r="I24" s="208">
        <v>0</v>
      </c>
    </row>
    <row r="25" spans="1:9" s="46" customFormat="1" x14ac:dyDescent="0.25">
      <c r="A25" s="205" t="s">
        <v>1447</v>
      </c>
      <c r="B25" s="258" t="s">
        <v>1337</v>
      </c>
      <c r="C25" s="335" t="s">
        <v>221</v>
      </c>
      <c r="D25" s="258" t="s">
        <v>1240</v>
      </c>
      <c r="E25" s="258" t="s">
        <v>1176</v>
      </c>
      <c r="F25" s="258" t="s">
        <v>1180</v>
      </c>
      <c r="G25" s="258" t="s">
        <v>1454</v>
      </c>
      <c r="H25" s="205" t="s">
        <v>768</v>
      </c>
      <c r="I25" s="208">
        <v>0</v>
      </c>
    </row>
    <row r="26" spans="1:9" s="46" customFormat="1" x14ac:dyDescent="0.25">
      <c r="A26" s="205" t="s">
        <v>1447</v>
      </c>
      <c r="B26" s="258" t="s">
        <v>1337</v>
      </c>
      <c r="C26" s="335" t="s">
        <v>221</v>
      </c>
      <c r="D26" s="258" t="s">
        <v>1240</v>
      </c>
      <c r="E26" s="258" t="s">
        <v>1176</v>
      </c>
      <c r="F26" s="258" t="s">
        <v>1180</v>
      </c>
      <c r="G26" s="258" t="s">
        <v>1455</v>
      </c>
      <c r="H26" s="258" t="s">
        <v>767</v>
      </c>
      <c r="I26" s="208">
        <v>0</v>
      </c>
    </row>
    <row r="27" spans="1:9" s="46" customFormat="1" x14ac:dyDescent="0.25">
      <c r="A27" s="205" t="s">
        <v>1447</v>
      </c>
      <c r="B27" s="258" t="s">
        <v>1337</v>
      </c>
      <c r="C27" s="335" t="s">
        <v>221</v>
      </c>
      <c r="D27" s="258" t="s">
        <v>1240</v>
      </c>
      <c r="E27" s="258" t="s">
        <v>1176</v>
      </c>
      <c r="F27" s="258" t="s">
        <v>1180</v>
      </c>
      <c r="G27" s="258" t="s">
        <v>1456</v>
      </c>
      <c r="H27" s="258" t="s">
        <v>766</v>
      </c>
      <c r="I27" s="208">
        <v>0.1</v>
      </c>
    </row>
    <row r="28" spans="1:9" s="46" customFormat="1" x14ac:dyDescent="0.25">
      <c r="A28" s="205" t="s">
        <v>1447</v>
      </c>
      <c r="B28" s="258" t="s">
        <v>1337</v>
      </c>
      <c r="C28" s="335" t="s">
        <v>221</v>
      </c>
      <c r="D28" s="258" t="s">
        <v>1240</v>
      </c>
      <c r="E28" s="258" t="s">
        <v>1176</v>
      </c>
      <c r="F28" s="258" t="s">
        <v>1180</v>
      </c>
      <c r="G28" s="258" t="s">
        <v>765</v>
      </c>
      <c r="H28" s="205" t="s">
        <v>765</v>
      </c>
      <c r="I28" s="208">
        <v>0.44</v>
      </c>
    </row>
    <row r="29" spans="1:9" s="46" customFormat="1" x14ac:dyDescent="0.25">
      <c r="A29" s="205" t="s">
        <v>1447</v>
      </c>
      <c r="B29" s="258" t="s">
        <v>1337</v>
      </c>
      <c r="C29" s="335" t="s">
        <v>221</v>
      </c>
      <c r="D29" s="258" t="s">
        <v>1240</v>
      </c>
      <c r="E29" s="258" t="s">
        <v>1176</v>
      </c>
      <c r="F29" s="258" t="s">
        <v>1180</v>
      </c>
      <c r="G29" s="258" t="s">
        <v>1457</v>
      </c>
      <c r="H29" s="258" t="s">
        <v>764</v>
      </c>
      <c r="I29" s="208">
        <v>0.51</v>
      </c>
    </row>
    <row r="30" spans="1:9" s="46" customFormat="1" x14ac:dyDescent="0.25">
      <c r="A30" s="205" t="s">
        <v>1447</v>
      </c>
      <c r="B30" s="258" t="s">
        <v>1337</v>
      </c>
      <c r="C30" s="335" t="s">
        <v>221</v>
      </c>
      <c r="D30" s="258" t="s">
        <v>1240</v>
      </c>
      <c r="E30" s="258" t="s">
        <v>1176</v>
      </c>
      <c r="F30" s="258" t="s">
        <v>1180</v>
      </c>
      <c r="G30" s="258" t="s">
        <v>1458</v>
      </c>
      <c r="H30" s="258" t="s">
        <v>763</v>
      </c>
      <c r="I30" s="208">
        <v>0.56000000000000005</v>
      </c>
    </row>
    <row r="31" spans="1:9" s="46" customFormat="1" x14ac:dyDescent="0.25">
      <c r="A31" s="205" t="s">
        <v>1447</v>
      </c>
      <c r="B31" s="258" t="s">
        <v>1337</v>
      </c>
      <c r="C31" s="335" t="s">
        <v>221</v>
      </c>
      <c r="D31" s="258" t="s">
        <v>1240</v>
      </c>
      <c r="E31" s="258" t="s">
        <v>1176</v>
      </c>
      <c r="F31" s="258" t="s">
        <v>1180</v>
      </c>
      <c r="G31" s="258" t="s">
        <v>1459</v>
      </c>
      <c r="H31" s="205" t="s">
        <v>762</v>
      </c>
      <c r="I31" s="208">
        <v>0.5</v>
      </c>
    </row>
    <row r="32" spans="1:9" s="46" customFormat="1" x14ac:dyDescent="0.25">
      <c r="A32" s="205" t="s">
        <v>1447</v>
      </c>
      <c r="B32" s="258" t="s">
        <v>1337</v>
      </c>
      <c r="C32" s="335" t="s">
        <v>221</v>
      </c>
      <c r="D32" s="258" t="s">
        <v>1240</v>
      </c>
      <c r="E32" s="258" t="s">
        <v>1176</v>
      </c>
      <c r="F32" s="258" t="s">
        <v>1180</v>
      </c>
      <c r="G32" s="258" t="s">
        <v>1460</v>
      </c>
      <c r="H32" s="258" t="s">
        <v>761</v>
      </c>
      <c r="I32" s="208">
        <v>0.32</v>
      </c>
    </row>
    <row r="33" spans="1:9" s="46" customFormat="1" x14ac:dyDescent="0.25">
      <c r="A33" s="205" t="s">
        <v>1393</v>
      </c>
      <c r="B33" s="258" t="s">
        <v>1337</v>
      </c>
      <c r="C33" s="335" t="s">
        <v>221</v>
      </c>
      <c r="D33" s="258" t="s">
        <v>1240</v>
      </c>
      <c r="E33" s="258" t="s">
        <v>1176</v>
      </c>
      <c r="F33" s="258" t="s">
        <v>1180</v>
      </c>
      <c r="G33" s="258" t="s">
        <v>1450</v>
      </c>
      <c r="H33" s="258" t="s">
        <v>772</v>
      </c>
      <c r="I33" s="208">
        <v>0.27</v>
      </c>
    </row>
    <row r="34" spans="1:9" s="46" customFormat="1" x14ac:dyDescent="0.25">
      <c r="A34" s="205" t="s">
        <v>1393</v>
      </c>
      <c r="B34" s="258" t="s">
        <v>1337</v>
      </c>
      <c r="C34" s="335" t="s">
        <v>221</v>
      </c>
      <c r="D34" s="258" t="s">
        <v>1240</v>
      </c>
      <c r="E34" s="258" t="s">
        <v>1176</v>
      </c>
      <c r="F34" s="258" t="s">
        <v>1180</v>
      </c>
      <c r="G34" s="258" t="s">
        <v>1451</v>
      </c>
      <c r="H34" s="205" t="s">
        <v>771</v>
      </c>
      <c r="I34" s="208">
        <v>0.01</v>
      </c>
    </row>
    <row r="35" spans="1:9" s="46" customFormat="1" x14ac:dyDescent="0.25">
      <c r="A35" s="205" t="s">
        <v>1393</v>
      </c>
      <c r="B35" s="258" t="s">
        <v>1337</v>
      </c>
      <c r="C35" s="335" t="s">
        <v>221</v>
      </c>
      <c r="D35" s="258" t="s">
        <v>1240</v>
      </c>
      <c r="E35" s="258" t="s">
        <v>1176</v>
      </c>
      <c r="F35" s="258" t="s">
        <v>1180</v>
      </c>
      <c r="G35" s="258" t="s">
        <v>1452</v>
      </c>
      <c r="H35" s="258" t="s">
        <v>770</v>
      </c>
      <c r="I35" s="208">
        <v>0</v>
      </c>
    </row>
    <row r="36" spans="1:9" s="46" customFormat="1" x14ac:dyDescent="0.25">
      <c r="A36" s="205" t="s">
        <v>1393</v>
      </c>
      <c r="B36" s="258" t="s">
        <v>1337</v>
      </c>
      <c r="C36" s="335" t="s">
        <v>221</v>
      </c>
      <c r="D36" s="258" t="s">
        <v>1240</v>
      </c>
      <c r="E36" s="258" t="s">
        <v>1176</v>
      </c>
      <c r="F36" s="258" t="s">
        <v>1180</v>
      </c>
      <c r="G36" s="258" t="s">
        <v>1453</v>
      </c>
      <c r="H36" s="258" t="s">
        <v>769</v>
      </c>
      <c r="I36" s="208">
        <v>0</v>
      </c>
    </row>
    <row r="37" spans="1:9" s="46" customFormat="1" x14ac:dyDescent="0.25">
      <c r="A37" s="205" t="s">
        <v>1393</v>
      </c>
      <c r="B37" s="258" t="s">
        <v>1337</v>
      </c>
      <c r="C37" s="335" t="s">
        <v>221</v>
      </c>
      <c r="D37" s="258" t="s">
        <v>1240</v>
      </c>
      <c r="E37" s="258" t="s">
        <v>1176</v>
      </c>
      <c r="F37" s="258" t="s">
        <v>1180</v>
      </c>
      <c r="G37" s="258" t="s">
        <v>1454</v>
      </c>
      <c r="H37" s="205" t="s">
        <v>768</v>
      </c>
      <c r="I37" s="208">
        <v>0</v>
      </c>
    </row>
    <row r="38" spans="1:9" s="46" customFormat="1" x14ac:dyDescent="0.25">
      <c r="A38" s="205" t="s">
        <v>1393</v>
      </c>
      <c r="B38" s="258" t="s">
        <v>1337</v>
      </c>
      <c r="C38" s="335" t="s">
        <v>221</v>
      </c>
      <c r="D38" s="258" t="s">
        <v>1240</v>
      </c>
      <c r="E38" s="258" t="s">
        <v>1176</v>
      </c>
      <c r="F38" s="258" t="s">
        <v>1180</v>
      </c>
      <c r="G38" s="258" t="s">
        <v>1455</v>
      </c>
      <c r="H38" s="258" t="s">
        <v>767</v>
      </c>
      <c r="I38" s="208">
        <v>0</v>
      </c>
    </row>
    <row r="39" spans="1:9" s="46" customFormat="1" x14ac:dyDescent="0.25">
      <c r="A39" s="205" t="s">
        <v>1393</v>
      </c>
      <c r="B39" s="258" t="s">
        <v>1337</v>
      </c>
      <c r="C39" s="335" t="s">
        <v>221</v>
      </c>
      <c r="D39" s="258" t="s">
        <v>1240</v>
      </c>
      <c r="E39" s="258" t="s">
        <v>1176</v>
      </c>
      <c r="F39" s="258" t="s">
        <v>1180</v>
      </c>
      <c r="G39" s="258" t="s">
        <v>1456</v>
      </c>
      <c r="H39" s="258" t="s">
        <v>766</v>
      </c>
      <c r="I39" s="208">
        <v>0.1</v>
      </c>
    </row>
    <row r="40" spans="1:9" s="46" customFormat="1" x14ac:dyDescent="0.25">
      <c r="A40" s="205" t="s">
        <v>1393</v>
      </c>
      <c r="B40" s="258" t="s">
        <v>1337</v>
      </c>
      <c r="C40" s="335" t="s">
        <v>221</v>
      </c>
      <c r="D40" s="258" t="s">
        <v>1240</v>
      </c>
      <c r="E40" s="258" t="s">
        <v>1176</v>
      </c>
      <c r="F40" s="258" t="s">
        <v>1180</v>
      </c>
      <c r="G40" s="258" t="s">
        <v>765</v>
      </c>
      <c r="H40" s="205" t="s">
        <v>765</v>
      </c>
      <c r="I40" s="208">
        <v>0.44</v>
      </c>
    </row>
    <row r="41" spans="1:9" s="46" customFormat="1" x14ac:dyDescent="0.25">
      <c r="A41" s="205" t="s">
        <v>1393</v>
      </c>
      <c r="B41" s="258" t="s">
        <v>1337</v>
      </c>
      <c r="C41" s="335" t="s">
        <v>221</v>
      </c>
      <c r="D41" s="258" t="s">
        <v>1240</v>
      </c>
      <c r="E41" s="258" t="s">
        <v>1176</v>
      </c>
      <c r="F41" s="258" t="s">
        <v>1180</v>
      </c>
      <c r="G41" s="258" t="s">
        <v>1457</v>
      </c>
      <c r="H41" s="258" t="s">
        <v>764</v>
      </c>
      <c r="I41" s="208">
        <v>0.51</v>
      </c>
    </row>
    <row r="42" spans="1:9" s="46" customFormat="1" x14ac:dyDescent="0.25">
      <c r="A42" s="205" t="s">
        <v>1393</v>
      </c>
      <c r="B42" s="258" t="s">
        <v>1337</v>
      </c>
      <c r="C42" s="335" t="s">
        <v>221</v>
      </c>
      <c r="D42" s="258" t="s">
        <v>1240</v>
      </c>
      <c r="E42" s="258" t="s">
        <v>1176</v>
      </c>
      <c r="F42" s="258" t="s">
        <v>1180</v>
      </c>
      <c r="G42" s="258" t="s">
        <v>1458</v>
      </c>
      <c r="H42" s="258" t="s">
        <v>763</v>
      </c>
      <c r="I42" s="208">
        <v>0.56000000000000005</v>
      </c>
    </row>
    <row r="43" spans="1:9" s="46" customFormat="1" x14ac:dyDescent="0.25">
      <c r="A43" s="205" t="s">
        <v>1393</v>
      </c>
      <c r="B43" s="258" t="s">
        <v>1337</v>
      </c>
      <c r="C43" s="335" t="s">
        <v>221</v>
      </c>
      <c r="D43" s="258" t="s">
        <v>1240</v>
      </c>
      <c r="E43" s="258" t="s">
        <v>1176</v>
      </c>
      <c r="F43" s="258" t="s">
        <v>1180</v>
      </c>
      <c r="G43" s="258" t="s">
        <v>1459</v>
      </c>
      <c r="H43" s="205" t="s">
        <v>762</v>
      </c>
      <c r="I43" s="208">
        <v>0.5</v>
      </c>
    </row>
    <row r="44" spans="1:9" s="46" customFormat="1" x14ac:dyDescent="0.25">
      <c r="A44" s="205" t="s">
        <v>1393</v>
      </c>
      <c r="B44" s="258" t="s">
        <v>1337</v>
      </c>
      <c r="C44" s="335" t="s">
        <v>221</v>
      </c>
      <c r="D44" s="258" t="s">
        <v>1240</v>
      </c>
      <c r="E44" s="258" t="s">
        <v>1176</v>
      </c>
      <c r="F44" s="258" t="s">
        <v>1180</v>
      </c>
      <c r="G44" s="258" t="s">
        <v>1460</v>
      </c>
      <c r="H44" s="258" t="s">
        <v>761</v>
      </c>
      <c r="I44" s="208">
        <v>0.32</v>
      </c>
    </row>
    <row r="45" spans="1:9" s="46" customFormat="1" x14ac:dyDescent="0.25">
      <c r="A45" s="205" t="s">
        <v>1356</v>
      </c>
      <c r="B45" s="258" t="s">
        <v>1337</v>
      </c>
      <c r="C45" s="335" t="s">
        <v>221</v>
      </c>
      <c r="D45" s="258" t="s">
        <v>1240</v>
      </c>
      <c r="E45" s="258" t="s">
        <v>1176</v>
      </c>
      <c r="F45" s="258" t="s">
        <v>1180</v>
      </c>
      <c r="G45" s="258" t="s">
        <v>1450</v>
      </c>
      <c r="H45" s="258" t="s">
        <v>772</v>
      </c>
      <c r="I45" s="208">
        <v>0.27</v>
      </c>
    </row>
    <row r="46" spans="1:9" s="46" customFormat="1" x14ac:dyDescent="0.25">
      <c r="A46" s="205" t="s">
        <v>1356</v>
      </c>
      <c r="B46" s="258" t="s">
        <v>1337</v>
      </c>
      <c r="C46" s="335" t="s">
        <v>221</v>
      </c>
      <c r="D46" s="258" t="s">
        <v>1240</v>
      </c>
      <c r="E46" s="258" t="s">
        <v>1176</v>
      </c>
      <c r="F46" s="258" t="s">
        <v>1180</v>
      </c>
      <c r="G46" s="258" t="s">
        <v>1451</v>
      </c>
      <c r="H46" s="205" t="s">
        <v>771</v>
      </c>
      <c r="I46" s="208">
        <v>0.01</v>
      </c>
    </row>
    <row r="47" spans="1:9" s="46" customFormat="1" x14ac:dyDescent="0.25">
      <c r="A47" s="205" t="s">
        <v>1356</v>
      </c>
      <c r="B47" s="258" t="s">
        <v>1337</v>
      </c>
      <c r="C47" s="335" t="s">
        <v>221</v>
      </c>
      <c r="D47" s="258" t="s">
        <v>1240</v>
      </c>
      <c r="E47" s="258" t="s">
        <v>1176</v>
      </c>
      <c r="F47" s="258" t="s">
        <v>1180</v>
      </c>
      <c r="G47" s="258" t="s">
        <v>1452</v>
      </c>
      <c r="H47" s="258" t="s">
        <v>770</v>
      </c>
      <c r="I47" s="208">
        <v>0</v>
      </c>
    </row>
    <row r="48" spans="1:9" s="46" customFormat="1" x14ac:dyDescent="0.25">
      <c r="A48" s="205" t="s">
        <v>1356</v>
      </c>
      <c r="B48" s="258" t="s">
        <v>1337</v>
      </c>
      <c r="C48" s="335" t="s">
        <v>221</v>
      </c>
      <c r="D48" s="258" t="s">
        <v>1240</v>
      </c>
      <c r="E48" s="258" t="s">
        <v>1176</v>
      </c>
      <c r="F48" s="258" t="s">
        <v>1180</v>
      </c>
      <c r="G48" s="258" t="s">
        <v>1453</v>
      </c>
      <c r="H48" s="258" t="s">
        <v>769</v>
      </c>
      <c r="I48" s="208">
        <v>0</v>
      </c>
    </row>
    <row r="49" spans="1:9" s="46" customFormat="1" x14ac:dyDescent="0.25">
      <c r="A49" s="205" t="s">
        <v>1356</v>
      </c>
      <c r="B49" s="258" t="s">
        <v>1337</v>
      </c>
      <c r="C49" s="335" t="s">
        <v>221</v>
      </c>
      <c r="D49" s="258" t="s">
        <v>1240</v>
      </c>
      <c r="E49" s="258" t="s">
        <v>1176</v>
      </c>
      <c r="F49" s="258" t="s">
        <v>1180</v>
      </c>
      <c r="G49" s="258" t="s">
        <v>1454</v>
      </c>
      <c r="H49" s="205" t="s">
        <v>768</v>
      </c>
      <c r="I49" s="208">
        <v>0</v>
      </c>
    </row>
    <row r="50" spans="1:9" s="46" customFormat="1" x14ac:dyDescent="0.25">
      <c r="A50" s="205" t="s">
        <v>1356</v>
      </c>
      <c r="B50" s="258" t="s">
        <v>1337</v>
      </c>
      <c r="C50" s="335" t="s">
        <v>221</v>
      </c>
      <c r="D50" s="258" t="s">
        <v>1240</v>
      </c>
      <c r="E50" s="258" t="s">
        <v>1176</v>
      </c>
      <c r="F50" s="258" t="s">
        <v>1180</v>
      </c>
      <c r="G50" s="258" t="s">
        <v>1455</v>
      </c>
      <c r="H50" s="258" t="s">
        <v>767</v>
      </c>
      <c r="I50" s="208">
        <v>0</v>
      </c>
    </row>
    <row r="51" spans="1:9" s="46" customFormat="1" x14ac:dyDescent="0.25">
      <c r="A51" s="205" t="s">
        <v>1356</v>
      </c>
      <c r="B51" s="258" t="s">
        <v>1337</v>
      </c>
      <c r="C51" s="335" t="s">
        <v>221</v>
      </c>
      <c r="D51" s="258" t="s">
        <v>1240</v>
      </c>
      <c r="E51" s="258" t="s">
        <v>1176</v>
      </c>
      <c r="F51" s="258" t="s">
        <v>1180</v>
      </c>
      <c r="G51" s="258" t="s">
        <v>1456</v>
      </c>
      <c r="H51" s="258" t="s">
        <v>766</v>
      </c>
      <c r="I51" s="208">
        <v>0.1</v>
      </c>
    </row>
    <row r="52" spans="1:9" s="46" customFormat="1" x14ac:dyDescent="0.25">
      <c r="A52" s="205" t="s">
        <v>1356</v>
      </c>
      <c r="B52" s="258" t="s">
        <v>1337</v>
      </c>
      <c r="C52" s="335" t="s">
        <v>221</v>
      </c>
      <c r="D52" s="258" t="s">
        <v>1240</v>
      </c>
      <c r="E52" s="258" t="s">
        <v>1176</v>
      </c>
      <c r="F52" s="258" t="s">
        <v>1180</v>
      </c>
      <c r="G52" s="258" t="s">
        <v>765</v>
      </c>
      <c r="H52" s="205" t="s">
        <v>765</v>
      </c>
      <c r="I52" s="208">
        <v>0.44</v>
      </c>
    </row>
    <row r="53" spans="1:9" s="46" customFormat="1" x14ac:dyDescent="0.25">
      <c r="A53" s="205" t="s">
        <v>1356</v>
      </c>
      <c r="B53" s="258" t="s">
        <v>1337</v>
      </c>
      <c r="C53" s="335" t="s">
        <v>221</v>
      </c>
      <c r="D53" s="258" t="s">
        <v>1240</v>
      </c>
      <c r="E53" s="258" t="s">
        <v>1176</v>
      </c>
      <c r="F53" s="258" t="s">
        <v>1180</v>
      </c>
      <c r="G53" s="258" t="s">
        <v>1457</v>
      </c>
      <c r="H53" s="258" t="s">
        <v>764</v>
      </c>
      <c r="I53" s="208">
        <v>0.51</v>
      </c>
    </row>
    <row r="54" spans="1:9" s="46" customFormat="1" x14ac:dyDescent="0.25">
      <c r="A54" s="205" t="s">
        <v>1356</v>
      </c>
      <c r="B54" s="258" t="s">
        <v>1337</v>
      </c>
      <c r="C54" s="335" t="s">
        <v>221</v>
      </c>
      <c r="D54" s="258" t="s">
        <v>1240</v>
      </c>
      <c r="E54" s="258" t="s">
        <v>1176</v>
      </c>
      <c r="F54" s="258" t="s">
        <v>1180</v>
      </c>
      <c r="G54" s="258" t="s">
        <v>1458</v>
      </c>
      <c r="H54" s="258" t="s">
        <v>763</v>
      </c>
      <c r="I54" s="208">
        <v>0.56000000000000005</v>
      </c>
    </row>
    <row r="55" spans="1:9" s="46" customFormat="1" x14ac:dyDescent="0.25">
      <c r="A55" s="205" t="s">
        <v>1356</v>
      </c>
      <c r="B55" s="258" t="s">
        <v>1337</v>
      </c>
      <c r="C55" s="335" t="s">
        <v>221</v>
      </c>
      <c r="D55" s="258" t="s">
        <v>1240</v>
      </c>
      <c r="E55" s="258" t="s">
        <v>1176</v>
      </c>
      <c r="F55" s="258" t="s">
        <v>1180</v>
      </c>
      <c r="G55" s="258" t="s">
        <v>1459</v>
      </c>
      <c r="H55" s="205" t="s">
        <v>762</v>
      </c>
      <c r="I55" s="208">
        <v>0.5</v>
      </c>
    </row>
    <row r="56" spans="1:9" s="46" customFormat="1" x14ac:dyDescent="0.25">
      <c r="A56" s="205" t="s">
        <v>1356</v>
      </c>
      <c r="B56" s="258" t="s">
        <v>1337</v>
      </c>
      <c r="C56" s="335" t="s">
        <v>221</v>
      </c>
      <c r="D56" s="258" t="s">
        <v>1240</v>
      </c>
      <c r="E56" s="258" t="s">
        <v>1176</v>
      </c>
      <c r="F56" s="258" t="s">
        <v>1180</v>
      </c>
      <c r="G56" s="258" t="s">
        <v>1460</v>
      </c>
      <c r="H56" s="258" t="s">
        <v>761</v>
      </c>
      <c r="I56" s="208">
        <v>0.32</v>
      </c>
    </row>
    <row r="57" spans="1:9" s="46" customFormat="1" x14ac:dyDescent="0.25">
      <c r="A57" s="205" t="s">
        <v>1355</v>
      </c>
      <c r="B57" s="258" t="s">
        <v>1337</v>
      </c>
      <c r="C57" s="335" t="s">
        <v>221</v>
      </c>
      <c r="D57" s="258" t="s">
        <v>1240</v>
      </c>
      <c r="E57" s="258" t="s">
        <v>1176</v>
      </c>
      <c r="F57" s="258" t="s">
        <v>1180</v>
      </c>
      <c r="G57" s="258" t="s">
        <v>1450</v>
      </c>
      <c r="H57" s="258" t="s">
        <v>772</v>
      </c>
      <c r="I57" s="208">
        <v>0.27</v>
      </c>
    </row>
    <row r="58" spans="1:9" s="46" customFormat="1" x14ac:dyDescent="0.25">
      <c r="A58" s="205" t="s">
        <v>1355</v>
      </c>
      <c r="B58" s="258" t="s">
        <v>1337</v>
      </c>
      <c r="C58" s="335" t="s">
        <v>221</v>
      </c>
      <c r="D58" s="258" t="s">
        <v>1240</v>
      </c>
      <c r="E58" s="258" t="s">
        <v>1176</v>
      </c>
      <c r="F58" s="258" t="s">
        <v>1180</v>
      </c>
      <c r="G58" s="258" t="s">
        <v>1451</v>
      </c>
      <c r="H58" s="205" t="s">
        <v>771</v>
      </c>
      <c r="I58" s="208">
        <v>0.01</v>
      </c>
    </row>
    <row r="59" spans="1:9" s="46" customFormat="1" x14ac:dyDescent="0.25">
      <c r="A59" s="205" t="s">
        <v>1355</v>
      </c>
      <c r="B59" s="258" t="s">
        <v>1337</v>
      </c>
      <c r="C59" s="335" t="s">
        <v>221</v>
      </c>
      <c r="D59" s="258" t="s">
        <v>1240</v>
      </c>
      <c r="E59" s="258" t="s">
        <v>1176</v>
      </c>
      <c r="F59" s="258" t="s">
        <v>1180</v>
      </c>
      <c r="G59" s="258" t="s">
        <v>1452</v>
      </c>
      <c r="H59" s="258" t="s">
        <v>770</v>
      </c>
      <c r="I59" s="208">
        <v>0</v>
      </c>
    </row>
    <row r="60" spans="1:9" s="46" customFormat="1" x14ac:dyDescent="0.25">
      <c r="A60" s="205" t="s">
        <v>1355</v>
      </c>
      <c r="B60" s="258" t="s">
        <v>1337</v>
      </c>
      <c r="C60" s="335" t="s">
        <v>221</v>
      </c>
      <c r="D60" s="258" t="s">
        <v>1240</v>
      </c>
      <c r="E60" s="258" t="s">
        <v>1176</v>
      </c>
      <c r="F60" s="258" t="s">
        <v>1180</v>
      </c>
      <c r="G60" s="258" t="s">
        <v>1453</v>
      </c>
      <c r="H60" s="258" t="s">
        <v>769</v>
      </c>
      <c r="I60" s="208">
        <v>0</v>
      </c>
    </row>
    <row r="61" spans="1:9" s="46" customFormat="1" x14ac:dyDescent="0.25">
      <c r="A61" s="205" t="s">
        <v>1355</v>
      </c>
      <c r="B61" s="258" t="s">
        <v>1337</v>
      </c>
      <c r="C61" s="335" t="s">
        <v>221</v>
      </c>
      <c r="D61" s="258" t="s">
        <v>1240</v>
      </c>
      <c r="E61" s="258" t="s">
        <v>1176</v>
      </c>
      <c r="F61" s="258" t="s">
        <v>1180</v>
      </c>
      <c r="G61" s="258" t="s">
        <v>1454</v>
      </c>
      <c r="H61" s="205" t="s">
        <v>768</v>
      </c>
      <c r="I61" s="208">
        <v>0</v>
      </c>
    </row>
    <row r="62" spans="1:9" s="46" customFormat="1" x14ac:dyDescent="0.25">
      <c r="A62" s="205" t="s">
        <v>1355</v>
      </c>
      <c r="B62" s="258" t="s">
        <v>1337</v>
      </c>
      <c r="C62" s="335" t="s">
        <v>221</v>
      </c>
      <c r="D62" s="258" t="s">
        <v>1240</v>
      </c>
      <c r="E62" s="258" t="s">
        <v>1176</v>
      </c>
      <c r="F62" s="258" t="s">
        <v>1180</v>
      </c>
      <c r="G62" s="258" t="s">
        <v>1455</v>
      </c>
      <c r="H62" s="258" t="s">
        <v>767</v>
      </c>
      <c r="I62" s="208">
        <v>0</v>
      </c>
    </row>
    <row r="63" spans="1:9" s="46" customFormat="1" x14ac:dyDescent="0.25">
      <c r="A63" s="205" t="s">
        <v>1355</v>
      </c>
      <c r="B63" s="258" t="s">
        <v>1337</v>
      </c>
      <c r="C63" s="335" t="s">
        <v>221</v>
      </c>
      <c r="D63" s="258" t="s">
        <v>1240</v>
      </c>
      <c r="E63" s="258" t="s">
        <v>1176</v>
      </c>
      <c r="F63" s="258" t="s">
        <v>1180</v>
      </c>
      <c r="G63" s="258" t="s">
        <v>1456</v>
      </c>
      <c r="H63" s="258" t="s">
        <v>766</v>
      </c>
      <c r="I63" s="208">
        <v>0.1</v>
      </c>
    </row>
    <row r="64" spans="1:9" s="46" customFormat="1" x14ac:dyDescent="0.25">
      <c r="A64" s="205" t="s">
        <v>1355</v>
      </c>
      <c r="B64" s="258" t="s">
        <v>1337</v>
      </c>
      <c r="C64" s="335" t="s">
        <v>221</v>
      </c>
      <c r="D64" s="258" t="s">
        <v>1240</v>
      </c>
      <c r="E64" s="258" t="s">
        <v>1176</v>
      </c>
      <c r="F64" s="258" t="s">
        <v>1180</v>
      </c>
      <c r="G64" s="258" t="s">
        <v>765</v>
      </c>
      <c r="H64" s="205" t="s">
        <v>765</v>
      </c>
      <c r="I64" s="208">
        <v>0.44</v>
      </c>
    </row>
    <row r="65" spans="1:9" s="46" customFormat="1" x14ac:dyDescent="0.25">
      <c r="A65" s="205" t="s">
        <v>1355</v>
      </c>
      <c r="B65" s="258" t="s">
        <v>1337</v>
      </c>
      <c r="C65" s="335" t="s">
        <v>221</v>
      </c>
      <c r="D65" s="258" t="s">
        <v>1240</v>
      </c>
      <c r="E65" s="258" t="s">
        <v>1176</v>
      </c>
      <c r="F65" s="258" t="s">
        <v>1180</v>
      </c>
      <c r="G65" s="258" t="s">
        <v>1457</v>
      </c>
      <c r="H65" s="258" t="s">
        <v>764</v>
      </c>
      <c r="I65" s="208">
        <v>0.51</v>
      </c>
    </row>
    <row r="66" spans="1:9" s="46" customFormat="1" x14ac:dyDescent="0.25">
      <c r="A66" s="205" t="s">
        <v>1355</v>
      </c>
      <c r="B66" s="258" t="s">
        <v>1337</v>
      </c>
      <c r="C66" s="335" t="s">
        <v>221</v>
      </c>
      <c r="D66" s="258" t="s">
        <v>1240</v>
      </c>
      <c r="E66" s="258" t="s">
        <v>1176</v>
      </c>
      <c r="F66" s="258" t="s">
        <v>1180</v>
      </c>
      <c r="G66" s="258" t="s">
        <v>1458</v>
      </c>
      <c r="H66" s="258" t="s">
        <v>763</v>
      </c>
      <c r="I66" s="208">
        <v>0.56000000000000005</v>
      </c>
    </row>
    <row r="67" spans="1:9" s="46" customFormat="1" x14ac:dyDescent="0.25">
      <c r="A67" s="205" t="s">
        <v>1355</v>
      </c>
      <c r="B67" s="258" t="s">
        <v>1337</v>
      </c>
      <c r="C67" s="335" t="s">
        <v>221</v>
      </c>
      <c r="D67" s="258" t="s">
        <v>1240</v>
      </c>
      <c r="E67" s="258" t="s">
        <v>1176</v>
      </c>
      <c r="F67" s="258" t="s">
        <v>1180</v>
      </c>
      <c r="G67" s="258" t="s">
        <v>1459</v>
      </c>
      <c r="H67" s="205" t="s">
        <v>762</v>
      </c>
      <c r="I67" s="208">
        <v>0.5</v>
      </c>
    </row>
    <row r="68" spans="1:9" s="46" customFormat="1" x14ac:dyDescent="0.25">
      <c r="A68" s="205" t="s">
        <v>1355</v>
      </c>
      <c r="B68" s="258" t="s">
        <v>1337</v>
      </c>
      <c r="C68" s="335" t="s">
        <v>221</v>
      </c>
      <c r="D68" s="258" t="s">
        <v>1240</v>
      </c>
      <c r="E68" s="258" t="s">
        <v>1176</v>
      </c>
      <c r="F68" s="258" t="s">
        <v>1180</v>
      </c>
      <c r="G68" s="258" t="s">
        <v>1460</v>
      </c>
      <c r="H68" s="258" t="s">
        <v>761</v>
      </c>
      <c r="I68" s="208">
        <v>0.32</v>
      </c>
    </row>
    <row r="69" spans="1:9" s="46" customFormat="1" x14ac:dyDescent="0.25">
      <c r="A69" s="205" t="s">
        <v>1448</v>
      </c>
      <c r="B69" s="258" t="s">
        <v>1337</v>
      </c>
      <c r="C69" s="335" t="s">
        <v>221</v>
      </c>
      <c r="D69" s="258" t="s">
        <v>1240</v>
      </c>
      <c r="E69" s="258" t="s">
        <v>1176</v>
      </c>
      <c r="F69" s="258" t="s">
        <v>1180</v>
      </c>
      <c r="G69" s="258" t="s">
        <v>1450</v>
      </c>
      <c r="H69" s="258" t="s">
        <v>772</v>
      </c>
      <c r="I69" s="208">
        <v>0.27</v>
      </c>
    </row>
    <row r="70" spans="1:9" s="46" customFormat="1" x14ac:dyDescent="0.25">
      <c r="A70" s="205" t="s">
        <v>1448</v>
      </c>
      <c r="B70" s="258" t="s">
        <v>1337</v>
      </c>
      <c r="C70" s="335" t="s">
        <v>221</v>
      </c>
      <c r="D70" s="258" t="s">
        <v>1240</v>
      </c>
      <c r="E70" s="258" t="s">
        <v>1176</v>
      </c>
      <c r="F70" s="258" t="s">
        <v>1180</v>
      </c>
      <c r="G70" s="258" t="s">
        <v>1451</v>
      </c>
      <c r="H70" s="205" t="s">
        <v>771</v>
      </c>
      <c r="I70" s="208">
        <v>0.01</v>
      </c>
    </row>
    <row r="71" spans="1:9" s="46" customFormat="1" x14ac:dyDescent="0.25">
      <c r="A71" s="205" t="s">
        <v>1448</v>
      </c>
      <c r="B71" s="258" t="s">
        <v>1337</v>
      </c>
      <c r="C71" s="335" t="s">
        <v>221</v>
      </c>
      <c r="D71" s="258" t="s">
        <v>1240</v>
      </c>
      <c r="E71" s="258" t="s">
        <v>1176</v>
      </c>
      <c r="F71" s="258" t="s">
        <v>1180</v>
      </c>
      <c r="G71" s="258" t="s">
        <v>1452</v>
      </c>
      <c r="H71" s="258" t="s">
        <v>770</v>
      </c>
      <c r="I71" s="208">
        <v>0</v>
      </c>
    </row>
    <row r="72" spans="1:9" s="46" customFormat="1" x14ac:dyDescent="0.25">
      <c r="A72" s="205" t="s">
        <v>1448</v>
      </c>
      <c r="B72" s="258" t="s">
        <v>1337</v>
      </c>
      <c r="C72" s="335" t="s">
        <v>221</v>
      </c>
      <c r="D72" s="258" t="s">
        <v>1240</v>
      </c>
      <c r="E72" s="258" t="s">
        <v>1176</v>
      </c>
      <c r="F72" s="258" t="s">
        <v>1180</v>
      </c>
      <c r="G72" s="258" t="s">
        <v>1453</v>
      </c>
      <c r="H72" s="258" t="s">
        <v>769</v>
      </c>
      <c r="I72" s="208">
        <v>0</v>
      </c>
    </row>
    <row r="73" spans="1:9" s="46" customFormat="1" x14ac:dyDescent="0.25">
      <c r="A73" s="205" t="s">
        <v>1448</v>
      </c>
      <c r="B73" s="258" t="s">
        <v>1337</v>
      </c>
      <c r="C73" s="335" t="s">
        <v>221</v>
      </c>
      <c r="D73" s="258" t="s">
        <v>1240</v>
      </c>
      <c r="E73" s="258" t="s">
        <v>1176</v>
      </c>
      <c r="F73" s="258" t="s">
        <v>1180</v>
      </c>
      <c r="G73" s="258" t="s">
        <v>1454</v>
      </c>
      <c r="H73" s="205" t="s">
        <v>768</v>
      </c>
      <c r="I73" s="208">
        <v>0</v>
      </c>
    </row>
    <row r="74" spans="1:9" s="46" customFormat="1" x14ac:dyDescent="0.25">
      <c r="A74" s="205" t="s">
        <v>1448</v>
      </c>
      <c r="B74" s="258" t="s">
        <v>1337</v>
      </c>
      <c r="C74" s="335" t="s">
        <v>221</v>
      </c>
      <c r="D74" s="258" t="s">
        <v>1240</v>
      </c>
      <c r="E74" s="258" t="s">
        <v>1176</v>
      </c>
      <c r="F74" s="258" t="s">
        <v>1180</v>
      </c>
      <c r="G74" s="258" t="s">
        <v>1455</v>
      </c>
      <c r="H74" s="258" t="s">
        <v>767</v>
      </c>
      <c r="I74" s="208">
        <v>0</v>
      </c>
    </row>
    <row r="75" spans="1:9" s="46" customFormat="1" x14ac:dyDescent="0.25">
      <c r="A75" s="205" t="s">
        <v>1448</v>
      </c>
      <c r="B75" s="258" t="s">
        <v>1337</v>
      </c>
      <c r="C75" s="335" t="s">
        <v>221</v>
      </c>
      <c r="D75" s="258" t="s">
        <v>1240</v>
      </c>
      <c r="E75" s="258" t="s">
        <v>1176</v>
      </c>
      <c r="F75" s="258" t="s">
        <v>1180</v>
      </c>
      <c r="G75" s="258" t="s">
        <v>1456</v>
      </c>
      <c r="H75" s="258" t="s">
        <v>766</v>
      </c>
      <c r="I75" s="208">
        <v>0.1</v>
      </c>
    </row>
    <row r="76" spans="1:9" s="46" customFormat="1" x14ac:dyDescent="0.25">
      <c r="A76" s="205" t="s">
        <v>1448</v>
      </c>
      <c r="B76" s="258" t="s">
        <v>1337</v>
      </c>
      <c r="C76" s="335" t="s">
        <v>221</v>
      </c>
      <c r="D76" s="258" t="s">
        <v>1240</v>
      </c>
      <c r="E76" s="258" t="s">
        <v>1176</v>
      </c>
      <c r="F76" s="258" t="s">
        <v>1180</v>
      </c>
      <c r="G76" s="258" t="s">
        <v>765</v>
      </c>
      <c r="H76" s="205" t="s">
        <v>765</v>
      </c>
      <c r="I76" s="208">
        <v>0.44</v>
      </c>
    </row>
    <row r="77" spans="1:9" s="46" customFormat="1" x14ac:dyDescent="0.25">
      <c r="A77" s="205" t="s">
        <v>1448</v>
      </c>
      <c r="B77" s="258" t="s">
        <v>1337</v>
      </c>
      <c r="C77" s="335" t="s">
        <v>221</v>
      </c>
      <c r="D77" s="258" t="s">
        <v>1240</v>
      </c>
      <c r="E77" s="258" t="s">
        <v>1176</v>
      </c>
      <c r="F77" s="258" t="s">
        <v>1180</v>
      </c>
      <c r="G77" s="258" t="s">
        <v>1457</v>
      </c>
      <c r="H77" s="258" t="s">
        <v>764</v>
      </c>
      <c r="I77" s="208">
        <v>0.51</v>
      </c>
    </row>
    <row r="78" spans="1:9" s="46" customFormat="1" x14ac:dyDescent="0.25">
      <c r="A78" s="205" t="s">
        <v>1448</v>
      </c>
      <c r="B78" s="258" t="s">
        <v>1337</v>
      </c>
      <c r="C78" s="335" t="s">
        <v>221</v>
      </c>
      <c r="D78" s="258" t="s">
        <v>1240</v>
      </c>
      <c r="E78" s="258" t="s">
        <v>1176</v>
      </c>
      <c r="F78" s="258" t="s">
        <v>1180</v>
      </c>
      <c r="G78" s="258" t="s">
        <v>1458</v>
      </c>
      <c r="H78" s="258" t="s">
        <v>763</v>
      </c>
      <c r="I78" s="208">
        <v>0.56000000000000005</v>
      </c>
    </row>
    <row r="79" spans="1:9" s="46" customFormat="1" x14ac:dyDescent="0.25">
      <c r="A79" s="205" t="s">
        <v>1448</v>
      </c>
      <c r="B79" s="258" t="s">
        <v>1337</v>
      </c>
      <c r="C79" s="335" t="s">
        <v>221</v>
      </c>
      <c r="D79" s="258" t="s">
        <v>1240</v>
      </c>
      <c r="E79" s="258" t="s">
        <v>1176</v>
      </c>
      <c r="F79" s="258" t="s">
        <v>1180</v>
      </c>
      <c r="G79" s="258" t="s">
        <v>1459</v>
      </c>
      <c r="H79" s="205" t="s">
        <v>762</v>
      </c>
      <c r="I79" s="208">
        <v>0.5</v>
      </c>
    </row>
    <row r="80" spans="1:9" s="46" customFormat="1" x14ac:dyDescent="0.25">
      <c r="A80" s="205" t="s">
        <v>1448</v>
      </c>
      <c r="B80" s="258" t="s">
        <v>1337</v>
      </c>
      <c r="C80" s="335" t="s">
        <v>221</v>
      </c>
      <c r="D80" s="258" t="s">
        <v>1240</v>
      </c>
      <c r="E80" s="258" t="s">
        <v>1176</v>
      </c>
      <c r="F80" s="258" t="s">
        <v>1180</v>
      </c>
      <c r="G80" s="258" t="s">
        <v>1460</v>
      </c>
      <c r="H80" s="258" t="s">
        <v>761</v>
      </c>
      <c r="I80" s="208">
        <v>0.32</v>
      </c>
    </row>
    <row r="81" spans="1:9" s="46" customFormat="1" x14ac:dyDescent="0.25">
      <c r="A81" s="205" t="s">
        <v>1354</v>
      </c>
      <c r="B81" s="258" t="s">
        <v>1337</v>
      </c>
      <c r="C81" s="335" t="s">
        <v>221</v>
      </c>
      <c r="D81" s="258" t="s">
        <v>1240</v>
      </c>
      <c r="E81" s="258" t="s">
        <v>1176</v>
      </c>
      <c r="F81" s="258" t="s">
        <v>1180</v>
      </c>
      <c r="G81" s="258" t="s">
        <v>1450</v>
      </c>
      <c r="H81" s="258" t="s">
        <v>772</v>
      </c>
      <c r="I81" s="208">
        <v>0.18</v>
      </c>
    </row>
    <row r="82" spans="1:9" s="46" customFormat="1" x14ac:dyDescent="0.25">
      <c r="A82" s="205" t="s">
        <v>1354</v>
      </c>
      <c r="B82" s="258" t="s">
        <v>1337</v>
      </c>
      <c r="C82" s="335" t="s">
        <v>221</v>
      </c>
      <c r="D82" s="258" t="s">
        <v>1240</v>
      </c>
      <c r="E82" s="258" t="s">
        <v>1176</v>
      </c>
      <c r="F82" s="258" t="s">
        <v>1180</v>
      </c>
      <c r="G82" s="258" t="s">
        <v>1451</v>
      </c>
      <c r="H82" s="205" t="s">
        <v>771</v>
      </c>
      <c r="I82" s="208">
        <v>0</v>
      </c>
    </row>
    <row r="83" spans="1:9" s="46" customFormat="1" x14ac:dyDescent="0.25">
      <c r="A83" s="205" t="s">
        <v>1354</v>
      </c>
      <c r="B83" s="258" t="s">
        <v>1337</v>
      </c>
      <c r="C83" s="335" t="s">
        <v>221</v>
      </c>
      <c r="D83" s="258" t="s">
        <v>1240</v>
      </c>
      <c r="E83" s="258" t="s">
        <v>1176</v>
      </c>
      <c r="F83" s="258" t="s">
        <v>1180</v>
      </c>
      <c r="G83" s="258" t="s">
        <v>1452</v>
      </c>
      <c r="H83" s="258" t="s">
        <v>770</v>
      </c>
      <c r="I83" s="208">
        <v>0</v>
      </c>
    </row>
    <row r="84" spans="1:9" s="46" customFormat="1" x14ac:dyDescent="0.25">
      <c r="A84" s="205" t="s">
        <v>1354</v>
      </c>
      <c r="B84" s="258" t="s">
        <v>1337</v>
      </c>
      <c r="C84" s="335" t="s">
        <v>221</v>
      </c>
      <c r="D84" s="258" t="s">
        <v>1240</v>
      </c>
      <c r="E84" s="258" t="s">
        <v>1176</v>
      </c>
      <c r="F84" s="258" t="s">
        <v>1180</v>
      </c>
      <c r="G84" s="258" t="s">
        <v>1453</v>
      </c>
      <c r="H84" s="258" t="s">
        <v>769</v>
      </c>
      <c r="I84" s="208">
        <v>0</v>
      </c>
    </row>
    <row r="85" spans="1:9" s="46" customFormat="1" x14ac:dyDescent="0.25">
      <c r="A85" s="205" t="s">
        <v>1354</v>
      </c>
      <c r="B85" s="258" t="s">
        <v>1337</v>
      </c>
      <c r="C85" s="335" t="s">
        <v>221</v>
      </c>
      <c r="D85" s="258" t="s">
        <v>1240</v>
      </c>
      <c r="E85" s="258" t="s">
        <v>1176</v>
      </c>
      <c r="F85" s="258" t="s">
        <v>1180</v>
      </c>
      <c r="G85" s="258" t="s">
        <v>1454</v>
      </c>
      <c r="H85" s="205" t="s">
        <v>768</v>
      </c>
      <c r="I85" s="208">
        <v>0</v>
      </c>
    </row>
    <row r="86" spans="1:9" s="46" customFormat="1" x14ac:dyDescent="0.25">
      <c r="A86" s="205" t="s">
        <v>1354</v>
      </c>
      <c r="B86" s="258" t="s">
        <v>1337</v>
      </c>
      <c r="C86" s="335" t="s">
        <v>221</v>
      </c>
      <c r="D86" s="258" t="s">
        <v>1240</v>
      </c>
      <c r="E86" s="258" t="s">
        <v>1176</v>
      </c>
      <c r="F86" s="258" t="s">
        <v>1180</v>
      </c>
      <c r="G86" s="258" t="s">
        <v>1455</v>
      </c>
      <c r="H86" s="258" t="s">
        <v>767</v>
      </c>
      <c r="I86" s="208">
        <v>0.02</v>
      </c>
    </row>
    <row r="87" spans="1:9" s="46" customFormat="1" x14ac:dyDescent="0.25">
      <c r="A87" s="205" t="s">
        <v>1354</v>
      </c>
      <c r="B87" s="258" t="s">
        <v>1337</v>
      </c>
      <c r="C87" s="335" t="s">
        <v>221</v>
      </c>
      <c r="D87" s="258" t="s">
        <v>1240</v>
      </c>
      <c r="E87" s="258" t="s">
        <v>1176</v>
      </c>
      <c r="F87" s="258" t="s">
        <v>1180</v>
      </c>
      <c r="G87" s="258" t="s">
        <v>1456</v>
      </c>
      <c r="H87" s="258" t="s">
        <v>766</v>
      </c>
      <c r="I87" s="344">
        <v>0.15</v>
      </c>
    </row>
    <row r="88" spans="1:9" x14ac:dyDescent="0.25">
      <c r="A88" s="205" t="s">
        <v>1354</v>
      </c>
      <c r="B88" s="258" t="s">
        <v>1337</v>
      </c>
      <c r="C88" s="335" t="s">
        <v>221</v>
      </c>
      <c r="D88" s="258" t="s">
        <v>1240</v>
      </c>
      <c r="E88" s="258" t="s">
        <v>1176</v>
      </c>
      <c r="F88" s="258" t="s">
        <v>1180</v>
      </c>
      <c r="G88" s="258" t="s">
        <v>765</v>
      </c>
      <c r="H88" s="205" t="s">
        <v>765</v>
      </c>
      <c r="I88" s="258">
        <v>0.33</v>
      </c>
    </row>
    <row r="89" spans="1:9" x14ac:dyDescent="0.25">
      <c r="A89" s="205" t="s">
        <v>1354</v>
      </c>
      <c r="B89" s="258" t="s">
        <v>1337</v>
      </c>
      <c r="C89" s="335" t="s">
        <v>221</v>
      </c>
      <c r="D89" s="258" t="s">
        <v>1240</v>
      </c>
      <c r="E89" s="258" t="s">
        <v>1176</v>
      </c>
      <c r="F89" s="258" t="s">
        <v>1180</v>
      </c>
      <c r="G89" s="258" t="s">
        <v>1457</v>
      </c>
      <c r="H89" s="258" t="s">
        <v>764</v>
      </c>
      <c r="I89" s="258">
        <v>0.55000000000000004</v>
      </c>
    </row>
    <row r="90" spans="1:9" x14ac:dyDescent="0.25">
      <c r="A90" s="205" t="s">
        <v>1354</v>
      </c>
      <c r="B90" s="258" t="s">
        <v>1337</v>
      </c>
      <c r="C90" s="335" t="s">
        <v>221</v>
      </c>
      <c r="D90" s="258" t="s">
        <v>1240</v>
      </c>
      <c r="E90" s="258" t="s">
        <v>1176</v>
      </c>
      <c r="F90" s="258" t="s">
        <v>1180</v>
      </c>
      <c r="G90" s="258" t="s">
        <v>1458</v>
      </c>
      <c r="H90" s="258" t="s">
        <v>763</v>
      </c>
      <c r="I90" s="258">
        <v>0.81</v>
      </c>
    </row>
    <row r="91" spans="1:9" x14ac:dyDescent="0.25">
      <c r="A91" s="205" t="s">
        <v>1354</v>
      </c>
      <c r="B91" s="258" t="s">
        <v>1337</v>
      </c>
      <c r="C91" s="335" t="s">
        <v>221</v>
      </c>
      <c r="D91" s="258" t="s">
        <v>1240</v>
      </c>
      <c r="E91" s="258" t="s">
        <v>1176</v>
      </c>
      <c r="F91" s="258" t="s">
        <v>1180</v>
      </c>
      <c r="G91" s="258" t="s">
        <v>1459</v>
      </c>
      <c r="H91" s="205" t="s">
        <v>762</v>
      </c>
      <c r="I91" s="258">
        <v>0.7</v>
      </c>
    </row>
    <row r="92" spans="1:9" x14ac:dyDescent="0.25">
      <c r="A92" s="205" t="s">
        <v>1354</v>
      </c>
      <c r="B92" s="258" t="s">
        <v>1337</v>
      </c>
      <c r="C92" s="335" t="s">
        <v>221</v>
      </c>
      <c r="D92" s="258" t="s">
        <v>1240</v>
      </c>
      <c r="E92" s="258" t="s">
        <v>1176</v>
      </c>
      <c r="F92" s="258" t="s">
        <v>1180</v>
      </c>
      <c r="G92" s="258" t="s">
        <v>1460</v>
      </c>
      <c r="H92" s="258" t="s">
        <v>761</v>
      </c>
      <c r="I92" s="258">
        <v>0.41</v>
      </c>
    </row>
    <row r="93" spans="1:9" x14ac:dyDescent="0.25">
      <c r="A93" s="258" t="s">
        <v>1359</v>
      </c>
      <c r="B93" s="258" t="s">
        <v>1337</v>
      </c>
      <c r="C93" s="335" t="s">
        <v>221</v>
      </c>
      <c r="D93" s="258" t="s">
        <v>1240</v>
      </c>
      <c r="E93" s="258" t="s">
        <v>1176</v>
      </c>
      <c r="F93" s="258" t="s">
        <v>1180</v>
      </c>
      <c r="G93" s="258" t="s">
        <v>1450</v>
      </c>
      <c r="H93" s="258" t="s">
        <v>772</v>
      </c>
      <c r="I93" s="258">
        <v>0.18</v>
      </c>
    </row>
    <row r="94" spans="1:9" x14ac:dyDescent="0.25">
      <c r="A94" s="258" t="s">
        <v>1359</v>
      </c>
      <c r="B94" s="258" t="s">
        <v>1337</v>
      </c>
      <c r="C94" s="335" t="s">
        <v>221</v>
      </c>
      <c r="D94" s="258" t="s">
        <v>1240</v>
      </c>
      <c r="E94" s="258" t="s">
        <v>1176</v>
      </c>
      <c r="F94" s="258" t="s">
        <v>1180</v>
      </c>
      <c r="G94" s="258" t="s">
        <v>1451</v>
      </c>
      <c r="H94" s="205" t="s">
        <v>771</v>
      </c>
      <c r="I94" s="258">
        <v>0</v>
      </c>
    </row>
    <row r="95" spans="1:9" x14ac:dyDescent="0.25">
      <c r="A95" s="258" t="s">
        <v>1359</v>
      </c>
      <c r="B95" s="258" t="s">
        <v>1337</v>
      </c>
      <c r="C95" s="335" t="s">
        <v>221</v>
      </c>
      <c r="D95" s="258" t="s">
        <v>1240</v>
      </c>
      <c r="E95" s="258" t="s">
        <v>1176</v>
      </c>
      <c r="F95" s="258" t="s">
        <v>1180</v>
      </c>
      <c r="G95" s="258" t="s">
        <v>1452</v>
      </c>
      <c r="H95" s="258" t="s">
        <v>770</v>
      </c>
      <c r="I95" s="258">
        <v>0</v>
      </c>
    </row>
    <row r="96" spans="1:9" x14ac:dyDescent="0.25">
      <c r="A96" s="258" t="s">
        <v>1359</v>
      </c>
      <c r="B96" s="258" t="s">
        <v>1337</v>
      </c>
      <c r="C96" s="335" t="s">
        <v>221</v>
      </c>
      <c r="D96" s="258" t="s">
        <v>1240</v>
      </c>
      <c r="E96" s="258" t="s">
        <v>1176</v>
      </c>
      <c r="F96" s="258" t="s">
        <v>1180</v>
      </c>
      <c r="G96" s="258" t="s">
        <v>1453</v>
      </c>
      <c r="H96" s="258" t="s">
        <v>769</v>
      </c>
      <c r="I96" s="258">
        <v>0</v>
      </c>
    </row>
    <row r="97" spans="1:9" x14ac:dyDescent="0.25">
      <c r="A97" s="258" t="s">
        <v>1359</v>
      </c>
      <c r="B97" s="258" t="s">
        <v>1337</v>
      </c>
      <c r="C97" s="335" t="s">
        <v>221</v>
      </c>
      <c r="D97" s="258" t="s">
        <v>1240</v>
      </c>
      <c r="E97" s="258" t="s">
        <v>1176</v>
      </c>
      <c r="F97" s="258" t="s">
        <v>1180</v>
      </c>
      <c r="G97" s="258" t="s">
        <v>1454</v>
      </c>
      <c r="H97" s="205" t="s">
        <v>768</v>
      </c>
      <c r="I97" s="258">
        <v>0.02</v>
      </c>
    </row>
    <row r="98" spans="1:9" x14ac:dyDescent="0.25">
      <c r="A98" s="258" t="s">
        <v>1359</v>
      </c>
      <c r="B98" s="258" t="s">
        <v>1337</v>
      </c>
      <c r="C98" s="335" t="s">
        <v>221</v>
      </c>
      <c r="D98" s="258" t="s">
        <v>1240</v>
      </c>
      <c r="E98" s="258" t="s">
        <v>1176</v>
      </c>
      <c r="F98" s="258" t="s">
        <v>1180</v>
      </c>
      <c r="G98" s="258" t="s">
        <v>1455</v>
      </c>
      <c r="H98" s="258" t="s">
        <v>767</v>
      </c>
      <c r="I98" s="258">
        <v>0.15</v>
      </c>
    </row>
    <row r="99" spans="1:9" x14ac:dyDescent="0.25">
      <c r="A99" s="258" t="s">
        <v>1359</v>
      </c>
      <c r="B99" s="258" t="s">
        <v>1337</v>
      </c>
      <c r="C99" s="335" t="s">
        <v>221</v>
      </c>
      <c r="D99" s="258" t="s">
        <v>1240</v>
      </c>
      <c r="E99" s="258" t="s">
        <v>1176</v>
      </c>
      <c r="F99" s="258" t="s">
        <v>1180</v>
      </c>
      <c r="G99" s="258" t="s">
        <v>1456</v>
      </c>
      <c r="H99" s="258" t="s">
        <v>766</v>
      </c>
      <c r="I99" s="258">
        <v>0.33</v>
      </c>
    </row>
    <row r="100" spans="1:9" x14ac:dyDescent="0.25">
      <c r="A100" s="258" t="s">
        <v>1359</v>
      </c>
      <c r="B100" s="258" t="s">
        <v>1337</v>
      </c>
      <c r="C100" s="335" t="s">
        <v>221</v>
      </c>
      <c r="D100" s="258" t="s">
        <v>1240</v>
      </c>
      <c r="E100" s="258" t="s">
        <v>1176</v>
      </c>
      <c r="F100" s="258" t="s">
        <v>1180</v>
      </c>
      <c r="G100" s="258" t="s">
        <v>765</v>
      </c>
      <c r="H100" s="205" t="s">
        <v>765</v>
      </c>
      <c r="I100" s="258">
        <v>0.55000000000000004</v>
      </c>
    </row>
    <row r="101" spans="1:9" x14ac:dyDescent="0.25">
      <c r="A101" s="258" t="s">
        <v>1359</v>
      </c>
      <c r="B101" s="258" t="s">
        <v>1337</v>
      </c>
      <c r="C101" s="335" t="s">
        <v>221</v>
      </c>
      <c r="D101" s="258" t="s">
        <v>1240</v>
      </c>
      <c r="E101" s="258" t="s">
        <v>1176</v>
      </c>
      <c r="F101" s="258" t="s">
        <v>1180</v>
      </c>
      <c r="G101" s="258" t="s">
        <v>1457</v>
      </c>
      <c r="H101" s="258" t="s">
        <v>764</v>
      </c>
      <c r="I101" s="258">
        <v>0.81</v>
      </c>
    </row>
    <row r="102" spans="1:9" x14ac:dyDescent="0.25">
      <c r="A102" s="258" t="s">
        <v>1359</v>
      </c>
      <c r="B102" s="258" t="s">
        <v>1337</v>
      </c>
      <c r="C102" s="335" t="s">
        <v>221</v>
      </c>
      <c r="D102" s="258" t="s">
        <v>1240</v>
      </c>
      <c r="E102" s="258" t="s">
        <v>1176</v>
      </c>
      <c r="F102" s="258" t="s">
        <v>1180</v>
      </c>
      <c r="G102" s="258" t="s">
        <v>1458</v>
      </c>
      <c r="H102" s="258" t="s">
        <v>763</v>
      </c>
      <c r="I102" s="258">
        <v>0.7</v>
      </c>
    </row>
    <row r="103" spans="1:9" x14ac:dyDescent="0.25">
      <c r="A103" s="258" t="s">
        <v>1359</v>
      </c>
      <c r="B103" s="258" t="s">
        <v>1337</v>
      </c>
      <c r="C103" s="335" t="s">
        <v>221</v>
      </c>
      <c r="D103" s="258" t="s">
        <v>1240</v>
      </c>
      <c r="E103" s="258" t="s">
        <v>1176</v>
      </c>
      <c r="F103" s="258" t="s">
        <v>1180</v>
      </c>
      <c r="G103" s="258" t="s">
        <v>1459</v>
      </c>
      <c r="H103" s="205" t="s">
        <v>762</v>
      </c>
      <c r="I103" s="258">
        <v>0.41</v>
      </c>
    </row>
    <row r="104" spans="1:9" x14ac:dyDescent="0.25">
      <c r="A104" s="258" t="s">
        <v>1359</v>
      </c>
      <c r="B104" s="258" t="s">
        <v>1337</v>
      </c>
      <c r="C104" s="335" t="s">
        <v>221</v>
      </c>
      <c r="D104" s="258" t="s">
        <v>1240</v>
      </c>
      <c r="E104" s="258" t="s">
        <v>1176</v>
      </c>
      <c r="F104" s="258" t="s">
        <v>1180</v>
      </c>
      <c r="G104" s="258" t="s">
        <v>1460</v>
      </c>
      <c r="H104" s="258" t="s">
        <v>761</v>
      </c>
      <c r="I104" s="258">
        <v>0.41</v>
      </c>
    </row>
    <row r="105" spans="1:9" x14ac:dyDescent="0.25">
      <c r="A105" s="258" t="s">
        <v>1360</v>
      </c>
      <c r="B105" s="258" t="s">
        <v>1337</v>
      </c>
      <c r="C105" s="335" t="s">
        <v>221</v>
      </c>
      <c r="D105" s="258" t="s">
        <v>1240</v>
      </c>
      <c r="E105" s="258" t="s">
        <v>1176</v>
      </c>
      <c r="F105" s="258" t="s">
        <v>1180</v>
      </c>
      <c r="G105" s="258" t="s">
        <v>1450</v>
      </c>
      <c r="H105" s="258" t="s">
        <v>772</v>
      </c>
      <c r="I105" s="258">
        <v>0.27</v>
      </c>
    </row>
    <row r="106" spans="1:9" x14ac:dyDescent="0.25">
      <c r="A106" s="258" t="s">
        <v>1360</v>
      </c>
      <c r="B106" s="258" t="s">
        <v>1337</v>
      </c>
      <c r="C106" s="335" t="s">
        <v>221</v>
      </c>
      <c r="D106" s="258" t="s">
        <v>1240</v>
      </c>
      <c r="E106" s="258" t="s">
        <v>1176</v>
      </c>
      <c r="F106" s="258" t="s">
        <v>1180</v>
      </c>
      <c r="G106" s="258" t="s">
        <v>1451</v>
      </c>
      <c r="H106" s="205" t="s">
        <v>771</v>
      </c>
      <c r="I106" s="258">
        <v>0.01</v>
      </c>
    </row>
    <row r="107" spans="1:9" x14ac:dyDescent="0.25">
      <c r="A107" s="258" t="s">
        <v>1360</v>
      </c>
      <c r="B107" s="258" t="s">
        <v>1337</v>
      </c>
      <c r="C107" s="335" t="s">
        <v>221</v>
      </c>
      <c r="D107" s="258" t="s">
        <v>1240</v>
      </c>
      <c r="E107" s="258" t="s">
        <v>1176</v>
      </c>
      <c r="F107" s="258" t="s">
        <v>1180</v>
      </c>
      <c r="G107" s="258" t="s">
        <v>1452</v>
      </c>
      <c r="H107" s="258" t="s">
        <v>770</v>
      </c>
      <c r="I107" s="258">
        <v>0</v>
      </c>
    </row>
    <row r="108" spans="1:9" x14ac:dyDescent="0.25">
      <c r="A108" s="258" t="s">
        <v>1360</v>
      </c>
      <c r="B108" s="258" t="s">
        <v>1337</v>
      </c>
      <c r="C108" s="335" t="s">
        <v>221</v>
      </c>
      <c r="D108" s="258" t="s">
        <v>1240</v>
      </c>
      <c r="E108" s="258" t="s">
        <v>1176</v>
      </c>
      <c r="F108" s="258" t="s">
        <v>1180</v>
      </c>
      <c r="G108" s="258" t="s">
        <v>1453</v>
      </c>
      <c r="H108" s="258" t="s">
        <v>769</v>
      </c>
      <c r="I108" s="258">
        <v>0</v>
      </c>
    </row>
    <row r="109" spans="1:9" x14ac:dyDescent="0.25">
      <c r="A109" s="258" t="s">
        <v>1360</v>
      </c>
      <c r="B109" s="258" t="s">
        <v>1337</v>
      </c>
      <c r="C109" s="335" t="s">
        <v>221</v>
      </c>
      <c r="D109" s="258" t="s">
        <v>1240</v>
      </c>
      <c r="E109" s="258" t="s">
        <v>1176</v>
      </c>
      <c r="F109" s="258" t="s">
        <v>1180</v>
      </c>
      <c r="G109" s="258" t="s">
        <v>1454</v>
      </c>
      <c r="H109" s="205" t="s">
        <v>768</v>
      </c>
      <c r="I109" s="258">
        <v>0</v>
      </c>
    </row>
    <row r="110" spans="1:9" x14ac:dyDescent="0.25">
      <c r="A110" s="258" t="s">
        <v>1360</v>
      </c>
      <c r="B110" s="258" t="s">
        <v>1337</v>
      </c>
      <c r="C110" s="335" t="s">
        <v>221</v>
      </c>
      <c r="D110" s="258" t="s">
        <v>1240</v>
      </c>
      <c r="E110" s="258" t="s">
        <v>1176</v>
      </c>
      <c r="F110" s="258" t="s">
        <v>1180</v>
      </c>
      <c r="G110" s="258" t="s">
        <v>1455</v>
      </c>
      <c r="H110" s="258" t="s">
        <v>767</v>
      </c>
      <c r="I110" s="258">
        <v>0</v>
      </c>
    </row>
    <row r="111" spans="1:9" x14ac:dyDescent="0.25">
      <c r="A111" s="258" t="s">
        <v>1360</v>
      </c>
      <c r="B111" s="258" t="s">
        <v>1337</v>
      </c>
      <c r="C111" s="335" t="s">
        <v>221</v>
      </c>
      <c r="D111" s="258" t="s">
        <v>1240</v>
      </c>
      <c r="E111" s="258" t="s">
        <v>1176</v>
      </c>
      <c r="F111" s="258" t="s">
        <v>1180</v>
      </c>
      <c r="G111" s="258" t="s">
        <v>1456</v>
      </c>
      <c r="H111" s="258" t="s">
        <v>766</v>
      </c>
      <c r="I111" s="258">
        <v>0.1</v>
      </c>
    </row>
    <row r="112" spans="1:9" x14ac:dyDescent="0.25">
      <c r="A112" s="258" t="s">
        <v>1360</v>
      </c>
      <c r="B112" s="258" t="s">
        <v>1337</v>
      </c>
      <c r="C112" s="335" t="s">
        <v>221</v>
      </c>
      <c r="D112" s="258" t="s">
        <v>1240</v>
      </c>
      <c r="E112" s="258" t="s">
        <v>1176</v>
      </c>
      <c r="F112" s="258" t="s">
        <v>1180</v>
      </c>
      <c r="G112" s="258" t="s">
        <v>765</v>
      </c>
      <c r="H112" s="205" t="s">
        <v>765</v>
      </c>
      <c r="I112" s="258">
        <v>0.44</v>
      </c>
    </row>
    <row r="113" spans="1:9" x14ac:dyDescent="0.25">
      <c r="A113" s="258" t="s">
        <v>1360</v>
      </c>
      <c r="B113" s="258" t="s">
        <v>1337</v>
      </c>
      <c r="C113" s="335" t="s">
        <v>221</v>
      </c>
      <c r="D113" s="258" t="s">
        <v>1240</v>
      </c>
      <c r="E113" s="258" t="s">
        <v>1176</v>
      </c>
      <c r="F113" s="258" t="s">
        <v>1180</v>
      </c>
      <c r="G113" s="258" t="s">
        <v>1457</v>
      </c>
      <c r="H113" s="258" t="s">
        <v>764</v>
      </c>
      <c r="I113" s="258">
        <v>0.51</v>
      </c>
    </row>
    <row r="114" spans="1:9" x14ac:dyDescent="0.25">
      <c r="A114" s="258" t="s">
        <v>1360</v>
      </c>
      <c r="B114" s="258" t="s">
        <v>1337</v>
      </c>
      <c r="C114" s="335" t="s">
        <v>221</v>
      </c>
      <c r="D114" s="258" t="s">
        <v>1240</v>
      </c>
      <c r="E114" s="258" t="s">
        <v>1176</v>
      </c>
      <c r="F114" s="258" t="s">
        <v>1180</v>
      </c>
      <c r="G114" s="258" t="s">
        <v>1458</v>
      </c>
      <c r="H114" s="258" t="s">
        <v>763</v>
      </c>
      <c r="I114" s="258">
        <v>0.56000000000000005</v>
      </c>
    </row>
    <row r="115" spans="1:9" x14ac:dyDescent="0.25">
      <c r="A115" s="258" t="s">
        <v>1360</v>
      </c>
      <c r="B115" s="258" t="s">
        <v>1337</v>
      </c>
      <c r="C115" s="335" t="s">
        <v>221</v>
      </c>
      <c r="D115" s="258" t="s">
        <v>1240</v>
      </c>
      <c r="E115" s="258" t="s">
        <v>1176</v>
      </c>
      <c r="F115" s="258" t="s">
        <v>1180</v>
      </c>
      <c r="G115" s="258" t="s">
        <v>1459</v>
      </c>
      <c r="H115" s="205" t="s">
        <v>762</v>
      </c>
      <c r="I115" s="258">
        <v>0.5</v>
      </c>
    </row>
    <row r="116" spans="1:9" x14ac:dyDescent="0.25">
      <c r="A116" s="258" t="s">
        <v>1360</v>
      </c>
      <c r="B116" s="258" t="s">
        <v>1337</v>
      </c>
      <c r="C116" s="335" t="s">
        <v>221</v>
      </c>
      <c r="D116" s="258" t="s">
        <v>1240</v>
      </c>
      <c r="E116" s="258" t="s">
        <v>1176</v>
      </c>
      <c r="F116" s="258" t="s">
        <v>1180</v>
      </c>
      <c r="G116" s="258" t="s">
        <v>1460</v>
      </c>
      <c r="H116" s="258" t="s">
        <v>761</v>
      </c>
      <c r="I116" s="258">
        <v>0.32</v>
      </c>
    </row>
    <row r="117" spans="1:9" x14ac:dyDescent="0.25">
      <c r="A117" s="258" t="s">
        <v>1341</v>
      </c>
      <c r="B117" s="258" t="s">
        <v>1337</v>
      </c>
      <c r="C117" s="335" t="s">
        <v>1188</v>
      </c>
      <c r="D117" s="258" t="s">
        <v>1226</v>
      </c>
      <c r="E117" s="258" t="s">
        <v>1176</v>
      </c>
      <c r="F117" s="258" t="s">
        <v>1180</v>
      </c>
      <c r="G117" s="258" t="s">
        <v>1450</v>
      </c>
      <c r="H117" s="258" t="s">
        <v>772</v>
      </c>
      <c r="I117" s="258">
        <v>42150</v>
      </c>
    </row>
    <row r="118" spans="1:9" x14ac:dyDescent="0.25">
      <c r="A118" s="258" t="s">
        <v>1341</v>
      </c>
      <c r="B118" s="258" t="s">
        <v>1337</v>
      </c>
      <c r="C118" s="335" t="s">
        <v>1188</v>
      </c>
      <c r="D118" s="258" t="s">
        <v>1226</v>
      </c>
      <c r="E118" s="258" t="s">
        <v>1176</v>
      </c>
      <c r="F118" s="258" t="s">
        <v>1180</v>
      </c>
      <c r="G118" s="258" t="s">
        <v>1451</v>
      </c>
      <c r="H118" s="205" t="s">
        <v>771</v>
      </c>
      <c r="I118" s="258">
        <v>3406</v>
      </c>
    </row>
    <row r="119" spans="1:9" x14ac:dyDescent="0.25">
      <c r="A119" s="258" t="s">
        <v>1341</v>
      </c>
      <c r="B119" s="258" t="s">
        <v>1337</v>
      </c>
      <c r="C119" s="335" t="s">
        <v>1188</v>
      </c>
      <c r="D119" s="258" t="s">
        <v>1226</v>
      </c>
      <c r="E119" s="258" t="s">
        <v>1176</v>
      </c>
      <c r="F119" s="258" t="s">
        <v>1180</v>
      </c>
      <c r="G119" s="258" t="s">
        <v>1452</v>
      </c>
      <c r="H119" s="258" t="s">
        <v>770</v>
      </c>
      <c r="I119" s="258">
        <v>0</v>
      </c>
    </row>
    <row r="120" spans="1:9" x14ac:dyDescent="0.25">
      <c r="A120" s="258" t="s">
        <v>1341</v>
      </c>
      <c r="B120" s="258" t="s">
        <v>1337</v>
      </c>
      <c r="C120" s="335" t="s">
        <v>1188</v>
      </c>
      <c r="D120" s="258" t="s">
        <v>1226</v>
      </c>
      <c r="E120" s="258" t="s">
        <v>1176</v>
      </c>
      <c r="F120" s="258" t="s">
        <v>1180</v>
      </c>
      <c r="G120" s="258" t="s">
        <v>1453</v>
      </c>
      <c r="H120" s="258" t="s">
        <v>769</v>
      </c>
      <c r="I120" s="258">
        <v>0</v>
      </c>
    </row>
    <row r="121" spans="1:9" x14ac:dyDescent="0.25">
      <c r="A121" s="258" t="s">
        <v>1341</v>
      </c>
      <c r="B121" s="258" t="s">
        <v>1337</v>
      </c>
      <c r="C121" s="335" t="s">
        <v>1188</v>
      </c>
      <c r="D121" s="258" t="s">
        <v>1226</v>
      </c>
      <c r="E121" s="258" t="s">
        <v>1176</v>
      </c>
      <c r="F121" s="258" t="s">
        <v>1180</v>
      </c>
      <c r="G121" s="258" t="s">
        <v>1454</v>
      </c>
      <c r="H121" s="205" t="s">
        <v>768</v>
      </c>
      <c r="I121" s="258">
        <v>4258</v>
      </c>
    </row>
    <row r="122" spans="1:9" x14ac:dyDescent="0.25">
      <c r="A122" s="258" t="s">
        <v>1341</v>
      </c>
      <c r="B122" s="258" t="s">
        <v>1337</v>
      </c>
      <c r="C122" s="335" t="s">
        <v>1188</v>
      </c>
      <c r="D122" s="258" t="s">
        <v>1226</v>
      </c>
      <c r="E122" s="258" t="s">
        <v>1176</v>
      </c>
      <c r="F122" s="258" t="s">
        <v>1180</v>
      </c>
      <c r="G122" s="258" t="s">
        <v>1455</v>
      </c>
      <c r="H122" s="258" t="s">
        <v>767</v>
      </c>
      <c r="I122" s="258">
        <v>60884</v>
      </c>
    </row>
    <row r="123" spans="1:9" x14ac:dyDescent="0.25">
      <c r="A123" s="258" t="s">
        <v>1341</v>
      </c>
      <c r="B123" s="258" t="s">
        <v>1337</v>
      </c>
      <c r="C123" s="335" t="s">
        <v>1188</v>
      </c>
      <c r="D123" s="258" t="s">
        <v>1226</v>
      </c>
      <c r="E123" s="258" t="s">
        <v>1176</v>
      </c>
      <c r="F123" s="258" t="s">
        <v>1180</v>
      </c>
      <c r="G123" s="258" t="s">
        <v>1456</v>
      </c>
      <c r="H123" s="258" t="s">
        <v>766</v>
      </c>
      <c r="I123" s="258">
        <v>59181</v>
      </c>
    </row>
    <row r="124" spans="1:9" x14ac:dyDescent="0.25">
      <c r="A124" s="258" t="s">
        <v>1341</v>
      </c>
      <c r="B124" s="258" t="s">
        <v>1337</v>
      </c>
      <c r="C124" s="335" t="s">
        <v>1188</v>
      </c>
      <c r="D124" s="258" t="s">
        <v>1226</v>
      </c>
      <c r="E124" s="258" t="s">
        <v>1176</v>
      </c>
      <c r="F124" s="258" t="s">
        <v>1180</v>
      </c>
      <c r="G124" s="258" t="s">
        <v>765</v>
      </c>
      <c r="H124" s="205" t="s">
        <v>765</v>
      </c>
      <c r="I124" s="258">
        <v>61309</v>
      </c>
    </row>
    <row r="125" spans="1:9" x14ac:dyDescent="0.25">
      <c r="A125" s="258" t="s">
        <v>1341</v>
      </c>
      <c r="B125" s="258" t="s">
        <v>1337</v>
      </c>
      <c r="C125" s="335" t="s">
        <v>1188</v>
      </c>
      <c r="D125" s="258" t="s">
        <v>1226</v>
      </c>
      <c r="E125" s="258" t="s">
        <v>1176</v>
      </c>
      <c r="F125" s="258" t="s">
        <v>1180</v>
      </c>
      <c r="G125" s="258" t="s">
        <v>1457</v>
      </c>
      <c r="H125" s="258" t="s">
        <v>764</v>
      </c>
      <c r="I125" s="258">
        <v>46834</v>
      </c>
    </row>
    <row r="126" spans="1:9" x14ac:dyDescent="0.25">
      <c r="A126" s="258" t="s">
        <v>1341</v>
      </c>
      <c r="B126" s="258" t="s">
        <v>1337</v>
      </c>
      <c r="C126" s="335" t="s">
        <v>1188</v>
      </c>
      <c r="D126" s="258" t="s">
        <v>1226</v>
      </c>
      <c r="E126" s="258" t="s">
        <v>1176</v>
      </c>
      <c r="F126" s="258" t="s">
        <v>1180</v>
      </c>
      <c r="G126" s="258" t="s">
        <v>1458</v>
      </c>
      <c r="H126" s="258" t="s">
        <v>763</v>
      </c>
      <c r="I126" s="258">
        <v>50240</v>
      </c>
    </row>
    <row r="127" spans="1:9" x14ac:dyDescent="0.25">
      <c r="A127" s="258" t="s">
        <v>1341</v>
      </c>
      <c r="B127" s="258" t="s">
        <v>1337</v>
      </c>
      <c r="C127" s="335" t="s">
        <v>1188</v>
      </c>
      <c r="D127" s="258" t="s">
        <v>1226</v>
      </c>
      <c r="E127" s="258" t="s">
        <v>1176</v>
      </c>
      <c r="F127" s="258" t="s">
        <v>1180</v>
      </c>
      <c r="G127" s="258" t="s">
        <v>1459</v>
      </c>
      <c r="H127" s="205" t="s">
        <v>762</v>
      </c>
      <c r="I127" s="258">
        <v>43002</v>
      </c>
    </row>
    <row r="128" spans="1:9" x14ac:dyDescent="0.25">
      <c r="A128" s="258" t="s">
        <v>1341</v>
      </c>
      <c r="B128" s="258" t="s">
        <v>1337</v>
      </c>
      <c r="C128" s="335" t="s">
        <v>1188</v>
      </c>
      <c r="D128" s="258" t="s">
        <v>1226</v>
      </c>
      <c r="E128" s="258" t="s">
        <v>1176</v>
      </c>
      <c r="F128" s="258" t="s">
        <v>1180</v>
      </c>
      <c r="G128" s="258" t="s">
        <v>1460</v>
      </c>
      <c r="H128" s="258" t="s">
        <v>761</v>
      </c>
      <c r="I128" s="258">
        <v>54497</v>
      </c>
    </row>
    <row r="129" spans="1:9" x14ac:dyDescent="0.25">
      <c r="A129" s="258" t="s">
        <v>1343</v>
      </c>
      <c r="B129" s="258" t="s">
        <v>1337</v>
      </c>
      <c r="C129" s="335" t="s">
        <v>1188</v>
      </c>
      <c r="D129" s="258" t="s">
        <v>1226</v>
      </c>
      <c r="E129" s="258" t="s">
        <v>1176</v>
      </c>
      <c r="F129" s="258" t="s">
        <v>1180</v>
      </c>
      <c r="G129" s="258" t="s">
        <v>1450</v>
      </c>
      <c r="H129" s="258" t="s">
        <v>772</v>
      </c>
      <c r="I129" s="258">
        <v>16691</v>
      </c>
    </row>
    <row r="130" spans="1:9" x14ac:dyDescent="0.25">
      <c r="A130" s="258" t="s">
        <v>1343</v>
      </c>
      <c r="B130" s="258" t="s">
        <v>1337</v>
      </c>
      <c r="C130" s="335" t="s">
        <v>1188</v>
      </c>
      <c r="D130" s="258" t="s">
        <v>1226</v>
      </c>
      <c r="E130" s="258" t="s">
        <v>1176</v>
      </c>
      <c r="F130" s="258" t="s">
        <v>1180</v>
      </c>
      <c r="G130" s="258" t="s">
        <v>1451</v>
      </c>
      <c r="H130" s="205" t="s">
        <v>771</v>
      </c>
      <c r="I130" s="258">
        <v>4576</v>
      </c>
    </row>
    <row r="131" spans="1:9" x14ac:dyDescent="0.25">
      <c r="A131" s="258" t="s">
        <v>1343</v>
      </c>
      <c r="B131" s="258" t="s">
        <v>1337</v>
      </c>
      <c r="C131" s="335" t="s">
        <v>1188</v>
      </c>
      <c r="D131" s="258" t="s">
        <v>1226</v>
      </c>
      <c r="E131" s="258" t="s">
        <v>1176</v>
      </c>
      <c r="F131" s="258" t="s">
        <v>1180</v>
      </c>
      <c r="G131" s="258" t="s">
        <v>1452</v>
      </c>
      <c r="H131" s="258" t="s">
        <v>770</v>
      </c>
      <c r="I131" s="258">
        <v>1561</v>
      </c>
    </row>
    <row r="132" spans="1:9" x14ac:dyDescent="0.25">
      <c r="A132" s="258" t="s">
        <v>1343</v>
      </c>
      <c r="B132" s="258" t="s">
        <v>1337</v>
      </c>
      <c r="C132" s="335" t="s">
        <v>1188</v>
      </c>
      <c r="D132" s="258" t="s">
        <v>1226</v>
      </c>
      <c r="E132" s="258" t="s">
        <v>1176</v>
      </c>
      <c r="F132" s="258" t="s">
        <v>1180</v>
      </c>
      <c r="G132" s="258" t="s">
        <v>1453</v>
      </c>
      <c r="H132" s="258" t="s">
        <v>769</v>
      </c>
      <c r="I132" s="258">
        <v>1277</v>
      </c>
    </row>
    <row r="133" spans="1:9" x14ac:dyDescent="0.25">
      <c r="A133" s="258" t="s">
        <v>1343</v>
      </c>
      <c r="B133" s="258" t="s">
        <v>1337</v>
      </c>
      <c r="C133" s="335" t="s">
        <v>1188</v>
      </c>
      <c r="D133" s="258" t="s">
        <v>1226</v>
      </c>
      <c r="E133" s="258" t="s">
        <v>1176</v>
      </c>
      <c r="F133" s="258" t="s">
        <v>1180</v>
      </c>
      <c r="G133" s="258" t="s">
        <v>1454</v>
      </c>
      <c r="H133" s="205" t="s">
        <v>768</v>
      </c>
      <c r="I133" s="258">
        <v>787</v>
      </c>
    </row>
    <row r="134" spans="1:9" x14ac:dyDescent="0.25">
      <c r="A134" s="258" t="s">
        <v>1343</v>
      </c>
      <c r="B134" s="258" t="s">
        <v>1337</v>
      </c>
      <c r="C134" s="335" t="s">
        <v>1188</v>
      </c>
      <c r="D134" s="258" t="s">
        <v>1226</v>
      </c>
      <c r="E134" s="258" t="s">
        <v>1176</v>
      </c>
      <c r="F134" s="258" t="s">
        <v>1180</v>
      </c>
      <c r="G134" s="258" t="s">
        <v>1455</v>
      </c>
      <c r="H134" s="258" t="s">
        <v>767</v>
      </c>
      <c r="I134" s="258">
        <v>298</v>
      </c>
    </row>
    <row r="135" spans="1:9" x14ac:dyDescent="0.25">
      <c r="A135" s="258" t="s">
        <v>1343</v>
      </c>
      <c r="B135" s="258" t="s">
        <v>1337</v>
      </c>
      <c r="C135" s="335" t="s">
        <v>1188</v>
      </c>
      <c r="D135" s="258" t="s">
        <v>1226</v>
      </c>
      <c r="E135" s="258" t="s">
        <v>1176</v>
      </c>
      <c r="F135" s="258" t="s">
        <v>1180</v>
      </c>
      <c r="G135" s="258" t="s">
        <v>1456</v>
      </c>
      <c r="H135" s="258" t="s">
        <v>766</v>
      </c>
      <c r="I135" s="258">
        <v>2544</v>
      </c>
    </row>
    <row r="136" spans="1:9" x14ac:dyDescent="0.25">
      <c r="A136" s="258" t="s">
        <v>1343</v>
      </c>
      <c r="B136" s="258" t="s">
        <v>1337</v>
      </c>
      <c r="C136" s="335" t="s">
        <v>1188</v>
      </c>
      <c r="D136" s="258" t="s">
        <v>1226</v>
      </c>
      <c r="E136" s="258" t="s">
        <v>1176</v>
      </c>
      <c r="F136" s="258" t="s">
        <v>1180</v>
      </c>
      <c r="G136" s="258" t="s">
        <v>765</v>
      </c>
      <c r="H136" s="205" t="s">
        <v>765</v>
      </c>
      <c r="I136" s="258">
        <v>34448</v>
      </c>
    </row>
    <row r="137" spans="1:9" x14ac:dyDescent="0.25">
      <c r="A137" s="258" t="s">
        <v>1343</v>
      </c>
      <c r="B137" s="258" t="s">
        <v>1337</v>
      </c>
      <c r="C137" s="335" t="s">
        <v>1188</v>
      </c>
      <c r="D137" s="258" t="s">
        <v>1226</v>
      </c>
      <c r="E137" s="258" t="s">
        <v>1176</v>
      </c>
      <c r="F137" s="258" t="s">
        <v>1180</v>
      </c>
      <c r="G137" s="258" t="s">
        <v>1457</v>
      </c>
      <c r="H137" s="258" t="s">
        <v>764</v>
      </c>
      <c r="I137" s="258">
        <v>45953</v>
      </c>
    </row>
    <row r="138" spans="1:9" x14ac:dyDescent="0.25">
      <c r="A138" s="258" t="s">
        <v>1343</v>
      </c>
      <c r="B138" s="258" t="s">
        <v>1337</v>
      </c>
      <c r="C138" s="335" t="s">
        <v>1188</v>
      </c>
      <c r="D138" s="258" t="s">
        <v>1226</v>
      </c>
      <c r="E138" s="258" t="s">
        <v>1176</v>
      </c>
      <c r="F138" s="258" t="s">
        <v>1180</v>
      </c>
      <c r="G138" s="258" t="s">
        <v>1458</v>
      </c>
      <c r="H138" s="258" t="s">
        <v>763</v>
      </c>
      <c r="I138" s="258">
        <v>50966</v>
      </c>
    </row>
    <row r="139" spans="1:9" x14ac:dyDescent="0.25">
      <c r="A139" s="258" t="s">
        <v>1343</v>
      </c>
      <c r="B139" s="258" t="s">
        <v>1337</v>
      </c>
      <c r="C139" s="335" t="s">
        <v>1188</v>
      </c>
      <c r="D139" s="258" t="s">
        <v>1226</v>
      </c>
      <c r="E139" s="258" t="s">
        <v>1176</v>
      </c>
      <c r="F139" s="258" t="s">
        <v>1180</v>
      </c>
      <c r="G139" s="258" t="s">
        <v>1459</v>
      </c>
      <c r="H139" s="205" t="s">
        <v>762</v>
      </c>
      <c r="I139" s="258">
        <v>47807</v>
      </c>
    </row>
    <row r="140" spans="1:9" x14ac:dyDescent="0.25">
      <c r="A140" s="258" t="s">
        <v>1343</v>
      </c>
      <c r="B140" s="258" t="s">
        <v>1337</v>
      </c>
      <c r="C140" s="335" t="s">
        <v>1188</v>
      </c>
      <c r="D140" s="258" t="s">
        <v>1226</v>
      </c>
      <c r="E140" s="258" t="s">
        <v>1176</v>
      </c>
      <c r="F140" s="258" t="s">
        <v>1180</v>
      </c>
      <c r="G140" s="258" t="s">
        <v>1460</v>
      </c>
      <c r="H140" s="258" t="s">
        <v>761</v>
      </c>
      <c r="I140" s="258">
        <v>35537</v>
      </c>
    </row>
    <row r="141" spans="1:9" x14ac:dyDescent="0.25">
      <c r="A141" s="258" t="s">
        <v>1347</v>
      </c>
      <c r="B141" s="258" t="s">
        <v>1337</v>
      </c>
      <c r="C141" s="335" t="s">
        <v>1188</v>
      </c>
      <c r="D141" s="258" t="s">
        <v>1226</v>
      </c>
      <c r="E141" s="258" t="s">
        <v>1176</v>
      </c>
      <c r="F141" s="258" t="s">
        <v>1180</v>
      </c>
      <c r="G141" s="258" t="s">
        <v>1450</v>
      </c>
      <c r="H141" s="258" t="s">
        <v>772</v>
      </c>
      <c r="I141" s="258">
        <v>7195</v>
      </c>
    </row>
    <row r="142" spans="1:9" x14ac:dyDescent="0.25">
      <c r="A142" s="258" t="s">
        <v>1347</v>
      </c>
      <c r="B142" s="258" t="s">
        <v>1337</v>
      </c>
      <c r="C142" s="335" t="s">
        <v>1188</v>
      </c>
      <c r="D142" s="258" t="s">
        <v>1226</v>
      </c>
      <c r="E142" s="258" t="s">
        <v>1176</v>
      </c>
      <c r="F142" s="258" t="s">
        <v>1180</v>
      </c>
      <c r="G142" s="258" t="s">
        <v>1451</v>
      </c>
      <c r="H142" s="205" t="s">
        <v>771</v>
      </c>
      <c r="I142" s="258">
        <v>1927</v>
      </c>
    </row>
    <row r="143" spans="1:9" x14ac:dyDescent="0.25">
      <c r="A143" s="258" t="s">
        <v>1347</v>
      </c>
      <c r="B143" s="258" t="s">
        <v>1337</v>
      </c>
      <c r="C143" s="335" t="s">
        <v>1188</v>
      </c>
      <c r="D143" s="258" t="s">
        <v>1226</v>
      </c>
      <c r="E143" s="258" t="s">
        <v>1176</v>
      </c>
      <c r="F143" s="258" t="s">
        <v>1180</v>
      </c>
      <c r="G143" s="258" t="s">
        <v>1452</v>
      </c>
      <c r="H143" s="258" t="s">
        <v>770</v>
      </c>
      <c r="I143" s="258">
        <v>1927</v>
      </c>
    </row>
    <row r="144" spans="1:9" x14ac:dyDescent="0.25">
      <c r="A144" s="258" t="s">
        <v>1347</v>
      </c>
      <c r="B144" s="258" t="s">
        <v>1337</v>
      </c>
      <c r="C144" s="335" t="s">
        <v>1188</v>
      </c>
      <c r="D144" s="258" t="s">
        <v>1226</v>
      </c>
      <c r="E144" s="258" t="s">
        <v>1176</v>
      </c>
      <c r="F144" s="258" t="s">
        <v>1180</v>
      </c>
      <c r="G144" s="258" t="s">
        <v>1453</v>
      </c>
      <c r="H144" s="258" t="s">
        <v>769</v>
      </c>
      <c r="I144" s="258">
        <v>1927</v>
      </c>
    </row>
    <row r="145" spans="1:9" x14ac:dyDescent="0.25">
      <c r="A145" s="258" t="s">
        <v>1347</v>
      </c>
      <c r="B145" s="258" t="s">
        <v>1337</v>
      </c>
      <c r="C145" s="335" t="s">
        <v>1188</v>
      </c>
      <c r="D145" s="258" t="s">
        <v>1226</v>
      </c>
      <c r="E145" s="258" t="s">
        <v>1176</v>
      </c>
      <c r="F145" s="258" t="s">
        <v>1180</v>
      </c>
      <c r="G145" s="258" t="s">
        <v>1454</v>
      </c>
      <c r="H145" s="205" t="s">
        <v>768</v>
      </c>
      <c r="I145" s="258">
        <v>1927</v>
      </c>
    </row>
    <row r="146" spans="1:9" x14ac:dyDescent="0.25">
      <c r="A146" s="258" t="s">
        <v>1347</v>
      </c>
      <c r="B146" s="258" t="s">
        <v>1337</v>
      </c>
      <c r="C146" s="335" t="s">
        <v>1188</v>
      </c>
      <c r="D146" s="258" t="s">
        <v>1226</v>
      </c>
      <c r="E146" s="258" t="s">
        <v>1176</v>
      </c>
      <c r="F146" s="258" t="s">
        <v>1180</v>
      </c>
      <c r="G146" s="258" t="s">
        <v>1455</v>
      </c>
      <c r="H146" s="258" t="s">
        <v>767</v>
      </c>
      <c r="I146" s="258">
        <v>1927</v>
      </c>
    </row>
    <row r="147" spans="1:9" x14ac:dyDescent="0.25">
      <c r="A147" s="258" t="s">
        <v>1347</v>
      </c>
      <c r="B147" s="258" t="s">
        <v>1337</v>
      </c>
      <c r="C147" s="335" t="s">
        <v>1188</v>
      </c>
      <c r="D147" s="258" t="s">
        <v>1226</v>
      </c>
      <c r="E147" s="258" t="s">
        <v>1176</v>
      </c>
      <c r="F147" s="258" t="s">
        <v>1180</v>
      </c>
      <c r="G147" s="258" t="s">
        <v>1456</v>
      </c>
      <c r="H147" s="258" t="s">
        <v>766</v>
      </c>
      <c r="I147" s="258">
        <v>7195</v>
      </c>
    </row>
    <row r="148" spans="1:9" x14ac:dyDescent="0.25">
      <c r="A148" s="258" t="s">
        <v>1347</v>
      </c>
      <c r="B148" s="258" t="s">
        <v>1337</v>
      </c>
      <c r="C148" s="335" t="s">
        <v>1188</v>
      </c>
      <c r="D148" s="258" t="s">
        <v>1226</v>
      </c>
      <c r="E148" s="258" t="s">
        <v>1176</v>
      </c>
      <c r="F148" s="258" t="s">
        <v>1180</v>
      </c>
      <c r="G148" s="258" t="s">
        <v>765</v>
      </c>
      <c r="H148" s="205" t="s">
        <v>765</v>
      </c>
      <c r="I148" s="258">
        <v>7195</v>
      </c>
    </row>
    <row r="149" spans="1:9" x14ac:dyDescent="0.25">
      <c r="A149" s="258" t="s">
        <v>1347</v>
      </c>
      <c r="B149" s="258" t="s">
        <v>1337</v>
      </c>
      <c r="C149" s="335" t="s">
        <v>1188</v>
      </c>
      <c r="D149" s="258" t="s">
        <v>1226</v>
      </c>
      <c r="E149" s="258" t="s">
        <v>1176</v>
      </c>
      <c r="F149" s="258" t="s">
        <v>1180</v>
      </c>
      <c r="G149" s="258" t="s">
        <v>1457</v>
      </c>
      <c r="H149" s="258" t="s">
        <v>764</v>
      </c>
      <c r="I149" s="258">
        <v>7195</v>
      </c>
    </row>
    <row r="150" spans="1:9" x14ac:dyDescent="0.25">
      <c r="A150" s="258" t="s">
        <v>1347</v>
      </c>
      <c r="B150" s="258" t="s">
        <v>1337</v>
      </c>
      <c r="C150" s="335" t="s">
        <v>1188</v>
      </c>
      <c r="D150" s="258" t="s">
        <v>1226</v>
      </c>
      <c r="E150" s="258" t="s">
        <v>1176</v>
      </c>
      <c r="F150" s="258" t="s">
        <v>1180</v>
      </c>
      <c r="G150" s="258" t="s">
        <v>1458</v>
      </c>
      <c r="H150" s="258" t="s">
        <v>763</v>
      </c>
      <c r="I150" s="258">
        <v>7195</v>
      </c>
    </row>
    <row r="151" spans="1:9" x14ac:dyDescent="0.25">
      <c r="A151" s="258" t="s">
        <v>1347</v>
      </c>
      <c r="B151" s="258" t="s">
        <v>1337</v>
      </c>
      <c r="C151" s="335" t="s">
        <v>1188</v>
      </c>
      <c r="D151" s="258" t="s">
        <v>1226</v>
      </c>
      <c r="E151" s="258" t="s">
        <v>1176</v>
      </c>
      <c r="F151" s="258" t="s">
        <v>1180</v>
      </c>
      <c r="G151" s="258" t="s">
        <v>1459</v>
      </c>
      <c r="H151" s="205" t="s">
        <v>762</v>
      </c>
      <c r="I151" s="258">
        <v>7195</v>
      </c>
    </row>
    <row r="152" spans="1:9" x14ac:dyDescent="0.25">
      <c r="A152" s="258" t="s">
        <v>1347</v>
      </c>
      <c r="B152" s="258" t="s">
        <v>1337</v>
      </c>
      <c r="C152" s="335" t="s">
        <v>1188</v>
      </c>
      <c r="D152" s="258" t="s">
        <v>1226</v>
      </c>
      <c r="E152" s="258" t="s">
        <v>1176</v>
      </c>
      <c r="F152" s="258" t="s">
        <v>1180</v>
      </c>
      <c r="G152" s="258" t="s">
        <v>1460</v>
      </c>
      <c r="H152" s="258" t="s">
        <v>761</v>
      </c>
      <c r="I152" s="258">
        <v>7195</v>
      </c>
    </row>
    <row r="153" spans="1:9" x14ac:dyDescent="0.25">
      <c r="A153" s="258" t="s">
        <v>1347</v>
      </c>
      <c r="B153" s="258" t="s">
        <v>1337</v>
      </c>
      <c r="C153" s="335" t="s">
        <v>1188</v>
      </c>
      <c r="D153" s="258" t="s">
        <v>1008</v>
      </c>
      <c r="E153" s="258" t="s">
        <v>1176</v>
      </c>
      <c r="F153" s="258" t="s">
        <v>1180</v>
      </c>
      <c r="G153" s="258" t="s">
        <v>1450</v>
      </c>
      <c r="H153" s="258" t="s">
        <v>772</v>
      </c>
      <c r="I153" s="258">
        <v>73</v>
      </c>
    </row>
    <row r="154" spans="1:9" x14ac:dyDescent="0.25">
      <c r="A154" s="338" t="s">
        <v>1347</v>
      </c>
      <c r="B154" s="258" t="s">
        <v>1337</v>
      </c>
      <c r="C154" s="335" t="s">
        <v>1188</v>
      </c>
      <c r="D154" s="338" t="s">
        <v>1008</v>
      </c>
      <c r="E154" s="258" t="s">
        <v>1176</v>
      </c>
      <c r="F154" s="258" t="s">
        <v>1180</v>
      </c>
      <c r="G154" s="434" t="s">
        <v>1451</v>
      </c>
      <c r="H154" s="205" t="s">
        <v>771</v>
      </c>
      <c r="I154" s="339">
        <v>27</v>
      </c>
    </row>
    <row r="155" spans="1:9" x14ac:dyDescent="0.25">
      <c r="A155" s="338" t="s">
        <v>1347</v>
      </c>
      <c r="B155" s="258" t="s">
        <v>1337</v>
      </c>
      <c r="C155" s="335" t="s">
        <v>1188</v>
      </c>
      <c r="D155" s="338" t="s">
        <v>1008</v>
      </c>
      <c r="E155" s="258" t="s">
        <v>1176</v>
      </c>
      <c r="F155" s="258" t="s">
        <v>1180</v>
      </c>
      <c r="G155" s="434" t="s">
        <v>1452</v>
      </c>
      <c r="H155" s="258" t="s">
        <v>770</v>
      </c>
      <c r="I155" s="339">
        <v>27</v>
      </c>
    </row>
    <row r="156" spans="1:9" x14ac:dyDescent="0.25">
      <c r="A156" s="338" t="s">
        <v>1347</v>
      </c>
      <c r="B156" s="258" t="s">
        <v>1337</v>
      </c>
      <c r="C156" s="335" t="s">
        <v>1188</v>
      </c>
      <c r="D156" s="338" t="s">
        <v>1008</v>
      </c>
      <c r="E156" s="258" t="s">
        <v>1176</v>
      </c>
      <c r="F156" s="258" t="s">
        <v>1180</v>
      </c>
      <c r="G156" s="434" t="s">
        <v>1453</v>
      </c>
      <c r="H156" s="258" t="s">
        <v>769</v>
      </c>
      <c r="I156" s="339">
        <v>27</v>
      </c>
    </row>
    <row r="157" spans="1:9" x14ac:dyDescent="0.25">
      <c r="A157" s="338" t="s">
        <v>1347</v>
      </c>
      <c r="B157" s="258" t="s">
        <v>1337</v>
      </c>
      <c r="C157" s="335" t="s">
        <v>1188</v>
      </c>
      <c r="D157" s="338" t="s">
        <v>1008</v>
      </c>
      <c r="E157" s="258" t="s">
        <v>1176</v>
      </c>
      <c r="F157" s="258" t="s">
        <v>1180</v>
      </c>
      <c r="G157" s="434" t="s">
        <v>1454</v>
      </c>
      <c r="H157" s="205" t="s">
        <v>768</v>
      </c>
      <c r="I157" s="339">
        <v>27</v>
      </c>
    </row>
    <row r="158" spans="1:9" x14ac:dyDescent="0.25">
      <c r="A158" s="338" t="s">
        <v>1347</v>
      </c>
      <c r="B158" s="258" t="s">
        <v>1337</v>
      </c>
      <c r="C158" s="335" t="s">
        <v>1188</v>
      </c>
      <c r="D158" s="338" t="s">
        <v>1008</v>
      </c>
      <c r="E158" s="258" t="s">
        <v>1176</v>
      </c>
      <c r="F158" s="258" t="s">
        <v>1180</v>
      </c>
      <c r="G158" s="434" t="s">
        <v>1455</v>
      </c>
      <c r="H158" s="258" t="s">
        <v>767</v>
      </c>
      <c r="I158" s="339">
        <v>27</v>
      </c>
    </row>
    <row r="159" spans="1:9" x14ac:dyDescent="0.25">
      <c r="A159" s="338" t="s">
        <v>1347</v>
      </c>
      <c r="B159" s="258" t="s">
        <v>1337</v>
      </c>
      <c r="C159" s="335" t="s">
        <v>1188</v>
      </c>
      <c r="D159" s="338" t="s">
        <v>1008</v>
      </c>
      <c r="E159" s="258" t="s">
        <v>1176</v>
      </c>
      <c r="F159" s="258" t="s">
        <v>1180</v>
      </c>
      <c r="G159" s="434" t="s">
        <v>1456</v>
      </c>
      <c r="H159" s="258" t="s">
        <v>766</v>
      </c>
      <c r="I159" s="339">
        <v>73</v>
      </c>
    </row>
    <row r="160" spans="1:9" x14ac:dyDescent="0.25">
      <c r="A160" s="338" t="s">
        <v>1347</v>
      </c>
      <c r="B160" s="258" t="s">
        <v>1337</v>
      </c>
      <c r="C160" s="335" t="s">
        <v>1188</v>
      </c>
      <c r="D160" s="338" t="s">
        <v>1008</v>
      </c>
      <c r="E160" s="258" t="s">
        <v>1176</v>
      </c>
      <c r="F160" s="258" t="s">
        <v>1180</v>
      </c>
      <c r="G160" s="434" t="s">
        <v>765</v>
      </c>
      <c r="H160" s="205" t="s">
        <v>765</v>
      </c>
      <c r="I160" s="339">
        <v>73</v>
      </c>
    </row>
    <row r="161" spans="1:9" x14ac:dyDescent="0.25">
      <c r="A161" s="338" t="s">
        <v>1347</v>
      </c>
      <c r="B161" s="258" t="s">
        <v>1337</v>
      </c>
      <c r="C161" s="335" t="s">
        <v>1188</v>
      </c>
      <c r="D161" s="338" t="s">
        <v>1008</v>
      </c>
      <c r="E161" s="258" t="s">
        <v>1176</v>
      </c>
      <c r="F161" s="258" t="s">
        <v>1180</v>
      </c>
      <c r="G161" s="434" t="s">
        <v>1457</v>
      </c>
      <c r="H161" s="258" t="s">
        <v>764</v>
      </c>
      <c r="I161" s="339">
        <v>73</v>
      </c>
    </row>
    <row r="162" spans="1:9" x14ac:dyDescent="0.25">
      <c r="A162" s="338" t="s">
        <v>1347</v>
      </c>
      <c r="B162" s="258" t="s">
        <v>1337</v>
      </c>
      <c r="C162" s="335" t="s">
        <v>1188</v>
      </c>
      <c r="D162" s="338" t="s">
        <v>1008</v>
      </c>
      <c r="E162" s="258" t="s">
        <v>1176</v>
      </c>
      <c r="F162" s="258" t="s">
        <v>1180</v>
      </c>
      <c r="G162" s="434" t="s">
        <v>1458</v>
      </c>
      <c r="H162" s="258" t="s">
        <v>763</v>
      </c>
      <c r="I162" s="339">
        <v>73</v>
      </c>
    </row>
    <row r="163" spans="1:9" x14ac:dyDescent="0.25">
      <c r="A163" s="338" t="s">
        <v>1347</v>
      </c>
      <c r="B163" s="258" t="s">
        <v>1337</v>
      </c>
      <c r="C163" s="335" t="s">
        <v>1188</v>
      </c>
      <c r="D163" s="338" t="s">
        <v>1008</v>
      </c>
      <c r="E163" s="258" t="s">
        <v>1176</v>
      </c>
      <c r="F163" s="258" t="s">
        <v>1180</v>
      </c>
      <c r="G163" s="434" t="s">
        <v>1459</v>
      </c>
      <c r="H163" s="205" t="s">
        <v>762</v>
      </c>
      <c r="I163" s="339">
        <v>73</v>
      </c>
    </row>
    <row r="164" spans="1:9" x14ac:dyDescent="0.25">
      <c r="A164" s="338" t="s">
        <v>1347</v>
      </c>
      <c r="B164" s="258" t="s">
        <v>1337</v>
      </c>
      <c r="C164" s="335" t="s">
        <v>1188</v>
      </c>
      <c r="D164" s="338" t="s">
        <v>1008</v>
      </c>
      <c r="E164" s="258" t="s">
        <v>1176</v>
      </c>
      <c r="F164" s="258" t="s">
        <v>1180</v>
      </c>
      <c r="G164" s="434" t="s">
        <v>1460</v>
      </c>
      <c r="H164" s="258" t="s">
        <v>761</v>
      </c>
      <c r="I164" s="339">
        <v>73</v>
      </c>
    </row>
  </sheetData>
  <sheetProtection formatCells="0" formatColumns="0" formatRows="0" insertRows="0" deleteRows="0" sort="0" autoFilter="0"/>
  <dataConsolidate/>
  <mergeCells count="1">
    <mergeCell ref="A4:I4"/>
  </mergeCells>
  <dataValidations count="8">
    <dataValidation type="list" allowBlank="1" showInputMessage="1" showErrorMessage="1" prompt="Select from the dropdown menu" sqref="A9:A152">
      <formula1>InstanceName</formula1>
    </dataValidation>
    <dataValidation type="list" allowBlank="1" showInputMessage="1" showErrorMessage="1" prompt="Select from the dropdown menu" sqref="B9:B164">
      <formula1>ScenarioName</formula1>
    </dataValidation>
    <dataValidation type="list" allowBlank="1" showInputMessage="1" showErrorMessage="1" prompt="Select from the dropdown menu" sqref="E9:E164">
      <formula1>SourceName</formula1>
    </dataValidation>
    <dataValidation type="list" allowBlank="1" showInputMessage="1" showErrorMessage="1" prompt="Select from the dropdown menu" sqref="F9:F164">
      <formula1>MethodName</formula1>
    </dataValidation>
    <dataValidation type="list" allowBlank="1" showInputMessage="1" showErrorMessage="1" prompt="Select from the dropdown menu" sqref="D9:D153">
      <formula1>AttributeName</formula1>
    </dataValidation>
    <dataValidation type="list" allowBlank="1" showInputMessage="1" showErrorMessage="1" prompt="Select from the dropdown menu" sqref="C9:C116">
      <formula1>ObjectType</formula1>
    </dataValidation>
    <dataValidation type="list" showInputMessage="1" showErrorMessage="1" prompt="Select from the dropdown menu" sqref="C117:C164">
      <formula1>ObjectType</formula1>
    </dataValidation>
    <dataValidation type="list" showInputMessage="1" showErrorMessage="1" sqref="H9:H164">
      <formula1>SeasonNameCV</formula1>
    </dataValidation>
  </dataValidations>
  <hyperlinks>
    <hyperlink ref="A1" location="HomePage!A1" display="Go back to Homepage"/>
    <hyperlink ref="H5" location="SeasonNameCV!A1" display="Add new SeasonNameCV term"/>
  </hyperlinks>
  <pageMargins left="0.7" right="0.7" top="0.75" bottom="0.75" header="0.3" footer="0.3"/>
  <pageSetup orientation="portrait" r:id="rId1"/>
  <drawing r:id="rId2"/>
  <legacyDrawing r:id="rId3"/>
  <controls>
    <mc:AlternateContent xmlns:mc="http://schemas.openxmlformats.org/markup-compatibility/2006">
      <mc:Choice Requires="x14">
        <control shapeId="10246" r:id="rId4" name="TempCombo">
          <controlPr defaultSize="0" autoLine="0" autoPict="0" r:id="rId5">
            <anchor moveWithCells="1">
              <from>
                <xdr:col>0</xdr:col>
                <xdr:colOff>123825</xdr:colOff>
                <xdr:row>0</xdr:row>
                <xdr:rowOff>123825</xdr:rowOff>
              </from>
              <to>
                <xdr:col>0</xdr:col>
                <xdr:colOff>123825</xdr:colOff>
                <xdr:row>1</xdr:row>
                <xdr:rowOff>190500</xdr:rowOff>
              </to>
            </anchor>
          </controlPr>
        </control>
      </mc:Choice>
      <mc:Fallback>
        <control shapeId="10246" r:id="rId4" name="TempCombo"/>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0" tint="-0.34998626667073579"/>
  </sheetPr>
  <dimension ref="A1:H99"/>
  <sheetViews>
    <sheetView zoomScale="115" zoomScaleNormal="115" workbookViewId="0">
      <selection activeCell="A9" sqref="A9"/>
    </sheetView>
  </sheetViews>
  <sheetFormatPr defaultRowHeight="15.75" x14ac:dyDescent="0.25"/>
  <cols>
    <col min="1" max="1" width="15.5703125" style="338" bestFit="1" customWidth="1"/>
    <col min="2" max="2" width="15.28515625" style="338" bestFit="1" customWidth="1"/>
    <col min="3" max="3" width="21.7109375" style="338" bestFit="1" customWidth="1"/>
    <col min="4" max="4" width="21.7109375" style="338" customWidth="1"/>
    <col min="5" max="5" width="18.42578125" style="338" bestFit="1" customWidth="1"/>
    <col min="6" max="6" width="21.28515625" style="338" customWidth="1"/>
    <col min="7" max="7" width="26" style="338" bestFit="1" customWidth="1"/>
    <col min="8" max="16384" width="9.140625" style="338"/>
  </cols>
  <sheetData>
    <row r="1" spans="1:8" s="46" customFormat="1" x14ac:dyDescent="0.25">
      <c r="A1" s="246" t="s">
        <v>170</v>
      </c>
      <c r="B1" s="70"/>
      <c r="C1" s="70"/>
      <c r="D1" s="70"/>
      <c r="E1" s="70"/>
      <c r="F1" s="70"/>
      <c r="G1" s="70"/>
      <c r="H1" s="70"/>
    </row>
    <row r="2" spans="1:8" s="46" customFormat="1" x14ac:dyDescent="0.25">
      <c r="A2" s="246"/>
      <c r="B2" s="70"/>
      <c r="C2" s="70"/>
      <c r="D2" s="70"/>
      <c r="E2" s="70"/>
      <c r="F2" s="70"/>
      <c r="G2" s="70"/>
      <c r="H2" s="70"/>
    </row>
    <row r="3" spans="1:8" s="46" customFormat="1" x14ac:dyDescent="0.25">
      <c r="A3" s="246"/>
      <c r="B3" s="70" t="s">
        <v>1268</v>
      </c>
      <c r="C3" s="70" t="s">
        <v>180</v>
      </c>
      <c r="D3" s="70"/>
      <c r="E3" s="70"/>
      <c r="F3" s="70"/>
      <c r="G3" s="70"/>
      <c r="H3" s="70"/>
    </row>
    <row r="4" spans="1:8" s="46" customFormat="1" ht="16.5" thickBot="1" x14ac:dyDescent="0.3"/>
    <row r="5" spans="1:8" s="46" customFormat="1" ht="16.5" thickBot="1" x14ac:dyDescent="0.3">
      <c r="A5" s="490" t="s">
        <v>1498</v>
      </c>
      <c r="B5" s="491"/>
      <c r="C5" s="491"/>
      <c r="D5" s="491"/>
      <c r="E5" s="491"/>
      <c r="F5" s="491"/>
      <c r="G5" s="492"/>
      <c r="H5" s="70"/>
    </row>
    <row r="6" spans="1:8" s="60" customFormat="1" x14ac:dyDescent="0.25">
      <c r="A6" s="69" t="s">
        <v>1128</v>
      </c>
      <c r="B6" s="81" t="s">
        <v>77</v>
      </c>
      <c r="C6" s="68" t="s">
        <v>55</v>
      </c>
      <c r="D6" s="81" t="s">
        <v>44</v>
      </c>
      <c r="E6" s="68" t="s">
        <v>116</v>
      </c>
      <c r="F6" s="68" t="s">
        <v>125</v>
      </c>
      <c r="G6" s="65" t="s">
        <v>144</v>
      </c>
    </row>
    <row r="7" spans="1:8" s="60" customFormat="1" ht="16.5" thickBot="1" x14ac:dyDescent="0.3">
      <c r="A7" s="98" t="s">
        <v>25</v>
      </c>
      <c r="B7" s="96" t="s">
        <v>25</v>
      </c>
      <c r="C7" s="97" t="s">
        <v>25</v>
      </c>
      <c r="D7" s="50" t="s">
        <v>25</v>
      </c>
      <c r="E7" s="97" t="s">
        <v>25</v>
      </c>
      <c r="F7" s="97" t="s">
        <v>25</v>
      </c>
      <c r="G7" s="93" t="s">
        <v>25</v>
      </c>
    </row>
    <row r="8" spans="1:8" s="46" customFormat="1" ht="16.5" thickBot="1" x14ac:dyDescent="0.3">
      <c r="A8" s="59" t="s">
        <v>143</v>
      </c>
      <c r="B8" s="47" t="s">
        <v>74</v>
      </c>
      <c r="C8" s="47" t="s">
        <v>1464</v>
      </c>
      <c r="D8" s="203" t="s">
        <v>182</v>
      </c>
      <c r="E8" s="47" t="s">
        <v>131</v>
      </c>
      <c r="F8" s="47" t="s">
        <v>130</v>
      </c>
      <c r="G8" s="92" t="s">
        <v>142</v>
      </c>
    </row>
    <row r="9" spans="1:8" s="46" customFormat="1" x14ac:dyDescent="0.25">
      <c r="A9" s="258" t="s">
        <v>1424</v>
      </c>
      <c r="B9" s="258" t="s">
        <v>1337</v>
      </c>
      <c r="C9" s="258" t="s">
        <v>1268</v>
      </c>
      <c r="D9" s="335" t="s">
        <v>180</v>
      </c>
      <c r="E9" s="258" t="s">
        <v>1173</v>
      </c>
      <c r="F9" s="258" t="s">
        <v>1180</v>
      </c>
      <c r="G9" s="258" t="s">
        <v>1609</v>
      </c>
    </row>
    <row r="10" spans="1:8" s="46" customFormat="1" x14ac:dyDescent="0.25">
      <c r="A10" s="258"/>
      <c r="B10" s="258"/>
      <c r="C10" s="258"/>
      <c r="D10" s="335"/>
      <c r="E10" s="258"/>
      <c r="F10" s="258"/>
      <c r="G10" s="205"/>
    </row>
    <row r="11" spans="1:8" s="46" customFormat="1" x14ac:dyDescent="0.25">
      <c r="A11" s="258"/>
      <c r="B11" s="258"/>
      <c r="C11" s="258"/>
      <c r="D11" s="335"/>
      <c r="E11" s="258"/>
      <c r="F11" s="258"/>
      <c r="G11" s="205"/>
    </row>
    <row r="12" spans="1:8" s="46" customFormat="1" x14ac:dyDescent="0.25">
      <c r="A12" s="258"/>
      <c r="B12" s="258"/>
      <c r="C12" s="258"/>
      <c r="D12" s="335"/>
      <c r="E12" s="258"/>
      <c r="F12" s="258"/>
      <c r="G12" s="205"/>
    </row>
    <row r="13" spans="1:8" s="46" customFormat="1" x14ac:dyDescent="0.25">
      <c r="A13" s="258"/>
      <c r="B13" s="258"/>
      <c r="C13" s="258"/>
      <c r="D13" s="335"/>
      <c r="E13" s="258"/>
      <c r="F13" s="258"/>
      <c r="G13" s="205"/>
    </row>
    <row r="14" spans="1:8" s="46" customFormat="1" x14ac:dyDescent="0.25">
      <c r="A14" s="258"/>
      <c r="B14" s="258"/>
      <c r="C14" s="258"/>
      <c r="D14" s="335"/>
      <c r="E14" s="258"/>
      <c r="F14" s="258"/>
      <c r="G14" s="205"/>
    </row>
    <row r="15" spans="1:8" s="46" customFormat="1" x14ac:dyDescent="0.25">
      <c r="A15" s="258"/>
      <c r="B15" s="258"/>
      <c r="C15" s="258"/>
      <c r="D15" s="335"/>
      <c r="E15" s="258"/>
      <c r="F15" s="258"/>
      <c r="G15" s="205"/>
    </row>
    <row r="16" spans="1:8" s="46" customFormat="1" x14ac:dyDescent="0.25">
      <c r="A16" s="258"/>
      <c r="B16" s="258"/>
      <c r="C16" s="258"/>
      <c r="D16" s="335"/>
      <c r="E16" s="258"/>
      <c r="F16" s="258"/>
      <c r="G16" s="205"/>
    </row>
    <row r="17" spans="1:7" s="46" customFormat="1" x14ac:dyDescent="0.25">
      <c r="A17" s="258"/>
      <c r="B17" s="258"/>
      <c r="C17" s="258"/>
      <c r="D17" s="335"/>
      <c r="E17" s="258"/>
      <c r="F17" s="258"/>
      <c r="G17" s="205"/>
    </row>
    <row r="18" spans="1:7" s="46" customFormat="1" x14ac:dyDescent="0.25">
      <c r="A18" s="258"/>
      <c r="B18" s="258"/>
      <c r="C18" s="258"/>
      <c r="D18" s="335"/>
      <c r="E18" s="258"/>
      <c r="F18" s="258"/>
      <c r="G18" s="205"/>
    </row>
    <row r="19" spans="1:7" s="46" customFormat="1" x14ac:dyDescent="0.25">
      <c r="A19" s="258"/>
      <c r="B19" s="258"/>
      <c r="C19" s="258"/>
      <c r="D19" s="335"/>
      <c r="E19" s="258"/>
      <c r="F19" s="258"/>
      <c r="G19" s="205"/>
    </row>
    <row r="20" spans="1:7" s="46" customFormat="1" x14ac:dyDescent="0.25">
      <c r="A20" s="258"/>
      <c r="B20" s="258"/>
      <c r="C20" s="258"/>
      <c r="D20" s="335"/>
      <c r="E20" s="258"/>
      <c r="F20" s="258"/>
      <c r="G20" s="205"/>
    </row>
    <row r="21" spans="1:7" s="46" customFormat="1" x14ac:dyDescent="0.25">
      <c r="A21" s="258"/>
      <c r="B21" s="258"/>
      <c r="C21" s="258"/>
      <c r="D21" s="335"/>
      <c r="E21" s="258"/>
      <c r="F21" s="258"/>
      <c r="G21" s="205"/>
    </row>
    <row r="22" spans="1:7" s="46" customFormat="1" x14ac:dyDescent="0.25">
      <c r="A22" s="258"/>
      <c r="B22" s="258"/>
      <c r="C22" s="258"/>
      <c r="D22" s="335"/>
      <c r="E22" s="258"/>
      <c r="F22" s="258"/>
      <c r="G22" s="205"/>
    </row>
    <row r="23" spans="1:7" s="46" customFormat="1" x14ac:dyDescent="0.25">
      <c r="A23" s="258"/>
      <c r="B23" s="258"/>
      <c r="C23" s="258"/>
      <c r="D23" s="335"/>
      <c r="E23" s="258"/>
      <c r="F23" s="258"/>
      <c r="G23" s="205"/>
    </row>
    <row r="24" spans="1:7" s="46" customFormat="1" x14ac:dyDescent="0.25">
      <c r="A24" s="258"/>
      <c r="B24" s="258"/>
      <c r="C24" s="258"/>
      <c r="D24" s="335"/>
      <c r="E24" s="258"/>
      <c r="F24" s="258"/>
      <c r="G24" s="205"/>
    </row>
    <row r="25" spans="1:7" s="46" customFormat="1" x14ac:dyDescent="0.25">
      <c r="A25" s="258"/>
      <c r="B25" s="258"/>
      <c r="C25" s="258"/>
      <c r="D25" s="335"/>
      <c r="E25" s="258"/>
      <c r="F25" s="258"/>
      <c r="G25" s="205"/>
    </row>
    <row r="26" spans="1:7" s="46" customFormat="1" x14ac:dyDescent="0.25">
      <c r="A26" s="258"/>
      <c r="B26" s="258"/>
      <c r="C26" s="258"/>
      <c r="D26" s="335"/>
      <c r="E26" s="258"/>
      <c r="F26" s="258"/>
      <c r="G26" s="205"/>
    </row>
    <row r="27" spans="1:7" s="46" customFormat="1" x14ac:dyDescent="0.25">
      <c r="A27" s="258"/>
      <c r="B27" s="258"/>
      <c r="C27" s="258"/>
      <c r="D27" s="335"/>
      <c r="E27" s="258"/>
      <c r="F27" s="258"/>
      <c r="G27" s="205"/>
    </row>
    <row r="28" spans="1:7" s="46" customFormat="1" x14ac:dyDescent="0.25">
      <c r="A28" s="258"/>
      <c r="B28" s="258"/>
      <c r="C28" s="258"/>
      <c r="D28" s="335"/>
      <c r="E28" s="258"/>
      <c r="F28" s="258"/>
      <c r="G28" s="205"/>
    </row>
    <row r="29" spans="1:7" s="46" customFormat="1" x14ac:dyDescent="0.25">
      <c r="A29" s="258"/>
      <c r="B29" s="258"/>
      <c r="C29" s="258"/>
      <c r="D29" s="335"/>
      <c r="E29" s="258"/>
      <c r="F29" s="258"/>
      <c r="G29" s="205"/>
    </row>
    <row r="30" spans="1:7" s="46" customFormat="1" x14ac:dyDescent="0.25">
      <c r="A30" s="258"/>
      <c r="B30" s="258"/>
      <c r="C30" s="258"/>
      <c r="D30" s="335"/>
      <c r="E30" s="258"/>
      <c r="F30" s="258"/>
      <c r="G30" s="205"/>
    </row>
    <row r="31" spans="1:7" s="46" customFormat="1" x14ac:dyDescent="0.25">
      <c r="A31" s="258"/>
      <c r="B31" s="258"/>
      <c r="C31" s="258"/>
      <c r="D31" s="335"/>
      <c r="E31" s="258"/>
      <c r="F31" s="258"/>
      <c r="G31" s="205"/>
    </row>
    <row r="32" spans="1:7" s="46" customFormat="1" x14ac:dyDescent="0.25">
      <c r="A32" s="258"/>
      <c r="B32" s="258"/>
      <c r="C32" s="258"/>
      <c r="D32" s="335"/>
      <c r="E32" s="258"/>
      <c r="F32" s="258"/>
      <c r="G32" s="205"/>
    </row>
    <row r="33" spans="1:7" s="46" customFormat="1" x14ac:dyDescent="0.25">
      <c r="A33" s="258"/>
      <c r="B33" s="258"/>
      <c r="C33" s="258"/>
      <c r="D33" s="335"/>
      <c r="E33" s="258"/>
      <c r="F33" s="258"/>
      <c r="G33" s="205"/>
    </row>
    <row r="34" spans="1:7" s="46" customFormat="1" x14ac:dyDescent="0.25">
      <c r="A34" s="258"/>
      <c r="B34" s="258"/>
      <c r="C34" s="258"/>
      <c r="D34" s="335"/>
      <c r="E34" s="258"/>
      <c r="F34" s="258"/>
      <c r="G34" s="205"/>
    </row>
    <row r="35" spans="1:7" s="46" customFormat="1" x14ac:dyDescent="0.25">
      <c r="A35" s="258"/>
      <c r="B35" s="258"/>
      <c r="C35" s="258"/>
      <c r="D35" s="335"/>
      <c r="E35" s="258"/>
      <c r="F35" s="258"/>
      <c r="G35" s="205"/>
    </row>
    <row r="36" spans="1:7" s="46" customFormat="1" x14ac:dyDescent="0.25">
      <c r="A36" s="258"/>
      <c r="B36" s="258"/>
      <c r="C36" s="258"/>
      <c r="D36" s="335"/>
      <c r="E36" s="258"/>
      <c r="F36" s="258"/>
      <c r="G36" s="205"/>
    </row>
    <row r="37" spans="1:7" s="46" customFormat="1" x14ac:dyDescent="0.25">
      <c r="A37" s="258"/>
      <c r="B37" s="258"/>
      <c r="C37" s="258"/>
      <c r="D37" s="335"/>
      <c r="E37" s="258"/>
      <c r="F37" s="258"/>
      <c r="G37" s="205"/>
    </row>
    <row r="38" spans="1:7" s="46" customFormat="1" x14ac:dyDescent="0.25">
      <c r="A38" s="258"/>
      <c r="B38" s="258"/>
      <c r="C38" s="258"/>
      <c r="D38" s="335"/>
      <c r="E38" s="258"/>
      <c r="F38" s="258"/>
      <c r="G38" s="205"/>
    </row>
    <row r="39" spans="1:7" s="46" customFormat="1" x14ac:dyDescent="0.25">
      <c r="A39" s="258"/>
      <c r="B39" s="258"/>
      <c r="C39" s="258"/>
      <c r="D39" s="335"/>
      <c r="E39" s="258"/>
      <c r="F39" s="258"/>
      <c r="G39" s="205"/>
    </row>
    <row r="40" spans="1:7" s="46" customFormat="1" x14ac:dyDescent="0.25">
      <c r="A40" s="258"/>
      <c r="B40" s="258"/>
      <c r="C40" s="258"/>
      <c r="D40" s="335"/>
      <c r="E40" s="258"/>
      <c r="F40" s="258"/>
      <c r="G40" s="205"/>
    </row>
    <row r="41" spans="1:7" s="46" customFormat="1" x14ac:dyDescent="0.25">
      <c r="A41" s="258"/>
      <c r="B41" s="258"/>
      <c r="C41" s="258"/>
      <c r="D41" s="335"/>
      <c r="E41" s="258"/>
      <c r="F41" s="258"/>
      <c r="G41" s="205"/>
    </row>
    <row r="42" spans="1:7" s="46" customFormat="1" x14ac:dyDescent="0.25">
      <c r="A42" s="258"/>
      <c r="B42" s="258"/>
      <c r="C42" s="258"/>
      <c r="D42" s="335"/>
      <c r="E42" s="258"/>
      <c r="F42" s="258"/>
      <c r="G42" s="205"/>
    </row>
    <row r="43" spans="1:7" s="46" customFormat="1" x14ac:dyDescent="0.25">
      <c r="A43" s="258"/>
      <c r="B43" s="258"/>
      <c r="C43" s="258"/>
      <c r="D43" s="335"/>
      <c r="E43" s="258"/>
      <c r="F43" s="258"/>
      <c r="G43" s="205"/>
    </row>
    <row r="44" spans="1:7" s="46" customFormat="1" x14ac:dyDescent="0.25">
      <c r="A44" s="258"/>
      <c r="B44" s="258"/>
      <c r="C44" s="258"/>
      <c r="D44" s="335"/>
      <c r="E44" s="258"/>
      <c r="F44" s="258"/>
      <c r="G44" s="205"/>
    </row>
    <row r="45" spans="1:7" s="46" customFormat="1" x14ac:dyDescent="0.25">
      <c r="A45" s="258"/>
      <c r="B45" s="258"/>
      <c r="C45" s="258"/>
      <c r="D45" s="335"/>
      <c r="E45" s="258"/>
      <c r="F45" s="258"/>
      <c r="G45" s="205"/>
    </row>
    <row r="46" spans="1:7" s="46" customFormat="1" x14ac:dyDescent="0.25">
      <c r="A46" s="258"/>
      <c r="B46" s="258"/>
      <c r="C46" s="258"/>
      <c r="D46" s="335"/>
      <c r="E46" s="258"/>
      <c r="F46" s="258"/>
      <c r="G46" s="205"/>
    </row>
    <row r="47" spans="1:7" s="46" customFormat="1" x14ac:dyDescent="0.25">
      <c r="A47" s="258"/>
      <c r="B47" s="258"/>
      <c r="C47" s="258"/>
      <c r="D47" s="335"/>
      <c r="E47" s="258"/>
      <c r="F47" s="258"/>
      <c r="G47" s="205"/>
    </row>
    <row r="48" spans="1:7" s="46" customFormat="1" x14ac:dyDescent="0.25">
      <c r="A48" s="258"/>
      <c r="B48" s="258"/>
      <c r="C48" s="258"/>
      <c r="D48" s="335"/>
      <c r="E48" s="258"/>
      <c r="F48" s="258"/>
      <c r="G48" s="205"/>
    </row>
    <row r="49" spans="1:7" s="46" customFormat="1" x14ac:dyDescent="0.25">
      <c r="A49" s="258"/>
      <c r="B49" s="258"/>
      <c r="C49" s="258"/>
      <c r="D49" s="335"/>
      <c r="E49" s="258"/>
      <c r="F49" s="258"/>
      <c r="G49" s="205"/>
    </row>
    <row r="50" spans="1:7" s="46" customFormat="1" x14ac:dyDescent="0.25">
      <c r="A50" s="258"/>
      <c r="B50" s="258"/>
      <c r="C50" s="258"/>
      <c r="D50" s="335"/>
      <c r="E50" s="258"/>
      <c r="F50" s="258"/>
      <c r="G50" s="205"/>
    </row>
    <row r="51" spans="1:7" s="46" customFormat="1" x14ac:dyDescent="0.25">
      <c r="A51" s="258"/>
      <c r="B51" s="258"/>
      <c r="C51" s="258"/>
      <c r="D51" s="335"/>
      <c r="E51" s="258"/>
      <c r="F51" s="258"/>
      <c r="G51" s="205"/>
    </row>
    <row r="52" spans="1:7" s="46" customFormat="1" x14ac:dyDescent="0.25">
      <c r="A52" s="258"/>
      <c r="B52" s="258"/>
      <c r="C52" s="258"/>
      <c r="D52" s="335"/>
      <c r="E52" s="258"/>
      <c r="F52" s="258"/>
      <c r="G52" s="205"/>
    </row>
    <row r="53" spans="1:7" s="46" customFormat="1" x14ac:dyDescent="0.25">
      <c r="A53" s="258"/>
      <c r="B53" s="258"/>
      <c r="C53" s="258"/>
      <c r="D53" s="335"/>
      <c r="E53" s="258"/>
      <c r="F53" s="258"/>
      <c r="G53" s="205"/>
    </row>
    <row r="54" spans="1:7" s="46" customFormat="1" x14ac:dyDescent="0.25">
      <c r="A54" s="258"/>
      <c r="B54" s="258"/>
      <c r="C54" s="258"/>
      <c r="D54" s="335"/>
      <c r="E54" s="258"/>
      <c r="F54" s="258"/>
      <c r="G54" s="205"/>
    </row>
    <row r="55" spans="1:7" s="46" customFormat="1" x14ac:dyDescent="0.25">
      <c r="A55" s="258"/>
      <c r="B55" s="258"/>
      <c r="C55" s="258"/>
      <c r="D55" s="335"/>
      <c r="E55" s="258"/>
      <c r="F55" s="258"/>
      <c r="G55" s="205"/>
    </row>
    <row r="56" spans="1:7" s="46" customFormat="1" x14ac:dyDescent="0.25">
      <c r="A56" s="258"/>
      <c r="B56" s="258"/>
      <c r="C56" s="258"/>
      <c r="D56" s="335"/>
      <c r="E56" s="258"/>
      <c r="F56" s="258"/>
      <c r="G56" s="205"/>
    </row>
    <row r="57" spans="1:7" s="46" customFormat="1" x14ac:dyDescent="0.25">
      <c r="A57" s="258"/>
      <c r="B57" s="258"/>
      <c r="C57" s="258"/>
      <c r="D57" s="335"/>
      <c r="E57" s="258"/>
      <c r="F57" s="258"/>
      <c r="G57" s="205"/>
    </row>
    <row r="58" spans="1:7" s="46" customFormat="1" x14ac:dyDescent="0.25">
      <c r="A58" s="258"/>
      <c r="B58" s="258"/>
      <c r="C58" s="258"/>
      <c r="D58" s="335"/>
      <c r="E58" s="258"/>
      <c r="F58" s="258"/>
      <c r="G58" s="205"/>
    </row>
    <row r="59" spans="1:7" s="46" customFormat="1" x14ac:dyDescent="0.25">
      <c r="A59" s="258"/>
      <c r="B59" s="258"/>
      <c r="C59" s="258"/>
      <c r="D59" s="335"/>
      <c r="E59" s="258"/>
      <c r="F59" s="258"/>
      <c r="G59" s="205"/>
    </row>
    <row r="60" spans="1:7" s="46" customFormat="1" x14ac:dyDescent="0.25">
      <c r="A60" s="258"/>
      <c r="B60" s="258"/>
      <c r="C60" s="258"/>
      <c r="D60" s="335"/>
      <c r="E60" s="258"/>
      <c r="F60" s="258"/>
      <c r="G60" s="205"/>
    </row>
    <row r="61" spans="1:7" s="46" customFormat="1" x14ac:dyDescent="0.25">
      <c r="A61" s="258"/>
      <c r="B61" s="258"/>
      <c r="C61" s="258"/>
      <c r="D61" s="335"/>
      <c r="E61" s="258"/>
      <c r="F61" s="258"/>
      <c r="G61" s="205"/>
    </row>
    <row r="62" spans="1:7" s="46" customFormat="1" x14ac:dyDescent="0.25">
      <c r="A62" s="258"/>
      <c r="B62" s="258"/>
      <c r="C62" s="258"/>
      <c r="D62" s="335"/>
      <c r="E62" s="258"/>
      <c r="F62" s="258"/>
      <c r="G62" s="205"/>
    </row>
    <row r="63" spans="1:7" s="46" customFormat="1" x14ac:dyDescent="0.25">
      <c r="A63" s="258"/>
      <c r="B63" s="258"/>
      <c r="C63" s="258"/>
      <c r="D63" s="335"/>
      <c r="E63" s="258"/>
      <c r="F63" s="258"/>
      <c r="G63" s="205"/>
    </row>
    <row r="64" spans="1:7" s="46" customFormat="1" x14ac:dyDescent="0.25">
      <c r="A64" s="258"/>
      <c r="B64" s="258"/>
      <c r="C64" s="258"/>
      <c r="D64" s="335"/>
      <c r="E64" s="258"/>
      <c r="F64" s="258"/>
      <c r="G64" s="205"/>
    </row>
    <row r="65" spans="1:7" s="46" customFormat="1" x14ac:dyDescent="0.25">
      <c r="A65" s="258"/>
      <c r="B65" s="258"/>
      <c r="C65" s="258"/>
      <c r="D65" s="335"/>
      <c r="E65" s="258"/>
      <c r="F65" s="258"/>
      <c r="G65" s="205"/>
    </row>
    <row r="66" spans="1:7" s="46" customFormat="1" x14ac:dyDescent="0.25">
      <c r="A66" s="258"/>
      <c r="B66" s="258"/>
      <c r="C66" s="258"/>
      <c r="D66" s="335"/>
      <c r="E66" s="258"/>
      <c r="F66" s="258"/>
      <c r="G66" s="205"/>
    </row>
    <row r="67" spans="1:7" s="46" customFormat="1" x14ac:dyDescent="0.25">
      <c r="A67" s="258"/>
      <c r="B67" s="258"/>
      <c r="C67" s="258"/>
      <c r="D67" s="335"/>
      <c r="E67" s="258"/>
      <c r="F67" s="258"/>
      <c r="G67" s="205"/>
    </row>
    <row r="68" spans="1:7" s="46" customFormat="1" x14ac:dyDescent="0.25">
      <c r="A68" s="258"/>
      <c r="B68" s="258"/>
      <c r="C68" s="258"/>
      <c r="D68" s="335"/>
      <c r="E68" s="258"/>
      <c r="F68" s="258"/>
      <c r="G68" s="205"/>
    </row>
    <row r="69" spans="1:7" s="46" customFormat="1" x14ac:dyDescent="0.25">
      <c r="A69" s="258"/>
      <c r="B69" s="258"/>
      <c r="C69" s="258"/>
      <c r="D69" s="335"/>
      <c r="E69" s="258"/>
      <c r="F69" s="258"/>
      <c r="G69" s="205"/>
    </row>
    <row r="70" spans="1:7" s="46" customFormat="1" x14ac:dyDescent="0.25">
      <c r="A70" s="258"/>
      <c r="B70" s="258"/>
      <c r="C70" s="258"/>
      <c r="D70" s="335"/>
      <c r="E70" s="258"/>
      <c r="F70" s="258"/>
      <c r="G70" s="205"/>
    </row>
    <row r="71" spans="1:7" s="46" customFormat="1" x14ac:dyDescent="0.25">
      <c r="A71" s="258"/>
      <c r="B71" s="258"/>
      <c r="C71" s="258"/>
      <c r="D71" s="335"/>
      <c r="E71" s="258"/>
      <c r="F71" s="258"/>
      <c r="G71" s="205"/>
    </row>
    <row r="72" spans="1:7" s="46" customFormat="1" x14ac:dyDescent="0.25">
      <c r="A72" s="258"/>
      <c r="B72" s="258"/>
      <c r="C72" s="258"/>
      <c r="D72" s="335"/>
      <c r="E72" s="258"/>
      <c r="F72" s="258"/>
      <c r="G72" s="205"/>
    </row>
    <row r="73" spans="1:7" s="46" customFormat="1" x14ac:dyDescent="0.25">
      <c r="A73" s="258"/>
      <c r="B73" s="258"/>
      <c r="C73" s="258"/>
      <c r="D73" s="335"/>
      <c r="E73" s="258"/>
      <c r="F73" s="258"/>
      <c r="G73" s="205"/>
    </row>
    <row r="74" spans="1:7" s="46" customFormat="1" x14ac:dyDescent="0.25">
      <c r="A74" s="258"/>
      <c r="B74" s="258"/>
      <c r="C74" s="258"/>
      <c r="D74" s="335"/>
      <c r="E74" s="258"/>
      <c r="F74" s="258"/>
      <c r="G74" s="205"/>
    </row>
    <row r="75" spans="1:7" s="46" customFormat="1" x14ac:dyDescent="0.25">
      <c r="A75" s="258"/>
      <c r="B75" s="258"/>
      <c r="C75" s="258"/>
      <c r="D75" s="335"/>
      <c r="E75" s="258"/>
      <c r="F75" s="258"/>
      <c r="G75" s="205"/>
    </row>
    <row r="76" spans="1:7" s="46" customFormat="1" x14ac:dyDescent="0.25">
      <c r="A76" s="258"/>
      <c r="B76" s="258"/>
      <c r="C76" s="258"/>
      <c r="D76" s="335"/>
      <c r="E76" s="258"/>
      <c r="F76" s="258"/>
      <c r="G76" s="205"/>
    </row>
    <row r="77" spans="1:7" s="46" customFormat="1" x14ac:dyDescent="0.25">
      <c r="A77" s="258"/>
      <c r="B77" s="258"/>
      <c r="C77" s="258"/>
      <c r="D77" s="335"/>
      <c r="E77" s="258"/>
      <c r="F77" s="258"/>
      <c r="G77" s="205"/>
    </row>
    <row r="78" spans="1:7" s="46" customFormat="1" x14ac:dyDescent="0.25">
      <c r="A78" s="258"/>
      <c r="B78" s="258"/>
      <c r="C78" s="258"/>
      <c r="D78" s="335"/>
      <c r="E78" s="258"/>
      <c r="F78" s="258"/>
      <c r="G78" s="205"/>
    </row>
    <row r="79" spans="1:7" s="46" customFormat="1" x14ac:dyDescent="0.25">
      <c r="A79" s="258"/>
      <c r="B79" s="258"/>
      <c r="C79" s="258"/>
      <c r="D79" s="335"/>
      <c r="E79" s="258"/>
      <c r="F79" s="258"/>
      <c r="G79" s="205"/>
    </row>
    <row r="80" spans="1:7" s="46" customFormat="1" x14ac:dyDescent="0.25">
      <c r="A80" s="258"/>
      <c r="B80" s="258"/>
      <c r="C80" s="258"/>
      <c r="D80" s="335"/>
      <c r="E80" s="258"/>
      <c r="F80" s="258"/>
      <c r="G80" s="205"/>
    </row>
    <row r="81" spans="1:7" s="46" customFormat="1" x14ac:dyDescent="0.25">
      <c r="A81" s="258"/>
      <c r="B81" s="258"/>
      <c r="C81" s="258"/>
      <c r="D81" s="335"/>
      <c r="E81" s="258"/>
      <c r="F81" s="258"/>
      <c r="G81" s="205"/>
    </row>
    <row r="82" spans="1:7" s="46" customFormat="1" x14ac:dyDescent="0.25">
      <c r="A82" s="258"/>
      <c r="B82" s="258"/>
      <c r="C82" s="258"/>
      <c r="D82" s="335"/>
      <c r="E82" s="258"/>
      <c r="F82" s="258"/>
      <c r="G82" s="205"/>
    </row>
    <row r="83" spans="1:7" s="46" customFormat="1" x14ac:dyDescent="0.25">
      <c r="A83" s="258"/>
      <c r="B83" s="258"/>
      <c r="C83" s="258"/>
      <c r="D83" s="335"/>
      <c r="E83" s="258"/>
      <c r="F83" s="258"/>
      <c r="G83" s="205"/>
    </row>
    <row r="84" spans="1:7" s="46" customFormat="1" x14ac:dyDescent="0.25">
      <c r="A84" s="258"/>
      <c r="B84" s="258"/>
      <c r="C84" s="258"/>
      <c r="D84" s="335"/>
      <c r="E84" s="258"/>
      <c r="F84" s="258"/>
      <c r="G84" s="205"/>
    </row>
    <row r="85" spans="1:7" s="46" customFormat="1" x14ac:dyDescent="0.25">
      <c r="A85" s="258"/>
      <c r="B85" s="258"/>
      <c r="C85" s="258"/>
      <c r="D85" s="335"/>
      <c r="E85" s="258"/>
      <c r="F85" s="258"/>
      <c r="G85" s="205"/>
    </row>
    <row r="86" spans="1:7" s="46" customFormat="1" x14ac:dyDescent="0.25">
      <c r="A86" s="258"/>
      <c r="B86" s="258"/>
      <c r="C86" s="258"/>
      <c r="D86" s="335"/>
      <c r="E86" s="258"/>
      <c r="F86" s="258"/>
      <c r="G86" s="205"/>
    </row>
    <row r="87" spans="1:7" s="46" customFormat="1" x14ac:dyDescent="0.25">
      <c r="A87" s="258"/>
      <c r="B87" s="258"/>
      <c r="C87" s="258"/>
      <c r="D87" s="335"/>
      <c r="E87" s="258"/>
      <c r="F87" s="258"/>
      <c r="G87" s="205"/>
    </row>
    <row r="88" spans="1:7" s="46" customFormat="1" x14ac:dyDescent="0.25">
      <c r="A88" s="258"/>
      <c r="B88" s="258"/>
      <c r="C88" s="258"/>
      <c r="D88" s="335"/>
      <c r="E88" s="258"/>
      <c r="F88" s="258"/>
      <c r="G88" s="205"/>
    </row>
    <row r="89" spans="1:7" s="46" customFormat="1" x14ac:dyDescent="0.25">
      <c r="A89" s="258"/>
      <c r="B89" s="258"/>
      <c r="C89" s="258"/>
      <c r="D89" s="335"/>
      <c r="E89" s="258"/>
      <c r="F89" s="258"/>
      <c r="G89" s="205"/>
    </row>
    <row r="90" spans="1:7" s="46" customFormat="1" x14ac:dyDescent="0.25">
      <c r="A90" s="258"/>
      <c r="B90" s="258"/>
      <c r="C90" s="258"/>
      <c r="D90" s="335"/>
      <c r="E90" s="258"/>
      <c r="F90" s="258"/>
      <c r="G90" s="205"/>
    </row>
    <row r="91" spans="1:7" s="46" customFormat="1" x14ac:dyDescent="0.25">
      <c r="A91" s="258"/>
      <c r="B91" s="258"/>
      <c r="C91" s="258"/>
      <c r="D91" s="335"/>
      <c r="E91" s="258"/>
      <c r="F91" s="258"/>
      <c r="G91" s="205"/>
    </row>
    <row r="92" spans="1:7" s="46" customFormat="1" x14ac:dyDescent="0.25">
      <c r="A92" s="258"/>
      <c r="B92" s="258"/>
      <c r="C92" s="258"/>
      <c r="D92" s="335"/>
      <c r="E92" s="258"/>
      <c r="F92" s="258"/>
      <c r="G92" s="205"/>
    </row>
    <row r="93" spans="1:7" s="46" customFormat="1" x14ac:dyDescent="0.25">
      <c r="A93" s="258"/>
      <c r="B93" s="258"/>
      <c r="C93" s="258"/>
      <c r="D93" s="335"/>
      <c r="E93" s="258"/>
      <c r="F93" s="258"/>
      <c r="G93" s="205"/>
    </row>
    <row r="94" spans="1:7" s="46" customFormat="1" x14ac:dyDescent="0.25">
      <c r="A94" s="258"/>
      <c r="B94" s="258"/>
      <c r="C94" s="258"/>
      <c r="D94" s="335"/>
      <c r="E94" s="258"/>
      <c r="F94" s="258"/>
      <c r="G94" s="205"/>
    </row>
    <row r="95" spans="1:7" s="46" customFormat="1" x14ac:dyDescent="0.25">
      <c r="A95" s="258"/>
      <c r="B95" s="258"/>
      <c r="C95" s="258"/>
      <c r="D95" s="335"/>
      <c r="E95" s="258"/>
      <c r="F95" s="258"/>
      <c r="G95" s="205"/>
    </row>
    <row r="96" spans="1:7" s="46" customFormat="1" x14ac:dyDescent="0.25">
      <c r="A96" s="258"/>
      <c r="B96" s="258"/>
      <c r="C96" s="258"/>
      <c r="D96" s="335"/>
      <c r="E96" s="258"/>
      <c r="F96" s="258"/>
      <c r="G96" s="205"/>
    </row>
    <row r="97" spans="1:7" s="46" customFormat="1" x14ac:dyDescent="0.25">
      <c r="A97" s="258"/>
      <c r="B97" s="258"/>
      <c r="C97" s="258"/>
      <c r="D97" s="335"/>
      <c r="E97" s="258"/>
      <c r="F97" s="258"/>
      <c r="G97" s="205"/>
    </row>
    <row r="98" spans="1:7" s="46" customFormat="1" x14ac:dyDescent="0.25">
      <c r="A98" s="258"/>
      <c r="B98" s="258"/>
      <c r="C98" s="258"/>
      <c r="D98" s="335"/>
      <c r="E98" s="258"/>
      <c r="F98" s="258"/>
      <c r="G98" s="205"/>
    </row>
    <row r="99" spans="1:7" s="46" customFormat="1" x14ac:dyDescent="0.25">
      <c r="A99" s="258"/>
      <c r="B99" s="258"/>
      <c r="C99" s="258"/>
      <c r="D99" s="335"/>
      <c r="E99" s="258"/>
      <c r="F99" s="258"/>
      <c r="G99" s="278"/>
    </row>
  </sheetData>
  <sheetProtection formatCells="0" formatColumns="0" formatRows="0" insertRows="0" deleteRows="0" sort="0" autoFilter="0"/>
  <mergeCells count="1">
    <mergeCell ref="A5:G5"/>
  </mergeCells>
  <dataValidations count="6">
    <dataValidation type="list" allowBlank="1" showInputMessage="1" showErrorMessage="1" prompt="Select from the dropdown menu" sqref="A9:A99">
      <formula1>InstanceName</formula1>
    </dataValidation>
    <dataValidation type="list" allowBlank="1" showInputMessage="1" showErrorMessage="1" prompt="Select from the dropdown menu" sqref="B9:B99">
      <formula1>ScenarioName</formula1>
    </dataValidation>
    <dataValidation type="list" allowBlank="1" showInputMessage="1" showErrorMessage="1" prompt="Select from the dropdown menu" sqref="E9:E99">
      <formula1>SourceName</formula1>
    </dataValidation>
    <dataValidation type="list" allowBlank="1" showInputMessage="1" showErrorMessage="1" prompt="Select from the dropdown menu" sqref="F9:F99">
      <formula1>MethodName</formula1>
    </dataValidation>
    <dataValidation type="list" allowBlank="1" showInputMessage="1" showErrorMessage="1" prompt="Select from the dropdown menu" sqref="C9:C99">
      <formula1>AttributeName</formula1>
    </dataValidation>
    <dataValidation type="list" allowBlank="1" showInputMessage="1" showErrorMessage="1" prompt="Select from the dropdown menu" sqref="D9:D99">
      <formula1>ObjectType</formula1>
    </dataValidation>
  </dataValidations>
  <hyperlinks>
    <hyperlink ref="A1" location="HomePage!A1" display="Go back to Homepage"/>
  </hyperlinks>
  <pageMargins left="0.7" right="0.7" top="0.75" bottom="0.75" header="0.3" footer="0.3"/>
  <pageSetup orientation="portrait" r:id="rId1"/>
  <drawing r:id="rId2"/>
  <legacyDrawing r:id="rId3"/>
  <controls>
    <mc:AlternateContent xmlns:mc="http://schemas.openxmlformats.org/markup-compatibility/2006">
      <mc:Choice Requires="x14">
        <control shapeId="80900" r:id="rId4" name="TempCombo">
          <controlPr defaultSize="0" autoLine="0" r:id="rId5">
            <anchor moveWithCells="1">
              <from>
                <xdr:col>202</xdr:col>
                <xdr:colOff>238125</xdr:colOff>
                <xdr:row>0</xdr:row>
                <xdr:rowOff>0</xdr:rowOff>
              </from>
              <to>
                <xdr:col>203</xdr:col>
                <xdr:colOff>542925</xdr:colOff>
                <xdr:row>1</xdr:row>
                <xdr:rowOff>28575</xdr:rowOff>
              </to>
            </anchor>
          </controlPr>
        </control>
      </mc:Choice>
      <mc:Fallback>
        <control shapeId="80900" r:id="rId4" name="TempCombo"/>
      </mc:Fallback>
    </mc:AlternateContent>
    <mc:AlternateContent xmlns:mc="http://schemas.openxmlformats.org/markup-compatibility/2006">
      <mc:Choice Requires="x14">
        <control shapeId="80899" r:id="rId6" name="TempCombo">
          <controlPr defaultSize="0" autoLine="0" r:id="rId5">
            <anchor moveWithCells="1">
              <from>
                <xdr:col>202</xdr:col>
                <xdr:colOff>238125</xdr:colOff>
                <xdr:row>0</xdr:row>
                <xdr:rowOff>0</xdr:rowOff>
              </from>
              <to>
                <xdr:col>203</xdr:col>
                <xdr:colOff>542925</xdr:colOff>
                <xdr:row>1</xdr:row>
                <xdr:rowOff>28575</xdr:rowOff>
              </to>
            </anchor>
          </controlPr>
        </control>
      </mc:Choice>
      <mc:Fallback>
        <control shapeId="80899" r:id="rId6" name="TempCombo"/>
      </mc:Fallback>
    </mc:AlternateContent>
    <mc:AlternateContent xmlns:mc="http://schemas.openxmlformats.org/markup-compatibility/2006">
      <mc:Choice Requires="x14">
        <control shapeId="80898" r:id="rId7" name="TempCombo">
          <controlPr defaultSize="0" autoLine="0" r:id="rId5">
            <anchor moveWithCells="1">
              <from>
                <xdr:col>202</xdr:col>
                <xdr:colOff>238125</xdr:colOff>
                <xdr:row>0</xdr:row>
                <xdr:rowOff>0</xdr:rowOff>
              </from>
              <to>
                <xdr:col>203</xdr:col>
                <xdr:colOff>542925</xdr:colOff>
                <xdr:row>1</xdr:row>
                <xdr:rowOff>28575</xdr:rowOff>
              </to>
            </anchor>
          </controlPr>
        </control>
      </mc:Choice>
      <mc:Fallback>
        <control shapeId="80898" r:id="rId7" name="TempCombo"/>
      </mc:Fallback>
    </mc:AlternateContent>
    <mc:AlternateContent xmlns:mc="http://schemas.openxmlformats.org/markup-compatibility/2006">
      <mc:Choice Requires="x14">
        <control shapeId="80897" r:id="rId8" name="TempCombo">
          <controlPr defaultSize="0" autoLine="0" autoPict="0" r:id="rId9">
            <anchor moveWithCells="1">
              <from>
                <xdr:col>0</xdr:col>
                <xdr:colOff>123825</xdr:colOff>
                <xdr:row>0</xdr:row>
                <xdr:rowOff>123825</xdr:rowOff>
              </from>
              <to>
                <xdr:col>0</xdr:col>
                <xdr:colOff>123825</xdr:colOff>
                <xdr:row>1</xdr:row>
                <xdr:rowOff>152400</xdr:rowOff>
              </to>
            </anchor>
          </controlPr>
        </control>
      </mc:Choice>
      <mc:Fallback>
        <control shapeId="80897" r:id="rId8" name="TempCombo"/>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theme="0" tint="-0.34998626667073579"/>
  </sheetPr>
  <dimension ref="A1:G100"/>
  <sheetViews>
    <sheetView zoomScale="115" zoomScaleNormal="115" workbookViewId="0">
      <selection activeCell="G16" sqref="G16"/>
    </sheetView>
  </sheetViews>
  <sheetFormatPr defaultRowHeight="15.75" x14ac:dyDescent="0.25"/>
  <cols>
    <col min="1" max="1" width="15.5703125" style="338" bestFit="1" customWidth="1"/>
    <col min="2" max="2" width="15.28515625" style="338" bestFit="1" customWidth="1"/>
    <col min="3" max="3" width="21.7109375" style="338" bestFit="1" customWidth="1"/>
    <col min="4" max="4" width="21.7109375" style="338" customWidth="1"/>
    <col min="5" max="5" width="18.42578125" style="338" bestFit="1" customWidth="1"/>
    <col min="6" max="6" width="14.5703125" style="338" bestFit="1" customWidth="1"/>
    <col min="7" max="7" width="38.42578125" style="339" bestFit="1" customWidth="1"/>
    <col min="8" max="16384" width="9.140625" style="338"/>
  </cols>
  <sheetData>
    <row r="1" spans="1:7" s="46" customFormat="1" x14ac:dyDescent="0.25">
      <c r="A1" s="246" t="s">
        <v>170</v>
      </c>
      <c r="B1" s="70"/>
      <c r="C1" s="70"/>
      <c r="D1" s="70"/>
      <c r="E1" s="70"/>
      <c r="F1" s="70"/>
    </row>
    <row r="2" spans="1:7" s="46" customFormat="1" x14ac:dyDescent="0.25">
      <c r="A2" s="246"/>
      <c r="B2" s="70"/>
      <c r="C2" s="70"/>
      <c r="D2" s="70"/>
      <c r="E2" s="70"/>
      <c r="F2" s="70"/>
    </row>
    <row r="3" spans="1:7" s="46" customFormat="1" ht="16.5" thickBot="1" x14ac:dyDescent="0.3">
      <c r="A3" s="246"/>
      <c r="B3" s="70"/>
      <c r="C3" s="70"/>
      <c r="D3" s="70"/>
      <c r="E3" s="70"/>
      <c r="F3" s="70"/>
    </row>
    <row r="4" spans="1:7" s="46" customFormat="1" ht="16.5" thickBot="1" x14ac:dyDescent="0.3">
      <c r="A4" s="514" t="s">
        <v>756</v>
      </c>
      <c r="B4" s="515"/>
      <c r="C4" s="515"/>
      <c r="D4" s="515"/>
      <c r="E4" s="515"/>
      <c r="F4" s="515"/>
      <c r="G4" s="516"/>
    </row>
    <row r="5" spans="1:7" s="46" customFormat="1" ht="16.5" thickBot="1" x14ac:dyDescent="0.3">
      <c r="A5" s="359"/>
      <c r="B5" s="360"/>
      <c r="C5" s="360"/>
      <c r="D5" s="360"/>
      <c r="E5" s="360"/>
      <c r="F5" s="360"/>
      <c r="G5" s="373" t="s">
        <v>1050</v>
      </c>
    </row>
    <row r="6" spans="1:7" s="60" customFormat="1" x14ac:dyDescent="0.25">
      <c r="A6" s="69" t="s">
        <v>1128</v>
      </c>
      <c r="B6" s="81" t="s">
        <v>77</v>
      </c>
      <c r="C6" s="68" t="s">
        <v>55</v>
      </c>
      <c r="D6" s="81" t="s">
        <v>44</v>
      </c>
      <c r="E6" s="68" t="s">
        <v>116</v>
      </c>
      <c r="F6" s="68" t="s">
        <v>125</v>
      </c>
      <c r="G6" s="107" t="s">
        <v>141</v>
      </c>
    </row>
    <row r="7" spans="1:7" s="60" customFormat="1" ht="16.5" thickBot="1" x14ac:dyDescent="0.3">
      <c r="A7" s="98" t="s">
        <v>25</v>
      </c>
      <c r="B7" s="96" t="s">
        <v>25</v>
      </c>
      <c r="C7" s="97" t="s">
        <v>25</v>
      </c>
      <c r="D7" s="50" t="s">
        <v>25</v>
      </c>
      <c r="E7" s="97" t="s">
        <v>25</v>
      </c>
      <c r="F7" s="97" t="s">
        <v>25</v>
      </c>
      <c r="G7" s="48" t="s">
        <v>25</v>
      </c>
    </row>
    <row r="8" spans="1:7" s="46" customFormat="1" x14ac:dyDescent="0.25">
      <c r="A8" s="202" t="s">
        <v>140</v>
      </c>
      <c r="B8" s="203" t="s">
        <v>74</v>
      </c>
      <c r="C8" s="203" t="s">
        <v>1465</v>
      </c>
      <c r="D8" s="203" t="s">
        <v>182</v>
      </c>
      <c r="E8" s="203" t="s">
        <v>131</v>
      </c>
      <c r="F8" s="203" t="s">
        <v>130</v>
      </c>
      <c r="G8" s="259" t="s">
        <v>139</v>
      </c>
    </row>
    <row r="9" spans="1:7" s="46" customFormat="1" x14ac:dyDescent="0.25">
      <c r="A9" s="258" t="s">
        <v>1424</v>
      </c>
      <c r="B9" s="205" t="s">
        <v>1337</v>
      </c>
      <c r="C9" s="205" t="s">
        <v>1241</v>
      </c>
      <c r="D9" s="335" t="s">
        <v>180</v>
      </c>
      <c r="E9" s="205" t="s">
        <v>1176</v>
      </c>
      <c r="F9" s="205" t="s">
        <v>1182</v>
      </c>
      <c r="G9" s="208" t="s">
        <v>517</v>
      </c>
    </row>
    <row r="10" spans="1:7" s="46" customFormat="1" x14ac:dyDescent="0.25">
      <c r="A10" s="205"/>
      <c r="B10" s="205"/>
      <c r="C10" s="205"/>
      <c r="D10" s="335"/>
      <c r="E10" s="205"/>
      <c r="F10" s="205"/>
      <c r="G10" s="208"/>
    </row>
    <row r="11" spans="1:7" s="46" customFormat="1" x14ac:dyDescent="0.25">
      <c r="A11" s="205"/>
      <c r="B11" s="205"/>
      <c r="C11" s="205"/>
      <c r="D11" s="335"/>
      <c r="E11" s="205"/>
      <c r="F11" s="205"/>
      <c r="G11" s="208"/>
    </row>
    <row r="12" spans="1:7" s="46" customFormat="1" x14ac:dyDescent="0.25">
      <c r="A12" s="205"/>
      <c r="B12" s="205"/>
      <c r="C12" s="205"/>
      <c r="D12" s="335"/>
      <c r="E12" s="205"/>
      <c r="F12" s="205"/>
      <c r="G12" s="208"/>
    </row>
    <row r="13" spans="1:7" s="46" customFormat="1" x14ac:dyDescent="0.25">
      <c r="A13" s="205"/>
      <c r="B13" s="205"/>
      <c r="C13" s="205"/>
      <c r="D13" s="335"/>
      <c r="E13" s="205"/>
      <c r="F13" s="205"/>
      <c r="G13" s="208"/>
    </row>
    <row r="14" spans="1:7" s="46" customFormat="1" x14ac:dyDescent="0.25">
      <c r="A14" s="205"/>
      <c r="B14" s="205"/>
      <c r="C14" s="205"/>
      <c r="D14" s="335"/>
      <c r="E14" s="205"/>
      <c r="F14" s="205"/>
      <c r="G14" s="208"/>
    </row>
    <row r="15" spans="1:7" s="46" customFormat="1" x14ac:dyDescent="0.25">
      <c r="A15" s="205"/>
      <c r="B15" s="205"/>
      <c r="C15" s="205"/>
      <c r="D15" s="335"/>
      <c r="E15" s="205"/>
      <c r="F15" s="205"/>
      <c r="G15" s="208"/>
    </row>
    <row r="16" spans="1:7" s="46" customFormat="1" x14ac:dyDescent="0.25">
      <c r="A16" s="205"/>
      <c r="B16" s="205"/>
      <c r="C16" s="205"/>
      <c r="D16" s="335"/>
      <c r="E16" s="205"/>
      <c r="F16" s="205"/>
      <c r="G16" s="208"/>
    </row>
    <row r="17" spans="1:7" s="46" customFormat="1" x14ac:dyDescent="0.25">
      <c r="A17" s="205"/>
      <c r="B17" s="205"/>
      <c r="C17" s="205"/>
      <c r="D17" s="335"/>
      <c r="E17" s="205"/>
      <c r="F17" s="205"/>
      <c r="G17" s="208"/>
    </row>
    <row r="18" spans="1:7" s="46" customFormat="1" x14ac:dyDescent="0.25">
      <c r="A18" s="205"/>
      <c r="B18" s="205"/>
      <c r="C18" s="205"/>
      <c r="D18" s="335"/>
      <c r="E18" s="205"/>
      <c r="F18" s="205"/>
      <c r="G18" s="208"/>
    </row>
    <row r="19" spans="1:7" s="46" customFormat="1" x14ac:dyDescent="0.25">
      <c r="A19" s="205"/>
      <c r="B19" s="205"/>
      <c r="C19" s="205"/>
      <c r="D19" s="335"/>
      <c r="E19" s="205"/>
      <c r="F19" s="205"/>
      <c r="G19" s="208"/>
    </row>
    <row r="20" spans="1:7" s="46" customFormat="1" x14ac:dyDescent="0.25">
      <c r="A20" s="205"/>
      <c r="B20" s="205"/>
      <c r="C20" s="205"/>
      <c r="D20" s="335"/>
      <c r="E20" s="205"/>
      <c r="F20" s="205"/>
      <c r="G20" s="208"/>
    </row>
    <row r="21" spans="1:7" s="46" customFormat="1" x14ac:dyDescent="0.25">
      <c r="A21" s="205"/>
      <c r="B21" s="205"/>
      <c r="C21" s="205"/>
      <c r="D21" s="335"/>
      <c r="E21" s="205"/>
      <c r="F21" s="205"/>
      <c r="G21" s="208"/>
    </row>
    <row r="22" spans="1:7" s="46" customFormat="1" x14ac:dyDescent="0.25">
      <c r="A22" s="205"/>
      <c r="B22" s="205"/>
      <c r="C22" s="205"/>
      <c r="D22" s="335"/>
      <c r="E22" s="205"/>
      <c r="F22" s="205"/>
      <c r="G22" s="208"/>
    </row>
    <row r="23" spans="1:7" s="46" customFormat="1" x14ac:dyDescent="0.25">
      <c r="A23" s="205"/>
      <c r="B23" s="205"/>
      <c r="C23" s="205"/>
      <c r="D23" s="335"/>
      <c r="E23" s="205"/>
      <c r="F23" s="205"/>
      <c r="G23" s="208"/>
    </row>
    <row r="24" spans="1:7" s="46" customFormat="1" x14ac:dyDescent="0.25">
      <c r="A24" s="205"/>
      <c r="B24" s="205"/>
      <c r="C24" s="205"/>
      <c r="D24" s="335"/>
      <c r="E24" s="205"/>
      <c r="F24" s="205"/>
      <c r="G24" s="208"/>
    </row>
    <row r="25" spans="1:7" s="46" customFormat="1" x14ac:dyDescent="0.25">
      <c r="A25" s="205"/>
      <c r="B25" s="205"/>
      <c r="C25" s="205"/>
      <c r="D25" s="335"/>
      <c r="E25" s="205"/>
      <c r="F25" s="205"/>
      <c r="G25" s="208"/>
    </row>
    <row r="26" spans="1:7" s="46" customFormat="1" x14ac:dyDescent="0.25">
      <c r="A26" s="205"/>
      <c r="B26" s="205"/>
      <c r="C26" s="205"/>
      <c r="D26" s="335"/>
      <c r="E26" s="205"/>
      <c r="F26" s="205"/>
      <c r="G26" s="208"/>
    </row>
    <row r="27" spans="1:7" s="46" customFormat="1" x14ac:dyDescent="0.25">
      <c r="A27" s="205"/>
      <c r="B27" s="205"/>
      <c r="C27" s="205"/>
      <c r="D27" s="335"/>
      <c r="E27" s="205"/>
      <c r="F27" s="205"/>
      <c r="G27" s="208"/>
    </row>
    <row r="28" spans="1:7" s="46" customFormat="1" x14ac:dyDescent="0.25">
      <c r="A28" s="205"/>
      <c r="B28" s="205"/>
      <c r="C28" s="205"/>
      <c r="D28" s="335"/>
      <c r="E28" s="205"/>
      <c r="F28" s="205"/>
      <c r="G28" s="208"/>
    </row>
    <row r="29" spans="1:7" s="46" customFormat="1" x14ac:dyDescent="0.25">
      <c r="A29" s="205"/>
      <c r="B29" s="205"/>
      <c r="C29" s="205"/>
      <c r="D29" s="335"/>
      <c r="E29" s="205"/>
      <c r="F29" s="205"/>
      <c r="G29" s="208"/>
    </row>
    <row r="30" spans="1:7" s="46" customFormat="1" x14ac:dyDescent="0.25">
      <c r="A30" s="205"/>
      <c r="B30" s="205"/>
      <c r="C30" s="205"/>
      <c r="D30" s="335"/>
      <c r="E30" s="205"/>
      <c r="F30" s="205"/>
      <c r="G30" s="208"/>
    </row>
    <row r="31" spans="1:7" s="46" customFormat="1" x14ac:dyDescent="0.25">
      <c r="A31" s="205"/>
      <c r="B31" s="205"/>
      <c r="C31" s="205"/>
      <c r="D31" s="335"/>
      <c r="E31" s="205"/>
      <c r="F31" s="205"/>
      <c r="G31" s="208"/>
    </row>
    <row r="32" spans="1:7" s="46" customFormat="1" x14ac:dyDescent="0.25">
      <c r="A32" s="205"/>
      <c r="B32" s="205"/>
      <c r="C32" s="205"/>
      <c r="D32" s="335"/>
      <c r="E32" s="205"/>
      <c r="F32" s="205"/>
      <c r="G32" s="208"/>
    </row>
    <row r="33" spans="1:7" s="46" customFormat="1" x14ac:dyDescent="0.25">
      <c r="A33" s="205"/>
      <c r="B33" s="205"/>
      <c r="C33" s="205"/>
      <c r="D33" s="335"/>
      <c r="E33" s="205"/>
      <c r="F33" s="205"/>
      <c r="G33" s="208"/>
    </row>
    <row r="34" spans="1:7" s="46" customFormat="1" x14ac:dyDescent="0.25">
      <c r="A34" s="205"/>
      <c r="B34" s="205"/>
      <c r="C34" s="205"/>
      <c r="D34" s="335"/>
      <c r="E34" s="205"/>
      <c r="F34" s="205"/>
      <c r="G34" s="208"/>
    </row>
    <row r="35" spans="1:7" s="46" customFormat="1" x14ac:dyDescent="0.25">
      <c r="A35" s="205"/>
      <c r="B35" s="205"/>
      <c r="C35" s="205"/>
      <c r="D35" s="335"/>
      <c r="E35" s="205"/>
      <c r="F35" s="205"/>
      <c r="G35" s="208"/>
    </row>
    <row r="36" spans="1:7" s="46" customFormat="1" x14ac:dyDescent="0.25">
      <c r="A36" s="205"/>
      <c r="B36" s="205"/>
      <c r="C36" s="205"/>
      <c r="D36" s="335"/>
      <c r="E36" s="205"/>
      <c r="F36" s="205"/>
      <c r="G36" s="208"/>
    </row>
    <row r="37" spans="1:7" s="46" customFormat="1" x14ac:dyDescent="0.25">
      <c r="A37" s="205"/>
      <c r="B37" s="205"/>
      <c r="C37" s="205"/>
      <c r="D37" s="335"/>
      <c r="E37" s="205"/>
      <c r="F37" s="205"/>
      <c r="G37" s="208"/>
    </row>
    <row r="38" spans="1:7" s="46" customFormat="1" x14ac:dyDescent="0.25">
      <c r="A38" s="205"/>
      <c r="B38" s="205"/>
      <c r="C38" s="205"/>
      <c r="D38" s="335"/>
      <c r="E38" s="205"/>
      <c r="F38" s="205"/>
      <c r="G38" s="208"/>
    </row>
    <row r="39" spans="1:7" s="46" customFormat="1" x14ac:dyDescent="0.25">
      <c r="A39" s="205"/>
      <c r="B39" s="205"/>
      <c r="C39" s="205"/>
      <c r="D39" s="335"/>
      <c r="E39" s="205"/>
      <c r="F39" s="205"/>
      <c r="G39" s="208"/>
    </row>
    <row r="40" spans="1:7" s="46" customFormat="1" x14ac:dyDescent="0.25">
      <c r="A40" s="205"/>
      <c r="B40" s="205"/>
      <c r="C40" s="205"/>
      <c r="D40" s="335"/>
      <c r="E40" s="205"/>
      <c r="F40" s="205"/>
      <c r="G40" s="208"/>
    </row>
    <row r="41" spans="1:7" s="46" customFormat="1" x14ac:dyDescent="0.25">
      <c r="A41" s="205"/>
      <c r="B41" s="205"/>
      <c r="C41" s="205"/>
      <c r="D41" s="335"/>
      <c r="E41" s="205"/>
      <c r="F41" s="205"/>
      <c r="G41" s="208"/>
    </row>
    <row r="42" spans="1:7" s="46" customFormat="1" x14ac:dyDescent="0.25">
      <c r="A42" s="205"/>
      <c r="B42" s="205"/>
      <c r="C42" s="205"/>
      <c r="D42" s="335"/>
      <c r="E42" s="205"/>
      <c r="F42" s="205"/>
      <c r="G42" s="208"/>
    </row>
    <row r="43" spans="1:7" s="46" customFormat="1" x14ac:dyDescent="0.25">
      <c r="A43" s="205"/>
      <c r="B43" s="205"/>
      <c r="C43" s="205"/>
      <c r="D43" s="335"/>
      <c r="E43" s="205"/>
      <c r="F43" s="205"/>
      <c r="G43" s="208"/>
    </row>
    <row r="44" spans="1:7" s="46" customFormat="1" x14ac:dyDescent="0.25">
      <c r="A44" s="205"/>
      <c r="B44" s="205"/>
      <c r="C44" s="205"/>
      <c r="D44" s="335"/>
      <c r="E44" s="205"/>
      <c r="F44" s="205"/>
      <c r="G44" s="208"/>
    </row>
    <row r="45" spans="1:7" s="46" customFormat="1" x14ac:dyDescent="0.25">
      <c r="A45" s="205"/>
      <c r="B45" s="205"/>
      <c r="C45" s="205"/>
      <c r="D45" s="335"/>
      <c r="E45" s="205"/>
      <c r="F45" s="205"/>
      <c r="G45" s="208"/>
    </row>
    <row r="46" spans="1:7" s="46" customFormat="1" x14ac:dyDescent="0.25">
      <c r="A46" s="205"/>
      <c r="B46" s="205"/>
      <c r="C46" s="205"/>
      <c r="D46" s="335"/>
      <c r="E46" s="205"/>
      <c r="F46" s="205"/>
      <c r="G46" s="208"/>
    </row>
    <row r="47" spans="1:7" s="46" customFormat="1" x14ac:dyDescent="0.25">
      <c r="A47" s="205"/>
      <c r="B47" s="205"/>
      <c r="C47" s="205"/>
      <c r="D47" s="335"/>
      <c r="E47" s="205"/>
      <c r="F47" s="205"/>
      <c r="G47" s="208"/>
    </row>
    <row r="48" spans="1:7" s="46" customFormat="1" x14ac:dyDescent="0.25">
      <c r="A48" s="205"/>
      <c r="B48" s="205"/>
      <c r="C48" s="205"/>
      <c r="D48" s="335"/>
      <c r="E48" s="205"/>
      <c r="F48" s="205"/>
      <c r="G48" s="208"/>
    </row>
    <row r="49" spans="1:7" s="46" customFormat="1" x14ac:dyDescent="0.25">
      <c r="A49" s="205"/>
      <c r="B49" s="205"/>
      <c r="C49" s="205"/>
      <c r="D49" s="335"/>
      <c r="E49" s="205"/>
      <c r="F49" s="205"/>
      <c r="G49" s="208"/>
    </row>
    <row r="50" spans="1:7" s="46" customFormat="1" x14ac:dyDescent="0.25">
      <c r="A50" s="205"/>
      <c r="B50" s="205"/>
      <c r="C50" s="205"/>
      <c r="D50" s="335"/>
      <c r="E50" s="205"/>
      <c r="F50" s="205"/>
      <c r="G50" s="208"/>
    </row>
    <row r="51" spans="1:7" s="46" customFormat="1" x14ac:dyDescent="0.25">
      <c r="A51" s="205"/>
      <c r="B51" s="205"/>
      <c r="C51" s="205"/>
      <c r="D51" s="335"/>
      <c r="E51" s="205"/>
      <c r="F51" s="205"/>
      <c r="G51" s="208"/>
    </row>
    <row r="52" spans="1:7" s="46" customFormat="1" x14ac:dyDescent="0.25">
      <c r="A52" s="205"/>
      <c r="B52" s="205"/>
      <c r="C52" s="205"/>
      <c r="D52" s="335"/>
      <c r="E52" s="205"/>
      <c r="F52" s="205"/>
      <c r="G52" s="208"/>
    </row>
    <row r="53" spans="1:7" s="46" customFormat="1" x14ac:dyDescent="0.25">
      <c r="A53" s="205"/>
      <c r="B53" s="205"/>
      <c r="C53" s="205"/>
      <c r="D53" s="335"/>
      <c r="E53" s="205"/>
      <c r="F53" s="205"/>
      <c r="G53" s="208"/>
    </row>
    <row r="54" spans="1:7" s="46" customFormat="1" x14ac:dyDescent="0.25">
      <c r="A54" s="205"/>
      <c r="B54" s="205"/>
      <c r="C54" s="205"/>
      <c r="D54" s="335"/>
      <c r="E54" s="205"/>
      <c r="F54" s="205"/>
      <c r="G54" s="208"/>
    </row>
    <row r="55" spans="1:7" s="46" customFormat="1" x14ac:dyDescent="0.25">
      <c r="A55" s="205"/>
      <c r="B55" s="205"/>
      <c r="C55" s="205"/>
      <c r="D55" s="335"/>
      <c r="E55" s="205"/>
      <c r="F55" s="205"/>
      <c r="G55" s="208"/>
    </row>
    <row r="56" spans="1:7" s="46" customFormat="1" x14ac:dyDescent="0.25">
      <c r="A56" s="205"/>
      <c r="B56" s="205"/>
      <c r="C56" s="205"/>
      <c r="D56" s="335"/>
      <c r="E56" s="205"/>
      <c r="F56" s="205"/>
      <c r="G56" s="208"/>
    </row>
    <row r="57" spans="1:7" s="46" customFormat="1" x14ac:dyDescent="0.25">
      <c r="A57" s="205"/>
      <c r="B57" s="205"/>
      <c r="C57" s="205"/>
      <c r="D57" s="335"/>
      <c r="E57" s="205"/>
      <c r="F57" s="205"/>
      <c r="G57" s="208"/>
    </row>
    <row r="58" spans="1:7" s="46" customFormat="1" x14ac:dyDescent="0.25">
      <c r="A58" s="205"/>
      <c r="B58" s="205"/>
      <c r="C58" s="205"/>
      <c r="D58" s="335"/>
      <c r="E58" s="205"/>
      <c r="F58" s="205"/>
      <c r="G58" s="208"/>
    </row>
    <row r="59" spans="1:7" s="46" customFormat="1" x14ac:dyDescent="0.25">
      <c r="A59" s="205"/>
      <c r="B59" s="205"/>
      <c r="C59" s="205"/>
      <c r="D59" s="335"/>
      <c r="E59" s="205"/>
      <c r="F59" s="205"/>
      <c r="G59" s="208"/>
    </row>
    <row r="60" spans="1:7" s="46" customFormat="1" x14ac:dyDescent="0.25">
      <c r="A60" s="205"/>
      <c r="B60" s="205"/>
      <c r="C60" s="205"/>
      <c r="D60" s="335"/>
      <c r="E60" s="205"/>
      <c r="F60" s="205"/>
      <c r="G60" s="208"/>
    </row>
    <row r="61" spans="1:7" s="46" customFormat="1" x14ac:dyDescent="0.25">
      <c r="A61" s="205"/>
      <c r="B61" s="205"/>
      <c r="C61" s="205"/>
      <c r="D61" s="335"/>
      <c r="E61" s="205"/>
      <c r="F61" s="205"/>
      <c r="G61" s="208"/>
    </row>
    <row r="62" spans="1:7" s="46" customFormat="1" x14ac:dyDescent="0.25">
      <c r="A62" s="205"/>
      <c r="B62" s="205"/>
      <c r="C62" s="205"/>
      <c r="D62" s="335"/>
      <c r="E62" s="205"/>
      <c r="F62" s="205"/>
      <c r="G62" s="208"/>
    </row>
    <row r="63" spans="1:7" s="46" customFormat="1" x14ac:dyDescent="0.25">
      <c r="A63" s="205"/>
      <c r="B63" s="205"/>
      <c r="C63" s="205"/>
      <c r="D63" s="335"/>
      <c r="E63" s="205"/>
      <c r="F63" s="205"/>
      <c r="G63" s="208"/>
    </row>
    <row r="64" spans="1:7" s="46" customFormat="1" x14ac:dyDescent="0.25">
      <c r="A64" s="205"/>
      <c r="B64" s="205"/>
      <c r="C64" s="205"/>
      <c r="D64" s="335"/>
      <c r="E64" s="205"/>
      <c r="F64" s="205"/>
      <c r="G64" s="208"/>
    </row>
    <row r="65" spans="1:7" s="46" customFormat="1" x14ac:dyDescent="0.25">
      <c r="A65" s="205"/>
      <c r="B65" s="205"/>
      <c r="C65" s="205"/>
      <c r="D65" s="335"/>
      <c r="E65" s="205"/>
      <c r="F65" s="205"/>
      <c r="G65" s="208"/>
    </row>
    <row r="66" spans="1:7" s="46" customFormat="1" x14ac:dyDescent="0.25">
      <c r="A66" s="205"/>
      <c r="B66" s="205"/>
      <c r="C66" s="205"/>
      <c r="D66" s="335"/>
      <c r="E66" s="205"/>
      <c r="F66" s="205"/>
      <c r="G66" s="208"/>
    </row>
    <row r="67" spans="1:7" s="46" customFormat="1" x14ac:dyDescent="0.25">
      <c r="A67" s="205"/>
      <c r="B67" s="205"/>
      <c r="C67" s="205"/>
      <c r="D67" s="335"/>
      <c r="E67" s="205"/>
      <c r="F67" s="205"/>
      <c r="G67" s="208"/>
    </row>
    <row r="68" spans="1:7" s="46" customFormat="1" x14ac:dyDescent="0.25">
      <c r="A68" s="205"/>
      <c r="B68" s="205"/>
      <c r="C68" s="205"/>
      <c r="D68" s="335"/>
      <c r="E68" s="205"/>
      <c r="F68" s="205"/>
      <c r="G68" s="208"/>
    </row>
    <row r="69" spans="1:7" s="46" customFormat="1" x14ac:dyDescent="0.25">
      <c r="A69" s="205"/>
      <c r="B69" s="205"/>
      <c r="C69" s="205"/>
      <c r="D69" s="335"/>
      <c r="E69" s="205"/>
      <c r="F69" s="205"/>
      <c r="G69" s="208"/>
    </row>
    <row r="70" spans="1:7" s="46" customFormat="1" x14ac:dyDescent="0.25">
      <c r="A70" s="205"/>
      <c r="B70" s="205"/>
      <c r="C70" s="205"/>
      <c r="D70" s="335"/>
      <c r="E70" s="205"/>
      <c r="F70" s="205"/>
      <c r="G70" s="208"/>
    </row>
    <row r="71" spans="1:7" s="46" customFormat="1" x14ac:dyDescent="0.25">
      <c r="A71" s="205"/>
      <c r="B71" s="205"/>
      <c r="C71" s="205"/>
      <c r="D71" s="335"/>
      <c r="E71" s="205"/>
      <c r="F71" s="205"/>
      <c r="G71" s="208"/>
    </row>
    <row r="72" spans="1:7" s="46" customFormat="1" x14ac:dyDescent="0.25">
      <c r="A72" s="205"/>
      <c r="B72" s="205"/>
      <c r="C72" s="205"/>
      <c r="D72" s="335"/>
      <c r="E72" s="205"/>
      <c r="F72" s="205"/>
      <c r="G72" s="208"/>
    </row>
    <row r="73" spans="1:7" s="46" customFormat="1" x14ac:dyDescent="0.25">
      <c r="A73" s="205"/>
      <c r="B73" s="205"/>
      <c r="C73" s="205"/>
      <c r="D73" s="335"/>
      <c r="E73" s="205"/>
      <c r="F73" s="205"/>
      <c r="G73" s="208"/>
    </row>
    <row r="74" spans="1:7" s="46" customFormat="1" x14ac:dyDescent="0.25">
      <c r="A74" s="205"/>
      <c r="B74" s="205"/>
      <c r="C74" s="205"/>
      <c r="D74" s="335"/>
      <c r="E74" s="205"/>
      <c r="F74" s="205"/>
      <c r="G74" s="208"/>
    </row>
    <row r="75" spans="1:7" s="46" customFormat="1" x14ac:dyDescent="0.25">
      <c r="A75" s="205"/>
      <c r="B75" s="205"/>
      <c r="C75" s="205"/>
      <c r="D75" s="335"/>
      <c r="E75" s="205"/>
      <c r="F75" s="205"/>
      <c r="G75" s="208"/>
    </row>
    <row r="76" spans="1:7" s="46" customFormat="1" x14ac:dyDescent="0.25">
      <c r="A76" s="205"/>
      <c r="B76" s="205"/>
      <c r="C76" s="205"/>
      <c r="D76" s="335"/>
      <c r="E76" s="205"/>
      <c r="F76" s="205"/>
      <c r="G76" s="208"/>
    </row>
    <row r="77" spans="1:7" s="46" customFormat="1" x14ac:dyDescent="0.25">
      <c r="A77" s="205"/>
      <c r="B77" s="205"/>
      <c r="C77" s="205"/>
      <c r="D77" s="335"/>
      <c r="E77" s="205"/>
      <c r="F77" s="205"/>
      <c r="G77" s="208"/>
    </row>
    <row r="78" spans="1:7" s="46" customFormat="1" x14ac:dyDescent="0.25">
      <c r="A78" s="205"/>
      <c r="B78" s="205"/>
      <c r="C78" s="205"/>
      <c r="D78" s="335"/>
      <c r="E78" s="205"/>
      <c r="F78" s="205"/>
      <c r="G78" s="208"/>
    </row>
    <row r="79" spans="1:7" s="46" customFormat="1" x14ac:dyDescent="0.25">
      <c r="A79" s="205"/>
      <c r="B79" s="205"/>
      <c r="C79" s="205"/>
      <c r="D79" s="335"/>
      <c r="E79" s="205"/>
      <c r="F79" s="205"/>
      <c r="G79" s="208"/>
    </row>
    <row r="80" spans="1:7" s="46" customFormat="1" x14ac:dyDescent="0.25">
      <c r="A80" s="205"/>
      <c r="B80" s="205"/>
      <c r="C80" s="205"/>
      <c r="D80" s="335"/>
      <c r="E80" s="205"/>
      <c r="F80" s="205"/>
      <c r="G80" s="208"/>
    </row>
    <row r="81" spans="1:7" s="46" customFormat="1" x14ac:dyDescent="0.25">
      <c r="A81" s="205"/>
      <c r="B81" s="205"/>
      <c r="C81" s="205"/>
      <c r="D81" s="335"/>
      <c r="E81" s="205"/>
      <c r="F81" s="205"/>
      <c r="G81" s="208"/>
    </row>
    <row r="82" spans="1:7" s="46" customFormat="1" x14ac:dyDescent="0.25">
      <c r="A82" s="205"/>
      <c r="B82" s="205"/>
      <c r="C82" s="205"/>
      <c r="D82" s="335"/>
      <c r="E82" s="205"/>
      <c r="F82" s="205"/>
      <c r="G82" s="208"/>
    </row>
    <row r="83" spans="1:7" s="46" customFormat="1" x14ac:dyDescent="0.25">
      <c r="A83" s="205"/>
      <c r="B83" s="205"/>
      <c r="C83" s="205"/>
      <c r="D83" s="335"/>
      <c r="E83" s="205"/>
      <c r="F83" s="205"/>
      <c r="G83" s="208"/>
    </row>
    <row r="84" spans="1:7" s="46" customFormat="1" x14ac:dyDescent="0.25">
      <c r="A84" s="205"/>
      <c r="B84" s="205"/>
      <c r="C84" s="205"/>
      <c r="D84" s="335"/>
      <c r="E84" s="205"/>
      <c r="F84" s="205"/>
      <c r="G84" s="208"/>
    </row>
    <row r="85" spans="1:7" s="46" customFormat="1" x14ac:dyDescent="0.25">
      <c r="A85" s="205"/>
      <c r="B85" s="205"/>
      <c r="C85" s="205"/>
      <c r="D85" s="335"/>
      <c r="E85" s="205"/>
      <c r="F85" s="205"/>
      <c r="G85" s="208"/>
    </row>
    <row r="86" spans="1:7" s="46" customFormat="1" x14ac:dyDescent="0.25">
      <c r="A86" s="205"/>
      <c r="B86" s="205"/>
      <c r="C86" s="205"/>
      <c r="D86" s="335"/>
      <c r="E86" s="205"/>
      <c r="F86" s="205"/>
      <c r="G86" s="208"/>
    </row>
    <row r="87" spans="1:7" s="46" customFormat="1" x14ac:dyDescent="0.25">
      <c r="A87" s="205"/>
      <c r="B87" s="205"/>
      <c r="C87" s="205"/>
      <c r="D87" s="335"/>
      <c r="E87" s="205"/>
      <c r="F87" s="205"/>
      <c r="G87" s="208"/>
    </row>
    <row r="88" spans="1:7" s="46" customFormat="1" x14ac:dyDescent="0.25">
      <c r="A88" s="205"/>
      <c r="B88" s="205"/>
      <c r="C88" s="205"/>
      <c r="D88" s="335"/>
      <c r="E88" s="205"/>
      <c r="F88" s="205"/>
      <c r="G88" s="208"/>
    </row>
    <row r="89" spans="1:7" s="46" customFormat="1" x14ac:dyDescent="0.25">
      <c r="A89" s="205"/>
      <c r="B89" s="205"/>
      <c r="C89" s="205"/>
      <c r="D89" s="335"/>
      <c r="E89" s="205"/>
      <c r="F89" s="205"/>
      <c r="G89" s="208"/>
    </row>
    <row r="90" spans="1:7" s="46" customFormat="1" x14ac:dyDescent="0.25">
      <c r="A90" s="205"/>
      <c r="B90" s="205"/>
      <c r="C90" s="205"/>
      <c r="D90" s="335"/>
      <c r="E90" s="205"/>
      <c r="F90" s="205"/>
      <c r="G90" s="208"/>
    </row>
    <row r="91" spans="1:7" s="46" customFormat="1" x14ac:dyDescent="0.25">
      <c r="A91" s="205"/>
      <c r="B91" s="205"/>
      <c r="C91" s="205"/>
      <c r="D91" s="335"/>
      <c r="E91" s="205"/>
      <c r="F91" s="205"/>
      <c r="G91" s="208"/>
    </row>
    <row r="92" spans="1:7" s="46" customFormat="1" x14ac:dyDescent="0.25">
      <c r="A92" s="205"/>
      <c r="B92" s="205"/>
      <c r="C92" s="205"/>
      <c r="D92" s="335"/>
      <c r="E92" s="205"/>
      <c r="F92" s="205"/>
      <c r="G92" s="208"/>
    </row>
    <row r="93" spans="1:7" s="46" customFormat="1" x14ac:dyDescent="0.25">
      <c r="A93" s="205"/>
      <c r="B93" s="205"/>
      <c r="C93" s="205"/>
      <c r="D93" s="335"/>
      <c r="E93" s="205"/>
      <c r="F93" s="205"/>
      <c r="G93" s="208"/>
    </row>
    <row r="94" spans="1:7" s="46" customFormat="1" x14ac:dyDescent="0.25">
      <c r="A94" s="205"/>
      <c r="B94" s="205"/>
      <c r="C94" s="205"/>
      <c r="D94" s="335"/>
      <c r="E94" s="205"/>
      <c r="F94" s="205"/>
      <c r="G94" s="208"/>
    </row>
    <row r="95" spans="1:7" s="46" customFormat="1" x14ac:dyDescent="0.25">
      <c r="A95" s="205"/>
      <c r="B95" s="205"/>
      <c r="C95" s="205"/>
      <c r="D95" s="335"/>
      <c r="E95" s="205"/>
      <c r="F95" s="205"/>
      <c r="G95" s="208"/>
    </row>
    <row r="96" spans="1:7" s="46" customFormat="1" x14ac:dyDescent="0.25">
      <c r="A96" s="205"/>
      <c r="B96" s="205"/>
      <c r="C96" s="205"/>
      <c r="D96" s="335"/>
      <c r="E96" s="205"/>
      <c r="F96" s="205"/>
      <c r="G96" s="208"/>
    </row>
    <row r="97" spans="1:7" s="46" customFormat="1" x14ac:dyDescent="0.25">
      <c r="A97" s="205"/>
      <c r="B97" s="205"/>
      <c r="C97" s="205"/>
      <c r="D97" s="335"/>
      <c r="E97" s="205"/>
      <c r="F97" s="205"/>
      <c r="G97" s="208"/>
    </row>
    <row r="98" spans="1:7" s="46" customFormat="1" x14ac:dyDescent="0.25">
      <c r="A98" s="205"/>
      <c r="B98" s="205"/>
      <c r="C98" s="205"/>
      <c r="D98" s="335"/>
      <c r="E98" s="205"/>
      <c r="F98" s="205"/>
      <c r="G98" s="208"/>
    </row>
    <row r="99" spans="1:7" s="46" customFormat="1" x14ac:dyDescent="0.25">
      <c r="A99" s="205"/>
      <c r="B99" s="205"/>
      <c r="C99" s="205"/>
      <c r="D99" s="335"/>
      <c r="E99" s="205"/>
      <c r="F99" s="205"/>
      <c r="G99" s="208"/>
    </row>
    <row r="100" spans="1:7" s="46" customFormat="1" x14ac:dyDescent="0.25">
      <c r="A100" s="205"/>
      <c r="B100" s="205"/>
      <c r="C100" s="205"/>
      <c r="D100" s="335"/>
      <c r="E100" s="205"/>
      <c r="F100" s="205"/>
      <c r="G100" s="208"/>
    </row>
  </sheetData>
  <sheetProtection formatCells="0" formatColumns="0" formatRows="0" insertRows="0" deleteRows="0" sort="0" autoFilter="0"/>
  <dataConsolidate/>
  <mergeCells count="1">
    <mergeCell ref="A4:G4"/>
  </mergeCells>
  <dataValidations count="7">
    <dataValidation type="list" allowBlank="1" showInputMessage="1" showErrorMessage="1" sqref="G9:G100">
      <formula1>TextControlledValue</formula1>
    </dataValidation>
    <dataValidation type="list" allowBlank="1" showInputMessage="1" showErrorMessage="1" prompt="Select from the dropdown menu" sqref="A9:A100">
      <formula1>InstanceName</formula1>
    </dataValidation>
    <dataValidation type="list" allowBlank="1" showInputMessage="1" showErrorMessage="1" prompt="Select from the dropdown menu" sqref="B9:B100">
      <formula1>ScenarioName</formula1>
    </dataValidation>
    <dataValidation type="list" allowBlank="1" showInputMessage="1" showErrorMessage="1" prompt="Select from the dropdown menu" sqref="E9:E100">
      <formula1>SourceName</formula1>
    </dataValidation>
    <dataValidation type="list" allowBlank="1" showInputMessage="1" showErrorMessage="1" prompt="Select from the dropdown menu" sqref="F9:F100">
      <formula1>MethodName</formula1>
    </dataValidation>
    <dataValidation type="list" allowBlank="1" showInputMessage="1" showErrorMessage="1" prompt="Select from the dropdown menu" sqref="C9:C100">
      <formula1>AttributeName</formula1>
    </dataValidation>
    <dataValidation type="list" allowBlank="1" showInputMessage="1" showErrorMessage="1" prompt="Select from the dropdown menu" sqref="D9:D100">
      <formula1>ObjectType</formula1>
    </dataValidation>
  </dataValidations>
  <hyperlinks>
    <hyperlink ref="A1" location="HomePage!A1" display="Go back to Homepage"/>
    <hyperlink ref="G5" location="CV_TextControlledValue!A1" display="Add new TextControlledValue meaning"/>
  </hyperlinks>
  <pageMargins left="0.7" right="0.7" top="0.75" bottom="0.75" header="0.3" footer="0.3"/>
  <pageSetup orientation="portrait" r:id="rId1"/>
  <drawing r:id="rId2"/>
  <legacyDrawing r:id="rId3"/>
  <controls>
    <mc:AlternateContent xmlns:mc="http://schemas.openxmlformats.org/markup-compatibility/2006">
      <mc:Choice Requires="x14">
        <control shapeId="11267" r:id="rId4" name="TempCombo">
          <controlPr defaultSize="0" autoLine="0" autoPict="0" r:id="rId5">
            <anchor moveWithCells="1">
              <from>
                <xdr:col>0</xdr:col>
                <xdr:colOff>123825</xdr:colOff>
                <xdr:row>0</xdr:row>
                <xdr:rowOff>123825</xdr:rowOff>
              </from>
              <to>
                <xdr:col>0</xdr:col>
                <xdr:colOff>123825</xdr:colOff>
                <xdr:row>1</xdr:row>
                <xdr:rowOff>152400</xdr:rowOff>
              </to>
            </anchor>
          </controlPr>
        </control>
      </mc:Choice>
      <mc:Fallback>
        <control shapeId="11267" r:id="rId4" name="TempCombo"/>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theme="0" tint="-0.34998626667073579"/>
  </sheetPr>
  <dimension ref="A1:J93"/>
  <sheetViews>
    <sheetView topLeftCell="B1" zoomScale="130" zoomScaleNormal="130" workbookViewId="0">
      <selection activeCell="H9" sqref="H9"/>
    </sheetView>
  </sheetViews>
  <sheetFormatPr defaultRowHeight="15.75" x14ac:dyDescent="0.25"/>
  <cols>
    <col min="1" max="1" width="34.28515625" style="338" customWidth="1"/>
    <col min="2" max="2" width="15.28515625" style="338" bestFit="1" customWidth="1"/>
    <col min="3" max="3" width="22" style="338" bestFit="1" customWidth="1"/>
    <col min="4" max="4" width="22" style="338" customWidth="1"/>
    <col min="5" max="5" width="17.140625" style="338" customWidth="1"/>
    <col min="6" max="6" width="23.140625" style="338" bestFit="1" customWidth="1"/>
    <col min="7" max="7" width="21.5703125" style="338" customWidth="1"/>
    <col min="8" max="8" width="15.140625" style="338" bestFit="1" customWidth="1"/>
    <col min="9" max="9" width="20.42578125" style="338" bestFit="1" customWidth="1"/>
    <col min="10" max="10" width="16.85546875" style="338" customWidth="1"/>
    <col min="11" max="16384" width="9.140625" style="338"/>
  </cols>
  <sheetData>
    <row r="1" spans="1:10" s="70" customFormat="1" x14ac:dyDescent="0.25">
      <c r="A1" s="216" t="s">
        <v>170</v>
      </c>
    </row>
    <row r="2" spans="1:10" s="70" customFormat="1" x14ac:dyDescent="0.25">
      <c r="A2" s="216"/>
    </row>
    <row r="3" spans="1:10" s="70" customFormat="1" x14ac:dyDescent="0.25">
      <c r="A3" s="216"/>
    </row>
    <row r="4" spans="1:10" s="70" customFormat="1" ht="16.5" thickBot="1" x14ac:dyDescent="0.3">
      <c r="A4" s="216"/>
    </row>
    <row r="5" spans="1:10" s="70" customFormat="1" ht="16.5" thickBot="1" x14ac:dyDescent="0.3">
      <c r="A5" s="490" t="s">
        <v>1497</v>
      </c>
      <c r="B5" s="491"/>
      <c r="C5" s="491"/>
      <c r="D5" s="491"/>
      <c r="E5" s="491"/>
      <c r="F5" s="491"/>
      <c r="G5" s="491"/>
      <c r="H5" s="491"/>
      <c r="I5" s="491"/>
      <c r="J5" s="492"/>
    </row>
    <row r="6" spans="1:10" s="60" customFormat="1" x14ac:dyDescent="0.25">
      <c r="A6" s="69" t="s">
        <v>1128</v>
      </c>
      <c r="B6" s="81" t="s">
        <v>77</v>
      </c>
      <c r="C6" s="68" t="s">
        <v>55</v>
      </c>
      <c r="D6" s="81" t="s">
        <v>44</v>
      </c>
      <c r="E6" s="68" t="s">
        <v>116</v>
      </c>
      <c r="F6" s="68" t="s">
        <v>125</v>
      </c>
      <c r="G6" s="68" t="s">
        <v>153</v>
      </c>
      <c r="H6" s="108" t="s">
        <v>864</v>
      </c>
      <c r="I6" s="68" t="s">
        <v>152</v>
      </c>
      <c r="J6" s="65" t="s">
        <v>38</v>
      </c>
    </row>
    <row r="7" spans="1:10" s="46" customFormat="1" ht="16.5" thickBot="1" x14ac:dyDescent="0.3">
      <c r="A7" s="98" t="s">
        <v>25</v>
      </c>
      <c r="B7" s="96" t="s">
        <v>25</v>
      </c>
      <c r="C7" s="97" t="s">
        <v>25</v>
      </c>
      <c r="D7" s="50" t="s">
        <v>25</v>
      </c>
      <c r="E7" s="97" t="s">
        <v>25</v>
      </c>
      <c r="F7" s="97" t="s">
        <v>25</v>
      </c>
      <c r="G7" s="97" t="s">
        <v>25</v>
      </c>
      <c r="H7" s="97" t="s">
        <v>25</v>
      </c>
      <c r="I7" s="97" t="s">
        <v>25</v>
      </c>
      <c r="J7" s="88" t="s">
        <v>24</v>
      </c>
    </row>
    <row r="8" spans="1:10" s="46" customFormat="1" ht="16.5" thickBot="1" x14ac:dyDescent="0.3">
      <c r="A8" s="79" t="s">
        <v>151</v>
      </c>
      <c r="B8" s="58" t="s">
        <v>74</v>
      </c>
      <c r="C8" s="58" t="s">
        <v>1461</v>
      </c>
      <c r="D8" s="47" t="s">
        <v>182</v>
      </c>
      <c r="E8" s="58" t="s">
        <v>150</v>
      </c>
      <c r="F8" s="58" t="s">
        <v>149</v>
      </c>
      <c r="G8" s="47" t="s">
        <v>148</v>
      </c>
      <c r="H8" s="47" t="s">
        <v>147</v>
      </c>
      <c r="I8" s="47" t="s">
        <v>146</v>
      </c>
      <c r="J8" s="57" t="s">
        <v>145</v>
      </c>
    </row>
    <row r="9" spans="1:10" s="46" customFormat="1" x14ac:dyDescent="0.25">
      <c r="A9" s="258"/>
      <c r="B9" s="258"/>
      <c r="C9" s="258"/>
      <c r="D9" s="374"/>
      <c r="E9" s="258"/>
      <c r="F9" s="258"/>
      <c r="G9" s="258"/>
      <c r="H9" s="258"/>
      <c r="I9" s="258"/>
      <c r="J9" s="258"/>
    </row>
    <row r="10" spans="1:10" s="46" customFormat="1" x14ac:dyDescent="0.25">
      <c r="A10" s="205"/>
      <c r="B10" s="205"/>
      <c r="C10" s="205"/>
      <c r="D10" s="335"/>
      <c r="E10" s="205"/>
      <c r="F10" s="205"/>
      <c r="G10" s="205"/>
      <c r="H10" s="205"/>
      <c r="I10" s="205"/>
      <c r="J10" s="205"/>
    </row>
    <row r="11" spans="1:10" s="46" customFormat="1" x14ac:dyDescent="0.25">
      <c r="A11" s="205"/>
      <c r="B11" s="205"/>
      <c r="C11" s="205"/>
      <c r="D11" s="335"/>
      <c r="E11" s="205"/>
      <c r="F11" s="205"/>
      <c r="G11" s="205"/>
      <c r="H11" s="205"/>
      <c r="I11" s="205"/>
      <c r="J11" s="205"/>
    </row>
    <row r="12" spans="1:10" s="46" customFormat="1" x14ac:dyDescent="0.25">
      <c r="A12" s="205"/>
      <c r="B12" s="205"/>
      <c r="C12" s="205"/>
      <c r="D12" s="335"/>
      <c r="E12" s="205"/>
      <c r="F12" s="205"/>
      <c r="G12" s="205"/>
      <c r="H12" s="205"/>
      <c r="I12" s="205"/>
      <c r="J12" s="205"/>
    </row>
    <row r="13" spans="1:10" s="46" customFormat="1" x14ac:dyDescent="0.25">
      <c r="A13" s="205"/>
      <c r="B13" s="205"/>
      <c r="C13" s="205"/>
      <c r="D13" s="335"/>
      <c r="E13" s="205"/>
      <c r="F13" s="205"/>
      <c r="G13" s="205"/>
      <c r="H13" s="205"/>
      <c r="I13" s="205"/>
      <c r="J13" s="205"/>
    </row>
    <row r="14" spans="1:10" s="46" customFormat="1" x14ac:dyDescent="0.25">
      <c r="A14" s="205"/>
      <c r="B14" s="205"/>
      <c r="C14" s="205"/>
      <c r="D14" s="335"/>
      <c r="E14" s="205"/>
      <c r="F14" s="205"/>
      <c r="G14" s="205"/>
      <c r="H14" s="205"/>
      <c r="I14" s="205"/>
      <c r="J14" s="205"/>
    </row>
    <row r="15" spans="1:10" s="46" customFormat="1" x14ac:dyDescent="0.25">
      <c r="A15" s="205"/>
      <c r="B15" s="205"/>
      <c r="C15" s="205"/>
      <c r="D15" s="335"/>
      <c r="E15" s="205"/>
      <c r="F15" s="205"/>
      <c r="G15" s="205"/>
      <c r="H15" s="205"/>
      <c r="I15" s="205"/>
      <c r="J15" s="205"/>
    </row>
    <row r="16" spans="1:10" s="46" customFormat="1" x14ac:dyDescent="0.25">
      <c r="A16" s="205"/>
      <c r="B16" s="205"/>
      <c r="C16" s="205"/>
      <c r="D16" s="335"/>
      <c r="E16" s="205"/>
      <c r="F16" s="205"/>
      <c r="G16" s="205"/>
      <c r="H16" s="205"/>
      <c r="I16" s="205"/>
      <c r="J16" s="205"/>
    </row>
    <row r="17" spans="1:10" s="46" customFormat="1" x14ac:dyDescent="0.25">
      <c r="A17" s="205"/>
      <c r="B17" s="205"/>
      <c r="C17" s="205"/>
      <c r="D17" s="335"/>
      <c r="E17" s="205"/>
      <c r="F17" s="205"/>
      <c r="G17" s="205"/>
      <c r="H17" s="205"/>
      <c r="I17" s="205"/>
      <c r="J17" s="205"/>
    </row>
    <row r="18" spans="1:10" s="46" customFormat="1" x14ac:dyDescent="0.25">
      <c r="A18" s="205"/>
      <c r="B18" s="205"/>
      <c r="C18" s="205"/>
      <c r="D18" s="335"/>
      <c r="E18" s="205"/>
      <c r="F18" s="205"/>
      <c r="G18" s="205"/>
      <c r="H18" s="205"/>
      <c r="I18" s="205"/>
      <c r="J18" s="205"/>
    </row>
    <row r="19" spans="1:10" s="46" customFormat="1" x14ac:dyDescent="0.25">
      <c r="A19" s="205"/>
      <c r="B19" s="205"/>
      <c r="C19" s="205"/>
      <c r="D19" s="335"/>
      <c r="E19" s="205"/>
      <c r="F19" s="205"/>
      <c r="G19" s="205"/>
      <c r="H19" s="205"/>
      <c r="I19" s="205"/>
      <c r="J19" s="205"/>
    </row>
    <row r="20" spans="1:10" s="46" customFormat="1" x14ac:dyDescent="0.25">
      <c r="A20" s="205"/>
      <c r="B20" s="205"/>
      <c r="C20" s="205"/>
      <c r="D20" s="335"/>
      <c r="E20" s="205"/>
      <c r="F20" s="205"/>
      <c r="G20" s="205"/>
      <c r="H20" s="205"/>
      <c r="I20" s="205"/>
      <c r="J20" s="205"/>
    </row>
    <row r="21" spans="1:10" s="46" customFormat="1" x14ac:dyDescent="0.25">
      <c r="A21" s="205"/>
      <c r="B21" s="205"/>
      <c r="C21" s="205"/>
      <c r="D21" s="335"/>
      <c r="E21" s="205"/>
      <c r="F21" s="205"/>
      <c r="G21" s="205"/>
      <c r="H21" s="205"/>
      <c r="I21" s="205"/>
      <c r="J21" s="205"/>
    </row>
    <row r="22" spans="1:10" s="46" customFormat="1" x14ac:dyDescent="0.25">
      <c r="A22" s="205"/>
      <c r="B22" s="205"/>
      <c r="C22" s="205"/>
      <c r="D22" s="335"/>
      <c r="E22" s="205"/>
      <c r="F22" s="205"/>
      <c r="G22" s="205"/>
      <c r="H22" s="205"/>
      <c r="I22" s="205"/>
      <c r="J22" s="205"/>
    </row>
    <row r="23" spans="1:10" s="46" customFormat="1" x14ac:dyDescent="0.25">
      <c r="A23" s="205"/>
      <c r="B23" s="205"/>
      <c r="C23" s="205"/>
      <c r="D23" s="335"/>
      <c r="E23" s="205"/>
      <c r="F23" s="205"/>
      <c r="G23" s="205"/>
      <c r="H23" s="205"/>
      <c r="I23" s="205"/>
      <c r="J23" s="205"/>
    </row>
    <row r="24" spans="1:10" s="46" customFormat="1" x14ac:dyDescent="0.25">
      <c r="A24" s="205"/>
      <c r="B24" s="205"/>
      <c r="C24" s="205"/>
      <c r="D24" s="335"/>
      <c r="E24" s="205"/>
      <c r="F24" s="205"/>
      <c r="G24" s="205"/>
      <c r="H24" s="205"/>
      <c r="I24" s="205"/>
      <c r="J24" s="205"/>
    </row>
    <row r="25" spans="1:10" s="46" customFormat="1" x14ac:dyDescent="0.25">
      <c r="A25" s="205"/>
      <c r="B25" s="205"/>
      <c r="C25" s="205"/>
      <c r="D25" s="335"/>
      <c r="E25" s="205"/>
      <c r="F25" s="205"/>
      <c r="G25" s="205"/>
      <c r="H25" s="205"/>
      <c r="I25" s="205"/>
      <c r="J25" s="205"/>
    </row>
    <row r="26" spans="1:10" s="46" customFormat="1" x14ac:dyDescent="0.25">
      <c r="A26" s="205"/>
      <c r="B26" s="205"/>
      <c r="C26" s="205"/>
      <c r="D26" s="335"/>
      <c r="E26" s="205"/>
      <c r="F26" s="205"/>
      <c r="G26" s="205"/>
      <c r="H26" s="205"/>
      <c r="I26" s="205"/>
      <c r="J26" s="205"/>
    </row>
    <row r="27" spans="1:10" s="46" customFormat="1" x14ac:dyDescent="0.25">
      <c r="A27" s="205"/>
      <c r="B27" s="205"/>
      <c r="C27" s="205"/>
      <c r="D27" s="335"/>
      <c r="E27" s="205"/>
      <c r="F27" s="205"/>
      <c r="G27" s="205"/>
      <c r="H27" s="205"/>
      <c r="I27" s="205"/>
      <c r="J27" s="205"/>
    </row>
    <row r="28" spans="1:10" s="46" customFormat="1" x14ac:dyDescent="0.25">
      <c r="A28" s="205"/>
      <c r="B28" s="205"/>
      <c r="C28" s="205"/>
      <c r="D28" s="335"/>
      <c r="E28" s="205"/>
      <c r="F28" s="205"/>
      <c r="G28" s="205"/>
      <c r="H28" s="205"/>
      <c r="I28" s="205"/>
      <c r="J28" s="205"/>
    </row>
    <row r="29" spans="1:10" s="46" customFormat="1" x14ac:dyDescent="0.25">
      <c r="A29" s="205"/>
      <c r="B29" s="205"/>
      <c r="C29" s="205"/>
      <c r="D29" s="335"/>
      <c r="E29" s="205"/>
      <c r="F29" s="205"/>
      <c r="G29" s="205"/>
      <c r="H29" s="205"/>
      <c r="I29" s="205"/>
      <c r="J29" s="205"/>
    </row>
    <row r="30" spans="1:10" s="46" customFormat="1" x14ac:dyDescent="0.25">
      <c r="A30" s="205"/>
      <c r="B30" s="205"/>
      <c r="C30" s="205"/>
      <c r="D30" s="335"/>
      <c r="E30" s="205"/>
      <c r="F30" s="205"/>
      <c r="G30" s="205"/>
      <c r="H30" s="205"/>
      <c r="I30" s="205"/>
      <c r="J30" s="205"/>
    </row>
    <row r="31" spans="1:10" s="46" customFormat="1" x14ac:dyDescent="0.25">
      <c r="A31" s="205"/>
      <c r="B31" s="205"/>
      <c r="C31" s="205"/>
      <c r="D31" s="335"/>
      <c r="E31" s="205"/>
      <c r="F31" s="205"/>
      <c r="G31" s="205"/>
      <c r="H31" s="205"/>
      <c r="I31" s="205"/>
      <c r="J31" s="205"/>
    </row>
    <row r="32" spans="1:10" s="46" customFormat="1" x14ac:dyDescent="0.25">
      <c r="A32" s="205"/>
      <c r="B32" s="205"/>
      <c r="C32" s="205"/>
      <c r="D32" s="335"/>
      <c r="E32" s="205"/>
      <c r="F32" s="205"/>
      <c r="G32" s="205"/>
      <c r="H32" s="205"/>
      <c r="I32" s="205"/>
      <c r="J32" s="205"/>
    </row>
    <row r="33" spans="1:10" s="46" customFormat="1" x14ac:dyDescent="0.25">
      <c r="A33" s="205"/>
      <c r="B33" s="205"/>
      <c r="C33" s="205"/>
      <c r="D33" s="335"/>
      <c r="E33" s="205"/>
      <c r="F33" s="205"/>
      <c r="G33" s="205"/>
      <c r="H33" s="205"/>
      <c r="I33" s="205"/>
      <c r="J33" s="205"/>
    </row>
    <row r="34" spans="1:10" s="46" customFormat="1" x14ac:dyDescent="0.25">
      <c r="A34" s="205"/>
      <c r="B34" s="205"/>
      <c r="C34" s="205"/>
      <c r="D34" s="335"/>
      <c r="E34" s="205"/>
      <c r="F34" s="205"/>
      <c r="G34" s="205"/>
      <c r="H34" s="205"/>
      <c r="I34" s="205"/>
      <c r="J34" s="205"/>
    </row>
    <row r="35" spans="1:10" s="46" customFormat="1" x14ac:dyDescent="0.25">
      <c r="A35" s="205"/>
      <c r="B35" s="205"/>
      <c r="C35" s="205"/>
      <c r="D35" s="335"/>
      <c r="E35" s="205"/>
      <c r="F35" s="205"/>
      <c r="G35" s="205"/>
      <c r="H35" s="205"/>
      <c r="I35" s="205"/>
      <c r="J35" s="205"/>
    </row>
    <row r="36" spans="1:10" s="46" customFormat="1" x14ac:dyDescent="0.25">
      <c r="A36" s="205"/>
      <c r="B36" s="205"/>
      <c r="C36" s="205"/>
      <c r="D36" s="335"/>
      <c r="E36" s="205"/>
      <c r="F36" s="205"/>
      <c r="G36" s="205"/>
      <c r="H36" s="205"/>
      <c r="I36" s="205"/>
      <c r="J36" s="205"/>
    </row>
    <row r="37" spans="1:10" s="46" customFormat="1" x14ac:dyDescent="0.25">
      <c r="A37" s="205"/>
      <c r="B37" s="205"/>
      <c r="C37" s="205"/>
      <c r="D37" s="335"/>
      <c r="E37" s="205"/>
      <c r="F37" s="205"/>
      <c r="G37" s="205"/>
      <c r="H37" s="205"/>
      <c r="I37" s="205"/>
      <c r="J37" s="205"/>
    </row>
    <row r="38" spans="1:10" s="46" customFormat="1" x14ac:dyDescent="0.25">
      <c r="A38" s="205"/>
      <c r="B38" s="205"/>
      <c r="C38" s="205"/>
      <c r="D38" s="335"/>
      <c r="E38" s="205"/>
      <c r="F38" s="205"/>
      <c r="G38" s="205"/>
      <c r="H38" s="205"/>
      <c r="I38" s="205"/>
      <c r="J38" s="205"/>
    </row>
    <row r="39" spans="1:10" s="46" customFormat="1" x14ac:dyDescent="0.25">
      <c r="A39" s="205"/>
      <c r="B39" s="205"/>
      <c r="C39" s="205"/>
      <c r="D39" s="335"/>
      <c r="E39" s="205"/>
      <c r="F39" s="205"/>
      <c r="G39" s="205"/>
      <c r="H39" s="205"/>
      <c r="I39" s="205"/>
      <c r="J39" s="205"/>
    </row>
    <row r="40" spans="1:10" s="46" customFormat="1" x14ac:dyDescent="0.25">
      <c r="A40" s="205"/>
      <c r="B40" s="205"/>
      <c r="C40" s="205"/>
      <c r="D40" s="335"/>
      <c r="E40" s="205"/>
      <c r="F40" s="205"/>
      <c r="G40" s="205"/>
      <c r="H40" s="205"/>
      <c r="I40" s="205"/>
      <c r="J40" s="205"/>
    </row>
    <row r="41" spans="1:10" s="46" customFormat="1" x14ac:dyDescent="0.25">
      <c r="A41" s="205"/>
      <c r="B41" s="205"/>
      <c r="C41" s="205"/>
      <c r="D41" s="335"/>
      <c r="E41" s="205"/>
      <c r="F41" s="205"/>
      <c r="G41" s="205"/>
      <c r="H41" s="205"/>
      <c r="I41" s="205"/>
      <c r="J41" s="205"/>
    </row>
    <row r="42" spans="1:10" s="46" customFormat="1" x14ac:dyDescent="0.25">
      <c r="A42" s="205"/>
      <c r="B42" s="205"/>
      <c r="C42" s="205"/>
      <c r="D42" s="335"/>
      <c r="E42" s="205"/>
      <c r="F42" s="205"/>
      <c r="G42" s="205"/>
      <c r="H42" s="205"/>
      <c r="I42" s="205"/>
      <c r="J42" s="205"/>
    </row>
    <row r="43" spans="1:10" s="46" customFormat="1" x14ac:dyDescent="0.25">
      <c r="A43" s="205"/>
      <c r="B43" s="205"/>
      <c r="C43" s="205"/>
      <c r="D43" s="335"/>
      <c r="E43" s="205"/>
      <c r="F43" s="205"/>
      <c r="G43" s="205"/>
      <c r="H43" s="205"/>
      <c r="I43" s="205"/>
      <c r="J43" s="205"/>
    </row>
    <row r="44" spans="1:10" s="46" customFormat="1" x14ac:dyDescent="0.25">
      <c r="A44" s="205"/>
      <c r="B44" s="205"/>
      <c r="C44" s="205"/>
      <c r="D44" s="335"/>
      <c r="E44" s="205"/>
      <c r="F44" s="205"/>
      <c r="G44" s="205"/>
      <c r="H44" s="205"/>
      <c r="I44" s="205"/>
      <c r="J44" s="205"/>
    </row>
    <row r="45" spans="1:10" s="46" customFormat="1" x14ac:dyDescent="0.25">
      <c r="A45" s="205"/>
      <c r="B45" s="205"/>
      <c r="C45" s="205"/>
      <c r="D45" s="335"/>
      <c r="E45" s="205"/>
      <c r="F45" s="205"/>
      <c r="G45" s="205"/>
      <c r="H45" s="205"/>
      <c r="I45" s="205"/>
      <c r="J45" s="205"/>
    </row>
    <row r="46" spans="1:10" s="46" customFormat="1" x14ac:dyDescent="0.25">
      <c r="A46" s="205"/>
      <c r="B46" s="205"/>
      <c r="C46" s="205"/>
      <c r="D46" s="335"/>
      <c r="E46" s="205"/>
      <c r="F46" s="205"/>
      <c r="G46" s="205"/>
      <c r="H46" s="205"/>
      <c r="I46" s="205"/>
      <c r="J46" s="205"/>
    </row>
    <row r="47" spans="1:10" s="46" customFormat="1" x14ac:dyDescent="0.25">
      <c r="A47" s="205"/>
      <c r="B47" s="205"/>
      <c r="C47" s="205"/>
      <c r="D47" s="335"/>
      <c r="E47" s="205"/>
      <c r="F47" s="205"/>
      <c r="G47" s="205"/>
      <c r="H47" s="205"/>
      <c r="I47" s="205"/>
      <c r="J47" s="205"/>
    </row>
    <row r="48" spans="1:10" s="46" customFormat="1" x14ac:dyDescent="0.25">
      <c r="A48" s="205"/>
      <c r="B48" s="205"/>
      <c r="C48" s="205"/>
      <c r="D48" s="335"/>
      <c r="E48" s="205"/>
      <c r="F48" s="205"/>
      <c r="G48" s="205"/>
      <c r="H48" s="205"/>
      <c r="I48" s="205"/>
      <c r="J48" s="205"/>
    </row>
    <row r="49" spans="1:10" s="46" customFormat="1" x14ac:dyDescent="0.25">
      <c r="A49" s="205"/>
      <c r="B49" s="205"/>
      <c r="C49" s="205"/>
      <c r="D49" s="335"/>
      <c r="E49" s="205"/>
      <c r="F49" s="205"/>
      <c r="G49" s="205"/>
      <c r="H49" s="205"/>
      <c r="I49" s="205"/>
      <c r="J49" s="205"/>
    </row>
    <row r="50" spans="1:10" s="46" customFormat="1" x14ac:dyDescent="0.25">
      <c r="A50" s="205"/>
      <c r="B50" s="205"/>
      <c r="C50" s="205"/>
      <c r="D50" s="335"/>
      <c r="E50" s="205"/>
      <c r="F50" s="205"/>
      <c r="G50" s="205"/>
      <c r="H50" s="205"/>
      <c r="I50" s="205"/>
      <c r="J50" s="205"/>
    </row>
    <row r="51" spans="1:10" s="46" customFormat="1" x14ac:dyDescent="0.25">
      <c r="A51" s="205"/>
      <c r="B51" s="205"/>
      <c r="C51" s="205"/>
      <c r="D51" s="335"/>
      <c r="E51" s="205"/>
      <c r="F51" s="205"/>
      <c r="G51" s="205"/>
      <c r="H51" s="205"/>
      <c r="I51" s="205"/>
      <c r="J51" s="205"/>
    </row>
    <row r="52" spans="1:10" s="46" customFormat="1" x14ac:dyDescent="0.25">
      <c r="A52" s="205"/>
      <c r="B52" s="205"/>
      <c r="C52" s="205"/>
      <c r="D52" s="335"/>
      <c r="E52" s="205"/>
      <c r="F52" s="205"/>
      <c r="G52" s="205"/>
      <c r="H52" s="205"/>
      <c r="I52" s="205"/>
      <c r="J52" s="205"/>
    </row>
    <row r="53" spans="1:10" s="46" customFormat="1" x14ac:dyDescent="0.25">
      <c r="A53" s="205"/>
      <c r="B53" s="205"/>
      <c r="C53" s="205"/>
      <c r="D53" s="335"/>
      <c r="E53" s="205"/>
      <c r="F53" s="205"/>
      <c r="G53" s="205"/>
      <c r="H53" s="205"/>
      <c r="I53" s="205"/>
      <c r="J53" s="205"/>
    </row>
    <row r="54" spans="1:10" s="46" customFormat="1" x14ac:dyDescent="0.25">
      <c r="A54" s="205"/>
      <c r="B54" s="205"/>
      <c r="C54" s="205"/>
      <c r="D54" s="335"/>
      <c r="E54" s="205"/>
      <c r="F54" s="205"/>
      <c r="G54" s="205"/>
      <c r="H54" s="205"/>
      <c r="I54" s="205"/>
      <c r="J54" s="205"/>
    </row>
    <row r="55" spans="1:10" s="46" customFormat="1" x14ac:dyDescent="0.25">
      <c r="A55" s="205"/>
      <c r="B55" s="205"/>
      <c r="C55" s="205"/>
      <c r="D55" s="335"/>
      <c r="E55" s="205"/>
      <c r="F55" s="205"/>
      <c r="G55" s="205"/>
      <c r="H55" s="205"/>
      <c r="I55" s="205"/>
      <c r="J55" s="205"/>
    </row>
    <row r="56" spans="1:10" s="46" customFormat="1" x14ac:dyDescent="0.25">
      <c r="A56" s="205"/>
      <c r="B56" s="205"/>
      <c r="C56" s="205"/>
      <c r="D56" s="335"/>
      <c r="E56" s="205"/>
      <c r="F56" s="205"/>
      <c r="G56" s="205"/>
      <c r="H56" s="205"/>
      <c r="I56" s="205"/>
      <c r="J56" s="205"/>
    </row>
    <row r="57" spans="1:10" s="46" customFormat="1" x14ac:dyDescent="0.25">
      <c r="A57" s="205"/>
      <c r="B57" s="205"/>
      <c r="C57" s="205"/>
      <c r="D57" s="335"/>
      <c r="E57" s="205"/>
      <c r="F57" s="205"/>
      <c r="G57" s="205"/>
      <c r="H57" s="205"/>
      <c r="I57" s="205"/>
      <c r="J57" s="205"/>
    </row>
    <row r="58" spans="1:10" s="46" customFormat="1" x14ac:dyDescent="0.25">
      <c r="A58" s="205"/>
      <c r="B58" s="205"/>
      <c r="C58" s="205"/>
      <c r="D58" s="335"/>
      <c r="E58" s="205"/>
      <c r="F58" s="205"/>
      <c r="G58" s="205"/>
      <c r="H58" s="205"/>
      <c r="I58" s="205"/>
      <c r="J58" s="205"/>
    </row>
    <row r="59" spans="1:10" s="46" customFormat="1" x14ac:dyDescent="0.25">
      <c r="A59" s="205"/>
      <c r="B59" s="205"/>
      <c r="C59" s="205"/>
      <c r="D59" s="335"/>
      <c r="E59" s="205"/>
      <c r="F59" s="205"/>
      <c r="G59" s="205"/>
      <c r="H59" s="205"/>
      <c r="I59" s="205"/>
      <c r="J59" s="205"/>
    </row>
    <row r="60" spans="1:10" s="46" customFormat="1" x14ac:dyDescent="0.25">
      <c r="A60" s="205"/>
      <c r="B60" s="205"/>
      <c r="C60" s="205"/>
      <c r="D60" s="335"/>
      <c r="E60" s="205"/>
      <c r="F60" s="205"/>
      <c r="G60" s="205"/>
      <c r="H60" s="205"/>
      <c r="I60" s="205"/>
      <c r="J60" s="205"/>
    </row>
    <row r="61" spans="1:10" s="46" customFormat="1" x14ac:dyDescent="0.25">
      <c r="A61" s="205"/>
      <c r="B61" s="205"/>
      <c r="C61" s="205"/>
      <c r="D61" s="335"/>
      <c r="E61" s="205"/>
      <c r="F61" s="205"/>
      <c r="G61" s="205"/>
      <c r="H61" s="205"/>
      <c r="I61" s="205"/>
      <c r="J61" s="205"/>
    </row>
    <row r="62" spans="1:10" s="46" customFormat="1" x14ac:dyDescent="0.25">
      <c r="A62" s="205"/>
      <c r="B62" s="205"/>
      <c r="C62" s="205"/>
      <c r="D62" s="335"/>
      <c r="E62" s="205"/>
      <c r="F62" s="205"/>
      <c r="G62" s="205"/>
      <c r="H62" s="205"/>
      <c r="I62" s="205"/>
      <c r="J62" s="205"/>
    </row>
    <row r="63" spans="1:10" s="46" customFormat="1" x14ac:dyDescent="0.25">
      <c r="A63" s="205"/>
      <c r="B63" s="205"/>
      <c r="C63" s="205"/>
      <c r="D63" s="335"/>
      <c r="E63" s="205"/>
      <c r="F63" s="205"/>
      <c r="G63" s="205"/>
      <c r="H63" s="205"/>
      <c r="I63" s="205"/>
      <c r="J63" s="205"/>
    </row>
    <row r="64" spans="1:10" s="46" customFormat="1" x14ac:dyDescent="0.25">
      <c r="A64" s="205"/>
      <c r="B64" s="205"/>
      <c r="C64" s="205"/>
      <c r="D64" s="335"/>
      <c r="E64" s="205"/>
      <c r="F64" s="205"/>
      <c r="G64" s="205"/>
      <c r="H64" s="205"/>
      <c r="I64" s="205"/>
      <c r="J64" s="205"/>
    </row>
    <row r="65" spans="1:10" s="46" customFormat="1" x14ac:dyDescent="0.25">
      <c r="A65" s="205"/>
      <c r="B65" s="205"/>
      <c r="C65" s="205"/>
      <c r="D65" s="335"/>
      <c r="E65" s="205"/>
      <c r="F65" s="205"/>
      <c r="G65" s="205"/>
      <c r="H65" s="205"/>
      <c r="I65" s="205"/>
      <c r="J65" s="205"/>
    </row>
    <row r="66" spans="1:10" s="46" customFormat="1" x14ac:dyDescent="0.25">
      <c r="A66" s="205"/>
      <c r="B66" s="205"/>
      <c r="C66" s="205"/>
      <c r="D66" s="335"/>
      <c r="E66" s="205"/>
      <c r="F66" s="205"/>
      <c r="G66" s="205"/>
      <c r="H66" s="205"/>
      <c r="I66" s="205"/>
      <c r="J66" s="205"/>
    </row>
    <row r="67" spans="1:10" s="46" customFormat="1" x14ac:dyDescent="0.25">
      <c r="A67" s="205"/>
      <c r="B67" s="205"/>
      <c r="C67" s="205"/>
      <c r="D67" s="335"/>
      <c r="E67" s="205"/>
      <c r="F67" s="205"/>
      <c r="G67" s="205"/>
      <c r="H67" s="205"/>
      <c r="I67" s="205"/>
      <c r="J67" s="205"/>
    </row>
    <row r="68" spans="1:10" s="46" customFormat="1" x14ac:dyDescent="0.25">
      <c r="A68" s="205"/>
      <c r="B68" s="205"/>
      <c r="C68" s="205"/>
      <c r="D68" s="335"/>
      <c r="E68" s="205"/>
      <c r="F68" s="205"/>
      <c r="G68" s="205"/>
      <c r="H68" s="205"/>
      <c r="I68" s="205"/>
      <c r="J68" s="205"/>
    </row>
    <row r="69" spans="1:10" s="46" customFormat="1" x14ac:dyDescent="0.25">
      <c r="A69" s="205"/>
      <c r="B69" s="205"/>
      <c r="C69" s="205"/>
      <c r="D69" s="335"/>
      <c r="E69" s="205"/>
      <c r="F69" s="205"/>
      <c r="G69" s="205"/>
      <c r="H69" s="205"/>
      <c r="I69" s="205"/>
      <c r="J69" s="205"/>
    </row>
    <row r="70" spans="1:10" s="46" customFormat="1" x14ac:dyDescent="0.25">
      <c r="A70" s="205"/>
      <c r="B70" s="205"/>
      <c r="C70" s="205"/>
      <c r="D70" s="335"/>
      <c r="E70" s="205"/>
      <c r="F70" s="205"/>
      <c r="G70" s="205"/>
      <c r="H70" s="205"/>
      <c r="I70" s="205"/>
      <c r="J70" s="205"/>
    </row>
    <row r="71" spans="1:10" s="46" customFormat="1" x14ac:dyDescent="0.25">
      <c r="A71" s="205"/>
      <c r="B71" s="205"/>
      <c r="C71" s="205"/>
      <c r="D71" s="335"/>
      <c r="E71" s="205"/>
      <c r="F71" s="205"/>
      <c r="G71" s="205"/>
      <c r="H71" s="205"/>
      <c r="I71" s="205"/>
      <c r="J71" s="205"/>
    </row>
    <row r="72" spans="1:10" s="46" customFormat="1" x14ac:dyDescent="0.25">
      <c r="A72" s="205"/>
      <c r="B72" s="205"/>
      <c r="C72" s="205"/>
      <c r="D72" s="335"/>
      <c r="E72" s="205"/>
      <c r="F72" s="205"/>
      <c r="G72" s="205"/>
      <c r="H72" s="205"/>
      <c r="I72" s="205"/>
      <c r="J72" s="205"/>
    </row>
    <row r="73" spans="1:10" s="46" customFormat="1" x14ac:dyDescent="0.25">
      <c r="A73" s="205"/>
      <c r="B73" s="205"/>
      <c r="C73" s="205"/>
      <c r="D73" s="335"/>
      <c r="E73" s="205"/>
      <c r="F73" s="205"/>
      <c r="G73" s="205"/>
      <c r="H73" s="205"/>
      <c r="I73" s="205"/>
      <c r="J73" s="205"/>
    </row>
    <row r="74" spans="1:10" s="46" customFormat="1" x14ac:dyDescent="0.25">
      <c r="A74" s="205"/>
      <c r="B74" s="205"/>
      <c r="C74" s="205"/>
      <c r="D74" s="335"/>
      <c r="E74" s="205"/>
      <c r="F74" s="205"/>
      <c r="G74" s="205"/>
      <c r="H74" s="205"/>
      <c r="I74" s="205"/>
      <c r="J74" s="205"/>
    </row>
    <row r="75" spans="1:10" s="46" customFormat="1" x14ac:dyDescent="0.25">
      <c r="A75" s="205"/>
      <c r="B75" s="205"/>
      <c r="C75" s="205"/>
      <c r="D75" s="335"/>
      <c r="E75" s="205"/>
      <c r="F75" s="205"/>
      <c r="G75" s="205"/>
      <c r="H75" s="205"/>
      <c r="I75" s="205"/>
      <c r="J75" s="205"/>
    </row>
    <row r="76" spans="1:10" s="46" customFormat="1" x14ac:dyDescent="0.25">
      <c r="A76" s="205"/>
      <c r="B76" s="205"/>
      <c r="C76" s="205"/>
      <c r="D76" s="335"/>
      <c r="E76" s="205"/>
      <c r="F76" s="205"/>
      <c r="G76" s="205"/>
      <c r="H76" s="205"/>
      <c r="I76" s="205"/>
      <c r="J76" s="205"/>
    </row>
    <row r="77" spans="1:10" s="46" customFormat="1" x14ac:dyDescent="0.25">
      <c r="A77" s="205"/>
      <c r="B77" s="205"/>
      <c r="C77" s="205"/>
      <c r="D77" s="335"/>
      <c r="E77" s="205"/>
      <c r="F77" s="205"/>
      <c r="G77" s="205"/>
      <c r="H77" s="205"/>
      <c r="I77" s="205"/>
      <c r="J77" s="205"/>
    </row>
    <row r="78" spans="1:10" s="46" customFormat="1" x14ac:dyDescent="0.25">
      <c r="A78" s="205"/>
      <c r="B78" s="205"/>
      <c r="C78" s="205"/>
      <c r="D78" s="335"/>
      <c r="E78" s="205"/>
      <c r="F78" s="205"/>
      <c r="G78" s="205"/>
      <c r="H78" s="205"/>
      <c r="I78" s="205"/>
      <c r="J78" s="205"/>
    </row>
    <row r="79" spans="1:10" s="46" customFormat="1" x14ac:dyDescent="0.25">
      <c r="A79" s="205"/>
      <c r="B79" s="205"/>
      <c r="C79" s="205"/>
      <c r="D79" s="335"/>
      <c r="E79" s="205"/>
      <c r="F79" s="205"/>
      <c r="G79" s="205"/>
      <c r="H79" s="205"/>
      <c r="I79" s="205"/>
      <c r="J79" s="205"/>
    </row>
    <row r="80" spans="1:10" s="46" customFormat="1" x14ac:dyDescent="0.25">
      <c r="A80" s="205"/>
      <c r="B80" s="205"/>
      <c r="C80" s="205"/>
      <c r="D80" s="335"/>
      <c r="E80" s="205"/>
      <c r="F80" s="205"/>
      <c r="G80" s="205"/>
      <c r="H80" s="205"/>
      <c r="I80" s="205"/>
      <c r="J80" s="205"/>
    </row>
    <row r="81" spans="1:10" s="46" customFormat="1" x14ac:dyDescent="0.25">
      <c r="A81" s="205"/>
      <c r="B81" s="205"/>
      <c r="C81" s="205"/>
      <c r="D81" s="335"/>
      <c r="E81" s="205"/>
      <c r="F81" s="205"/>
      <c r="G81" s="205"/>
      <c r="H81" s="205"/>
      <c r="I81" s="205"/>
      <c r="J81" s="205"/>
    </row>
    <row r="82" spans="1:10" s="46" customFormat="1" x14ac:dyDescent="0.25">
      <c r="A82" s="205"/>
      <c r="B82" s="205"/>
      <c r="C82" s="205"/>
      <c r="D82" s="335"/>
      <c r="E82" s="205"/>
      <c r="F82" s="205"/>
      <c r="G82" s="205"/>
      <c r="H82" s="205"/>
      <c r="I82" s="205"/>
      <c r="J82" s="205"/>
    </row>
    <row r="83" spans="1:10" s="46" customFormat="1" x14ac:dyDescent="0.25">
      <c r="A83" s="205"/>
      <c r="B83" s="205"/>
      <c r="C83" s="205"/>
      <c r="D83" s="335"/>
      <c r="E83" s="205"/>
      <c r="F83" s="205"/>
      <c r="G83" s="205"/>
      <c r="H83" s="205"/>
      <c r="I83" s="205"/>
      <c r="J83" s="205"/>
    </row>
    <row r="84" spans="1:10" s="46" customFormat="1" x14ac:dyDescent="0.25">
      <c r="A84" s="205"/>
      <c r="B84" s="205"/>
      <c r="C84" s="205"/>
      <c r="D84" s="335"/>
      <c r="E84" s="205"/>
      <c r="F84" s="205"/>
      <c r="G84" s="205"/>
      <c r="H84" s="205"/>
      <c r="I84" s="205"/>
      <c r="J84" s="205"/>
    </row>
    <row r="85" spans="1:10" s="46" customFormat="1" x14ac:dyDescent="0.25">
      <c r="A85" s="205"/>
      <c r="B85" s="205"/>
      <c r="C85" s="205"/>
      <c r="D85" s="335"/>
      <c r="E85" s="205"/>
      <c r="F85" s="205"/>
      <c r="G85" s="205"/>
      <c r="H85" s="205"/>
      <c r="I85" s="205"/>
      <c r="J85" s="205"/>
    </row>
    <row r="86" spans="1:10" s="46" customFormat="1" x14ac:dyDescent="0.25">
      <c r="A86" s="205"/>
      <c r="B86" s="205"/>
      <c r="C86" s="205"/>
      <c r="D86" s="335"/>
      <c r="E86" s="205"/>
      <c r="F86" s="205"/>
      <c r="G86" s="205"/>
      <c r="H86" s="205"/>
      <c r="I86" s="205"/>
      <c r="J86" s="205"/>
    </row>
    <row r="87" spans="1:10" s="46" customFormat="1" x14ac:dyDescent="0.25">
      <c r="A87" s="205"/>
      <c r="B87" s="205"/>
      <c r="C87" s="205"/>
      <c r="D87" s="335"/>
      <c r="E87" s="205"/>
      <c r="F87" s="205"/>
      <c r="G87" s="205"/>
      <c r="H87" s="205"/>
      <c r="I87" s="205"/>
      <c r="J87" s="205"/>
    </row>
    <row r="88" spans="1:10" s="46" customFormat="1" x14ac:dyDescent="0.25">
      <c r="A88" s="205"/>
      <c r="B88" s="205"/>
      <c r="C88" s="205"/>
      <c r="D88" s="335"/>
      <c r="E88" s="205"/>
      <c r="F88" s="205"/>
      <c r="G88" s="205"/>
      <c r="H88" s="205"/>
      <c r="I88" s="205"/>
      <c r="J88" s="205"/>
    </row>
    <row r="89" spans="1:10" s="46" customFormat="1" x14ac:dyDescent="0.25">
      <c r="A89" s="205"/>
      <c r="B89" s="205"/>
      <c r="C89" s="205"/>
      <c r="D89" s="335"/>
      <c r="E89" s="205"/>
      <c r="F89" s="205"/>
      <c r="G89" s="205"/>
      <c r="H89" s="205"/>
      <c r="I89" s="205"/>
      <c r="J89" s="205"/>
    </row>
    <row r="90" spans="1:10" s="46" customFormat="1" x14ac:dyDescent="0.25">
      <c r="A90" s="205"/>
      <c r="B90" s="205"/>
      <c r="C90" s="205"/>
      <c r="D90" s="335"/>
      <c r="E90" s="205"/>
      <c r="F90" s="205"/>
      <c r="G90" s="205"/>
      <c r="H90" s="205"/>
      <c r="I90" s="205"/>
      <c r="J90" s="205"/>
    </row>
    <row r="91" spans="1:10" s="46" customFormat="1" x14ac:dyDescent="0.25">
      <c r="A91" s="205"/>
      <c r="B91" s="205"/>
      <c r="C91" s="205"/>
      <c r="D91" s="335"/>
      <c r="E91" s="205"/>
      <c r="F91" s="205"/>
      <c r="G91" s="205"/>
      <c r="H91" s="205"/>
      <c r="I91" s="205"/>
      <c r="J91" s="205"/>
    </row>
    <row r="92" spans="1:10" s="46" customFormat="1" x14ac:dyDescent="0.25">
      <c r="A92" s="205"/>
      <c r="B92" s="205"/>
      <c r="C92" s="205"/>
      <c r="D92" s="335"/>
      <c r="E92" s="205"/>
      <c r="F92" s="205"/>
      <c r="G92" s="205"/>
      <c r="H92" s="205"/>
      <c r="I92" s="205"/>
      <c r="J92" s="205"/>
    </row>
    <row r="93" spans="1:10" s="46" customFormat="1" x14ac:dyDescent="0.25">
      <c r="A93" s="205"/>
      <c r="B93" s="205"/>
      <c r="C93" s="205"/>
      <c r="D93" s="335"/>
      <c r="E93" s="205"/>
      <c r="F93" s="205"/>
      <c r="G93" s="278"/>
      <c r="H93" s="205"/>
      <c r="I93" s="278"/>
      <c r="J93" s="278"/>
    </row>
  </sheetData>
  <sheetProtection formatCells="0" formatColumns="0" formatRows="0" insertRows="0" insertHyperlinks="0" deleteRows="0" sort="0"/>
  <mergeCells count="1">
    <mergeCell ref="A5:J5"/>
  </mergeCells>
  <dataValidations count="7">
    <dataValidation type="list" allowBlank="1" showInputMessage="1" showErrorMessage="1" sqref="H9:H93">
      <formula1>FileFormatCV</formula1>
    </dataValidation>
    <dataValidation type="list" allowBlank="1" showInputMessage="1" showErrorMessage="1" prompt="Select from the dropdown menu" sqref="A9:A93">
      <formula1>InstanceName</formula1>
    </dataValidation>
    <dataValidation type="list" allowBlank="1" showInputMessage="1" showErrorMessage="1" prompt="Select from the dropdown menu" sqref="B9:B93">
      <formula1>ScenarioName</formula1>
    </dataValidation>
    <dataValidation type="list" allowBlank="1" showInputMessage="1" showErrorMessage="1" prompt="Select from the dropdown menu" sqref="E9:E93">
      <formula1>SourceName</formula1>
    </dataValidation>
    <dataValidation type="list" allowBlank="1" showInputMessage="1" showErrorMessage="1" prompt="Select from the dropdown menu" sqref="F9:F93">
      <formula1>MethodName</formula1>
    </dataValidation>
    <dataValidation type="list" allowBlank="1" showInputMessage="1" showErrorMessage="1" prompt="Select from the dropdown menu" sqref="C9:C93">
      <formula1>AttributeName</formula1>
    </dataValidation>
    <dataValidation type="list" allowBlank="1" showInputMessage="1" showErrorMessage="1" prompt="Select from the dropdown menu" sqref="D9:D93">
      <formula1>ObjectType</formula1>
    </dataValidation>
  </dataValidations>
  <hyperlinks>
    <hyperlink ref="A1" location="HomePage!A1" display="Go back to Homepage"/>
  </hyperlinks>
  <pageMargins left="0.7" right="0.7" top="0.75" bottom="0.75" header="0.3" footer="0.3"/>
  <pageSetup orientation="portrait" r:id="rId1"/>
  <drawing r:id="rId2"/>
  <legacyDrawing r:id="rId3"/>
  <controls>
    <mc:AlternateContent xmlns:mc="http://schemas.openxmlformats.org/markup-compatibility/2006">
      <mc:Choice Requires="x14">
        <control shapeId="72708" r:id="rId4" name="TempCombo">
          <controlPr defaultSize="0" autoLine="0" autoPict="0" r:id="rId5">
            <anchor moveWithCells="1">
              <from>
                <xdr:col>0</xdr:col>
                <xdr:colOff>123825</xdr:colOff>
                <xdr:row>0</xdr:row>
                <xdr:rowOff>123825</xdr:rowOff>
              </from>
              <to>
                <xdr:col>0</xdr:col>
                <xdr:colOff>123825</xdr:colOff>
                <xdr:row>1</xdr:row>
                <xdr:rowOff>190500</xdr:rowOff>
              </to>
            </anchor>
          </controlPr>
        </control>
      </mc:Choice>
      <mc:Fallback>
        <control shapeId="72708" r:id="rId4" name="TempCombo"/>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0" tint="-0.34998626667073579"/>
  </sheetPr>
  <dimension ref="A1:M100"/>
  <sheetViews>
    <sheetView topLeftCell="C1" zoomScale="115" zoomScaleNormal="115" workbookViewId="0">
      <selection activeCell="F24" sqref="F24"/>
    </sheetView>
  </sheetViews>
  <sheetFormatPr defaultRowHeight="15.75" x14ac:dyDescent="0.25"/>
  <cols>
    <col min="1" max="1" width="22.42578125" style="338" customWidth="1"/>
    <col min="2" max="2" width="21.85546875" style="338" bestFit="1" customWidth="1"/>
    <col min="3" max="3" width="21.7109375" style="338" bestFit="1" customWidth="1"/>
    <col min="4" max="4" width="21.7109375" style="338" customWidth="1"/>
    <col min="5" max="5" width="37.7109375" style="338" bestFit="1" customWidth="1"/>
    <col min="6" max="6" width="23.140625" style="338" bestFit="1" customWidth="1"/>
    <col min="7" max="7" width="24" style="338" customWidth="1"/>
    <col min="8" max="8" width="23.5703125" style="339" bestFit="1" customWidth="1"/>
    <col min="9" max="9" width="20.85546875" style="339" bestFit="1" customWidth="1"/>
    <col min="10" max="10" width="17.5703125" style="339" bestFit="1" customWidth="1"/>
    <col min="11" max="11" width="9.85546875" style="338" bestFit="1" customWidth="1"/>
    <col min="12" max="12" width="13.85546875" style="338" bestFit="1" customWidth="1"/>
    <col min="13" max="13" width="12.140625" style="338" bestFit="1" customWidth="1"/>
    <col min="14" max="16384" width="9.140625" style="338"/>
  </cols>
  <sheetData>
    <row r="1" spans="1:13" s="70" customFormat="1" x14ac:dyDescent="0.25">
      <c r="A1" s="216" t="s">
        <v>170</v>
      </c>
      <c r="H1" s="215"/>
      <c r="I1" s="215"/>
      <c r="J1" s="215"/>
    </row>
    <row r="2" spans="1:13" s="70" customFormat="1" x14ac:dyDescent="0.25">
      <c r="H2" s="215"/>
      <c r="I2" s="215"/>
      <c r="J2" s="215"/>
    </row>
    <row r="3" spans="1:13" s="70" customFormat="1" x14ac:dyDescent="0.25">
      <c r="H3" s="215"/>
      <c r="I3" s="215"/>
      <c r="J3" s="215"/>
    </row>
    <row r="4" spans="1:13" s="70" customFormat="1" ht="16.5" thickBot="1" x14ac:dyDescent="0.3">
      <c r="H4" s="215"/>
      <c r="I4" s="215"/>
      <c r="J4" s="215"/>
    </row>
    <row r="5" spans="1:13" s="70" customFormat="1" ht="16.5" thickBot="1" x14ac:dyDescent="0.3">
      <c r="A5" s="517" t="s">
        <v>752</v>
      </c>
      <c r="B5" s="518"/>
      <c r="C5" s="518"/>
      <c r="D5" s="518"/>
      <c r="E5" s="518"/>
      <c r="F5" s="518"/>
      <c r="G5" s="518"/>
      <c r="H5" s="518"/>
      <c r="I5" s="518"/>
      <c r="J5" s="518"/>
      <c r="K5" s="518"/>
      <c r="L5" s="518"/>
      <c r="M5" s="519"/>
    </row>
    <row r="6" spans="1:13" s="104" customFormat="1" x14ac:dyDescent="0.25">
      <c r="A6" s="69" t="s">
        <v>1128</v>
      </c>
      <c r="B6" s="81" t="s">
        <v>77</v>
      </c>
      <c r="C6" s="68" t="s">
        <v>55</v>
      </c>
      <c r="D6" s="81" t="s">
        <v>44</v>
      </c>
      <c r="E6" s="68" t="s">
        <v>116</v>
      </c>
      <c r="F6" s="68" t="s">
        <v>125</v>
      </c>
      <c r="G6" s="68" t="s">
        <v>1085</v>
      </c>
      <c r="H6" s="110" t="s">
        <v>162</v>
      </c>
      <c r="I6" s="76" t="s">
        <v>161</v>
      </c>
      <c r="J6" s="76" t="s">
        <v>160</v>
      </c>
      <c r="K6" s="81" t="s">
        <v>159</v>
      </c>
      <c r="L6" s="81" t="s">
        <v>158</v>
      </c>
      <c r="M6" s="75" t="s">
        <v>38</v>
      </c>
    </row>
    <row r="7" spans="1:13" s="104" customFormat="1" ht="16.5" thickBot="1" x14ac:dyDescent="0.3">
      <c r="A7" s="98" t="s">
        <v>25</v>
      </c>
      <c r="B7" s="96" t="s">
        <v>25</v>
      </c>
      <c r="C7" s="97" t="s">
        <v>25</v>
      </c>
      <c r="D7" s="50" t="s">
        <v>25</v>
      </c>
      <c r="E7" s="50" t="s">
        <v>25</v>
      </c>
      <c r="F7" s="50" t="s">
        <v>25</v>
      </c>
      <c r="G7" s="50" t="s">
        <v>25</v>
      </c>
      <c r="H7" s="109" t="s">
        <v>25</v>
      </c>
      <c r="I7" s="109" t="s">
        <v>25</v>
      </c>
      <c r="J7" s="109" t="s">
        <v>25</v>
      </c>
      <c r="K7" s="49" t="s">
        <v>24</v>
      </c>
      <c r="L7" s="49" t="s">
        <v>24</v>
      </c>
      <c r="M7" s="86" t="s">
        <v>24</v>
      </c>
    </row>
    <row r="8" spans="1:13" s="70" customFormat="1" x14ac:dyDescent="0.25">
      <c r="A8" s="257" t="s">
        <v>151</v>
      </c>
      <c r="B8" s="254" t="s">
        <v>74</v>
      </c>
      <c r="C8" s="254" t="s">
        <v>1461</v>
      </c>
      <c r="D8" s="203" t="s">
        <v>182</v>
      </c>
      <c r="E8" s="203" t="s">
        <v>131</v>
      </c>
      <c r="F8" s="203" t="s">
        <v>130</v>
      </c>
      <c r="G8" s="203"/>
      <c r="H8" s="254" t="s">
        <v>157</v>
      </c>
      <c r="I8" s="254" t="s">
        <v>71</v>
      </c>
      <c r="J8" s="254" t="s">
        <v>156</v>
      </c>
      <c r="K8" s="254" t="s">
        <v>71</v>
      </c>
      <c r="L8" s="254" t="s">
        <v>155</v>
      </c>
      <c r="M8" s="116" t="s">
        <v>154</v>
      </c>
    </row>
    <row r="9" spans="1:13" s="70" customFormat="1" x14ac:dyDescent="0.25">
      <c r="A9" s="205" t="s">
        <v>1349</v>
      </c>
      <c r="B9" s="205" t="s">
        <v>1337</v>
      </c>
      <c r="C9" s="205" t="s">
        <v>1226</v>
      </c>
      <c r="D9" s="335" t="s">
        <v>1188</v>
      </c>
      <c r="E9" s="205" t="s">
        <v>1176</v>
      </c>
      <c r="F9" s="205" t="s">
        <v>1180</v>
      </c>
      <c r="G9" s="205" t="s">
        <v>1466</v>
      </c>
      <c r="H9" s="208" t="s">
        <v>832</v>
      </c>
      <c r="I9" s="208">
        <v>1</v>
      </c>
      <c r="J9" s="208" t="s">
        <v>69</v>
      </c>
      <c r="K9" s="205"/>
      <c r="L9" s="208">
        <v>999</v>
      </c>
      <c r="M9" s="205" t="s">
        <v>1394</v>
      </c>
    </row>
    <row r="10" spans="1:13" s="70" customFormat="1" x14ac:dyDescent="0.25">
      <c r="A10" s="205" t="s">
        <v>1348</v>
      </c>
      <c r="B10" s="205" t="s">
        <v>1337</v>
      </c>
      <c r="C10" s="205" t="s">
        <v>1226</v>
      </c>
      <c r="D10" s="335" t="s">
        <v>1188</v>
      </c>
      <c r="E10" s="205" t="s">
        <v>1176</v>
      </c>
      <c r="F10" s="205" t="s">
        <v>1180</v>
      </c>
      <c r="G10" s="205" t="s">
        <v>1466</v>
      </c>
      <c r="H10" s="208" t="s">
        <v>832</v>
      </c>
      <c r="I10" s="208">
        <v>1</v>
      </c>
      <c r="J10" s="208" t="s">
        <v>69</v>
      </c>
      <c r="K10" s="205"/>
      <c r="L10" s="208">
        <v>999</v>
      </c>
      <c r="M10" s="205" t="s">
        <v>1394</v>
      </c>
    </row>
    <row r="11" spans="1:13" s="70" customFormat="1" x14ac:dyDescent="0.25">
      <c r="A11" s="205" t="s">
        <v>1374</v>
      </c>
      <c r="B11" s="205" t="s">
        <v>1337</v>
      </c>
      <c r="C11" s="205" t="s">
        <v>1232</v>
      </c>
      <c r="D11" s="335" t="s">
        <v>182</v>
      </c>
      <c r="E11" s="205" t="s">
        <v>1176</v>
      </c>
      <c r="F11" s="205" t="s">
        <v>1180</v>
      </c>
      <c r="G11" s="205" t="s">
        <v>1466</v>
      </c>
      <c r="H11" s="208" t="s">
        <v>832</v>
      </c>
      <c r="I11" s="208">
        <v>1</v>
      </c>
      <c r="J11" s="208" t="s">
        <v>69</v>
      </c>
      <c r="K11" s="205"/>
      <c r="L11" s="208">
        <v>999</v>
      </c>
      <c r="M11" s="205" t="s">
        <v>1394</v>
      </c>
    </row>
    <row r="12" spans="1:13" s="70" customFormat="1" x14ac:dyDescent="0.25">
      <c r="A12" s="205" t="s">
        <v>1437</v>
      </c>
      <c r="B12" s="205" t="s">
        <v>1337</v>
      </c>
      <c r="C12" s="205" t="s">
        <v>1232</v>
      </c>
      <c r="D12" s="335" t="s">
        <v>182</v>
      </c>
      <c r="E12" s="205" t="s">
        <v>1176</v>
      </c>
      <c r="F12" s="205" t="s">
        <v>1180</v>
      </c>
      <c r="G12" s="205" t="s">
        <v>1466</v>
      </c>
      <c r="H12" s="208" t="s">
        <v>832</v>
      </c>
      <c r="I12" s="208">
        <v>1</v>
      </c>
      <c r="J12" s="208" t="s">
        <v>69</v>
      </c>
      <c r="K12" s="205"/>
      <c r="L12" s="208">
        <v>999</v>
      </c>
      <c r="M12" s="205" t="s">
        <v>1394</v>
      </c>
    </row>
    <row r="13" spans="1:13" s="70" customFormat="1" x14ac:dyDescent="0.25">
      <c r="A13" s="205" t="s">
        <v>1432</v>
      </c>
      <c r="B13" s="205" t="s">
        <v>1337</v>
      </c>
      <c r="C13" s="205" t="s">
        <v>1232</v>
      </c>
      <c r="D13" s="335" t="s">
        <v>182</v>
      </c>
      <c r="E13" s="205" t="s">
        <v>1176</v>
      </c>
      <c r="F13" s="205" t="s">
        <v>1180</v>
      </c>
      <c r="G13" s="205" t="s">
        <v>1466</v>
      </c>
      <c r="H13" s="208" t="s">
        <v>832</v>
      </c>
      <c r="I13" s="208">
        <v>1</v>
      </c>
      <c r="J13" s="208" t="s">
        <v>69</v>
      </c>
      <c r="K13" s="205"/>
      <c r="L13" s="208">
        <v>999</v>
      </c>
      <c r="M13" s="205" t="s">
        <v>1394</v>
      </c>
    </row>
    <row r="14" spans="1:13" s="70" customFormat="1" x14ac:dyDescent="0.25">
      <c r="A14" s="205" t="s">
        <v>1436</v>
      </c>
      <c r="B14" s="205" t="s">
        <v>1337</v>
      </c>
      <c r="C14" s="205" t="s">
        <v>1232</v>
      </c>
      <c r="D14" s="335" t="s">
        <v>182</v>
      </c>
      <c r="E14" s="205" t="s">
        <v>1176</v>
      </c>
      <c r="F14" s="205" t="s">
        <v>1180</v>
      </c>
      <c r="G14" s="205" t="s">
        <v>1466</v>
      </c>
      <c r="H14" s="208" t="s">
        <v>832</v>
      </c>
      <c r="I14" s="208">
        <v>1</v>
      </c>
      <c r="J14" s="208" t="s">
        <v>69</v>
      </c>
      <c r="K14" s="205"/>
      <c r="L14" s="208">
        <v>999</v>
      </c>
      <c r="M14" s="205" t="s">
        <v>1394</v>
      </c>
    </row>
    <row r="15" spans="1:13" s="70" customFormat="1" x14ac:dyDescent="0.25">
      <c r="A15" s="205" t="s">
        <v>1434</v>
      </c>
      <c r="B15" s="205" t="s">
        <v>1337</v>
      </c>
      <c r="C15" s="205" t="s">
        <v>1232</v>
      </c>
      <c r="D15" s="335" t="s">
        <v>182</v>
      </c>
      <c r="E15" s="205" t="s">
        <v>1176</v>
      </c>
      <c r="F15" s="205" t="s">
        <v>1180</v>
      </c>
      <c r="G15" s="205" t="s">
        <v>1466</v>
      </c>
      <c r="H15" s="208" t="s">
        <v>832</v>
      </c>
      <c r="I15" s="208">
        <v>1</v>
      </c>
      <c r="J15" s="208" t="s">
        <v>69</v>
      </c>
      <c r="K15" s="205"/>
      <c r="L15" s="208">
        <v>999</v>
      </c>
      <c r="M15" s="205" t="s">
        <v>1394</v>
      </c>
    </row>
    <row r="16" spans="1:13" s="70" customFormat="1" x14ac:dyDescent="0.25">
      <c r="A16" s="205" t="s">
        <v>1441</v>
      </c>
      <c r="B16" s="205" t="s">
        <v>1337</v>
      </c>
      <c r="C16" s="205" t="s">
        <v>1255</v>
      </c>
      <c r="D16" s="335" t="s">
        <v>191</v>
      </c>
      <c r="E16" s="205" t="s">
        <v>1176</v>
      </c>
      <c r="F16" s="205" t="s">
        <v>1180</v>
      </c>
      <c r="G16" s="205" t="s">
        <v>1466</v>
      </c>
      <c r="H16" s="208" t="s">
        <v>832</v>
      </c>
      <c r="I16" s="208">
        <v>1</v>
      </c>
      <c r="J16" s="208" t="s">
        <v>69</v>
      </c>
      <c r="K16" s="205"/>
      <c r="L16" s="208">
        <v>999</v>
      </c>
      <c r="M16" s="205" t="s">
        <v>1394</v>
      </c>
    </row>
    <row r="17" spans="1:13" s="70" customFormat="1" x14ac:dyDescent="0.25">
      <c r="A17" s="205" t="s">
        <v>1442</v>
      </c>
      <c r="B17" s="205" t="s">
        <v>1337</v>
      </c>
      <c r="C17" s="205" t="s">
        <v>1255</v>
      </c>
      <c r="D17" s="335" t="s">
        <v>191</v>
      </c>
      <c r="E17" s="205" t="s">
        <v>1176</v>
      </c>
      <c r="F17" s="205" t="s">
        <v>1180</v>
      </c>
      <c r="G17" s="205" t="s">
        <v>1466</v>
      </c>
      <c r="H17" s="208" t="s">
        <v>832</v>
      </c>
      <c r="I17" s="208">
        <v>1</v>
      </c>
      <c r="J17" s="208" t="s">
        <v>69</v>
      </c>
      <c r="K17" s="205"/>
      <c r="L17" s="208">
        <v>999</v>
      </c>
      <c r="M17" s="205" t="s">
        <v>1394</v>
      </c>
    </row>
    <row r="18" spans="1:13" s="70" customFormat="1" x14ac:dyDescent="0.25">
      <c r="A18" s="205" t="s">
        <v>1443</v>
      </c>
      <c r="B18" s="205" t="s">
        <v>1337</v>
      </c>
      <c r="C18" s="205" t="s">
        <v>1257</v>
      </c>
      <c r="D18" s="335" t="s">
        <v>191</v>
      </c>
      <c r="E18" s="205" t="s">
        <v>1176</v>
      </c>
      <c r="F18" s="205" t="s">
        <v>1180</v>
      </c>
      <c r="G18" s="205" t="s">
        <v>1466</v>
      </c>
      <c r="H18" s="208" t="s">
        <v>832</v>
      </c>
      <c r="I18" s="208">
        <v>1</v>
      </c>
      <c r="J18" s="208" t="s">
        <v>69</v>
      </c>
      <c r="K18" s="205"/>
      <c r="L18" s="208">
        <v>999</v>
      </c>
      <c r="M18" s="205" t="s">
        <v>1467</v>
      </c>
    </row>
    <row r="19" spans="1:13" s="70" customFormat="1" x14ac:dyDescent="0.25">
      <c r="A19" s="205"/>
      <c r="B19" s="205"/>
      <c r="C19" s="205"/>
      <c r="D19" s="335"/>
      <c r="E19" s="205"/>
      <c r="F19" s="205"/>
      <c r="G19" s="205"/>
      <c r="H19" s="208"/>
      <c r="I19" s="208"/>
      <c r="J19" s="208"/>
      <c r="K19" s="205"/>
      <c r="L19" s="205"/>
      <c r="M19" s="205"/>
    </row>
    <row r="20" spans="1:13" s="70" customFormat="1" x14ac:dyDescent="0.25">
      <c r="A20" s="205"/>
      <c r="B20" s="205"/>
      <c r="C20" s="205"/>
      <c r="D20" s="335"/>
      <c r="E20" s="205"/>
      <c r="F20" s="205"/>
      <c r="G20" s="205"/>
      <c r="H20" s="208"/>
      <c r="I20" s="208"/>
      <c r="J20" s="208"/>
      <c r="K20" s="205"/>
      <c r="L20" s="205"/>
      <c r="M20" s="205"/>
    </row>
    <row r="21" spans="1:13" s="70" customFormat="1" x14ac:dyDescent="0.25">
      <c r="A21" s="205"/>
      <c r="B21" s="205"/>
      <c r="C21" s="205"/>
      <c r="D21" s="335"/>
      <c r="E21" s="205"/>
      <c r="F21" s="205"/>
      <c r="G21" s="205"/>
      <c r="H21" s="208"/>
      <c r="I21" s="208"/>
      <c r="J21" s="208"/>
      <c r="K21" s="205"/>
      <c r="L21" s="205"/>
      <c r="M21" s="205"/>
    </row>
    <row r="22" spans="1:13" s="70" customFormat="1" x14ac:dyDescent="0.25">
      <c r="A22" s="205"/>
      <c r="B22" s="205"/>
      <c r="C22" s="205"/>
      <c r="D22" s="335"/>
      <c r="E22" s="205"/>
      <c r="F22" s="205"/>
      <c r="G22" s="205"/>
      <c r="H22" s="208"/>
      <c r="I22" s="208"/>
      <c r="J22" s="208"/>
      <c r="K22" s="205"/>
      <c r="L22" s="205"/>
      <c r="M22" s="205"/>
    </row>
    <row r="23" spans="1:13" s="70" customFormat="1" x14ac:dyDescent="0.25">
      <c r="A23" s="205"/>
      <c r="B23" s="205"/>
      <c r="C23" s="205"/>
      <c r="D23" s="335"/>
      <c r="E23" s="205"/>
      <c r="F23" s="205"/>
      <c r="G23" s="205"/>
      <c r="H23" s="208"/>
      <c r="I23" s="208"/>
      <c r="J23" s="208"/>
      <c r="K23" s="205"/>
      <c r="L23" s="205"/>
      <c r="M23" s="205"/>
    </row>
    <row r="24" spans="1:13" s="70" customFormat="1" x14ac:dyDescent="0.25">
      <c r="A24" s="205"/>
      <c r="B24" s="205"/>
      <c r="C24" s="205"/>
      <c r="D24" s="335"/>
      <c r="E24" s="205"/>
      <c r="F24" s="205"/>
      <c r="G24" s="205"/>
      <c r="H24" s="208"/>
      <c r="I24" s="208"/>
      <c r="J24" s="208"/>
      <c r="K24" s="205"/>
      <c r="L24" s="205"/>
      <c r="M24" s="205"/>
    </row>
    <row r="25" spans="1:13" s="70" customFormat="1" x14ac:dyDescent="0.25">
      <c r="A25" s="205"/>
      <c r="B25" s="205"/>
      <c r="C25" s="205"/>
      <c r="D25" s="335"/>
      <c r="E25" s="205"/>
      <c r="F25" s="205"/>
      <c r="G25" s="205"/>
      <c r="H25" s="208"/>
      <c r="I25" s="208"/>
      <c r="J25" s="208"/>
      <c r="K25" s="205"/>
      <c r="L25" s="205"/>
      <c r="M25" s="205"/>
    </row>
    <row r="26" spans="1:13" s="70" customFormat="1" x14ac:dyDescent="0.25">
      <c r="A26" s="205"/>
      <c r="B26" s="205"/>
      <c r="C26" s="205"/>
      <c r="D26" s="335"/>
      <c r="E26" s="205"/>
      <c r="F26" s="205"/>
      <c r="G26" s="205"/>
      <c r="H26" s="208"/>
      <c r="I26" s="208"/>
      <c r="J26" s="208"/>
      <c r="K26" s="205"/>
      <c r="L26" s="205"/>
      <c r="M26" s="205"/>
    </row>
    <row r="27" spans="1:13" s="70" customFormat="1" x14ac:dyDescent="0.25">
      <c r="A27" s="205"/>
      <c r="B27" s="205"/>
      <c r="C27" s="205"/>
      <c r="D27" s="335"/>
      <c r="E27" s="205"/>
      <c r="F27" s="205"/>
      <c r="G27" s="205"/>
      <c r="H27" s="208"/>
      <c r="I27" s="208"/>
      <c r="J27" s="208"/>
      <c r="K27" s="205"/>
      <c r="L27" s="205"/>
      <c r="M27" s="205"/>
    </row>
    <row r="28" spans="1:13" s="70" customFormat="1" x14ac:dyDescent="0.25">
      <c r="A28" s="205"/>
      <c r="B28" s="205"/>
      <c r="C28" s="205"/>
      <c r="D28" s="335"/>
      <c r="E28" s="205"/>
      <c r="F28" s="205"/>
      <c r="G28" s="205"/>
      <c r="H28" s="208"/>
      <c r="I28" s="208"/>
      <c r="J28" s="208"/>
      <c r="K28" s="205"/>
      <c r="L28" s="205"/>
      <c r="M28" s="205"/>
    </row>
    <row r="29" spans="1:13" s="70" customFormat="1" x14ac:dyDescent="0.25">
      <c r="A29" s="205"/>
      <c r="B29" s="205"/>
      <c r="C29" s="205"/>
      <c r="D29" s="335"/>
      <c r="E29" s="205"/>
      <c r="F29" s="205"/>
      <c r="G29" s="205"/>
      <c r="H29" s="208"/>
      <c r="I29" s="208"/>
      <c r="J29" s="208"/>
      <c r="K29" s="205"/>
      <c r="L29" s="205"/>
      <c r="M29" s="205"/>
    </row>
    <row r="30" spans="1:13" s="70" customFormat="1" x14ac:dyDescent="0.25">
      <c r="A30" s="205"/>
      <c r="B30" s="205"/>
      <c r="C30" s="205"/>
      <c r="D30" s="335"/>
      <c r="E30" s="205"/>
      <c r="F30" s="205"/>
      <c r="G30" s="205"/>
      <c r="H30" s="208"/>
      <c r="I30" s="208"/>
      <c r="J30" s="208"/>
      <c r="K30" s="205"/>
      <c r="L30" s="205"/>
      <c r="M30" s="205"/>
    </row>
    <row r="31" spans="1:13" s="70" customFormat="1" x14ac:dyDescent="0.25">
      <c r="A31" s="205"/>
      <c r="B31" s="205"/>
      <c r="C31" s="205"/>
      <c r="D31" s="335"/>
      <c r="E31" s="205"/>
      <c r="F31" s="205"/>
      <c r="G31" s="205"/>
      <c r="H31" s="208"/>
      <c r="I31" s="208"/>
      <c r="J31" s="208"/>
      <c r="K31" s="205"/>
      <c r="L31" s="205"/>
      <c r="M31" s="205"/>
    </row>
    <row r="32" spans="1:13" s="70" customFormat="1" x14ac:dyDescent="0.25">
      <c r="A32" s="205"/>
      <c r="B32" s="205"/>
      <c r="C32" s="205"/>
      <c r="D32" s="335"/>
      <c r="E32" s="205"/>
      <c r="F32" s="205"/>
      <c r="G32" s="205"/>
      <c r="H32" s="208"/>
      <c r="I32" s="208"/>
      <c r="J32" s="208"/>
      <c r="K32" s="205"/>
      <c r="L32" s="205"/>
      <c r="M32" s="205"/>
    </row>
    <row r="33" spans="1:13" s="70" customFormat="1" x14ac:dyDescent="0.25">
      <c r="A33" s="205"/>
      <c r="B33" s="205"/>
      <c r="C33" s="205"/>
      <c r="D33" s="335"/>
      <c r="E33" s="205"/>
      <c r="F33" s="205"/>
      <c r="G33" s="205"/>
      <c r="H33" s="208"/>
      <c r="I33" s="208"/>
      <c r="J33" s="208"/>
      <c r="K33" s="205"/>
      <c r="L33" s="205"/>
      <c r="M33" s="205"/>
    </row>
    <row r="34" spans="1:13" s="70" customFormat="1" x14ac:dyDescent="0.25">
      <c r="A34" s="205"/>
      <c r="B34" s="205"/>
      <c r="C34" s="205"/>
      <c r="D34" s="335"/>
      <c r="E34" s="205"/>
      <c r="F34" s="205"/>
      <c r="G34" s="205"/>
      <c r="H34" s="208"/>
      <c r="I34" s="208"/>
      <c r="J34" s="208"/>
      <c r="K34" s="205"/>
      <c r="L34" s="205"/>
      <c r="M34" s="205"/>
    </row>
    <row r="35" spans="1:13" s="70" customFormat="1" x14ac:dyDescent="0.25">
      <c r="A35" s="205"/>
      <c r="B35" s="205"/>
      <c r="C35" s="205"/>
      <c r="D35" s="335"/>
      <c r="E35" s="205"/>
      <c r="F35" s="205"/>
      <c r="G35" s="205"/>
      <c r="H35" s="208"/>
      <c r="I35" s="208"/>
      <c r="J35" s="208"/>
      <c r="K35" s="205"/>
      <c r="L35" s="205"/>
      <c r="M35" s="205"/>
    </row>
    <row r="36" spans="1:13" s="70" customFormat="1" x14ac:dyDescent="0.25">
      <c r="A36" s="205"/>
      <c r="B36" s="205"/>
      <c r="C36" s="205"/>
      <c r="D36" s="335"/>
      <c r="E36" s="205"/>
      <c r="F36" s="205"/>
      <c r="G36" s="205"/>
      <c r="H36" s="208"/>
      <c r="I36" s="208"/>
      <c r="J36" s="208"/>
      <c r="K36" s="205"/>
      <c r="L36" s="205"/>
      <c r="M36" s="205"/>
    </row>
    <row r="37" spans="1:13" s="70" customFormat="1" x14ac:dyDescent="0.25">
      <c r="A37" s="205"/>
      <c r="B37" s="205"/>
      <c r="C37" s="205"/>
      <c r="D37" s="335"/>
      <c r="E37" s="205"/>
      <c r="F37" s="205"/>
      <c r="G37" s="205"/>
      <c r="H37" s="208"/>
      <c r="I37" s="208"/>
      <c r="J37" s="208"/>
      <c r="K37" s="205"/>
      <c r="L37" s="205"/>
      <c r="M37" s="205"/>
    </row>
    <row r="38" spans="1:13" s="70" customFormat="1" x14ac:dyDescent="0.25">
      <c r="A38" s="205"/>
      <c r="B38" s="205"/>
      <c r="C38" s="205"/>
      <c r="D38" s="335"/>
      <c r="E38" s="205"/>
      <c r="F38" s="205"/>
      <c r="G38" s="205"/>
      <c r="H38" s="208"/>
      <c r="I38" s="208"/>
      <c r="J38" s="208"/>
      <c r="K38" s="205"/>
      <c r="L38" s="205"/>
      <c r="M38" s="205"/>
    </row>
    <row r="39" spans="1:13" s="70" customFormat="1" x14ac:dyDescent="0.25">
      <c r="A39" s="205"/>
      <c r="B39" s="205"/>
      <c r="C39" s="205"/>
      <c r="D39" s="335"/>
      <c r="E39" s="205"/>
      <c r="F39" s="205"/>
      <c r="G39" s="205"/>
      <c r="H39" s="208"/>
      <c r="I39" s="208"/>
      <c r="J39" s="208"/>
      <c r="K39" s="205"/>
      <c r="L39" s="205"/>
      <c r="M39" s="205"/>
    </row>
    <row r="40" spans="1:13" s="70" customFormat="1" x14ac:dyDescent="0.25">
      <c r="A40" s="205"/>
      <c r="B40" s="205"/>
      <c r="C40" s="205"/>
      <c r="D40" s="335"/>
      <c r="E40" s="205"/>
      <c r="F40" s="205"/>
      <c r="G40" s="205"/>
      <c r="H40" s="208"/>
      <c r="I40" s="208"/>
      <c r="J40" s="208"/>
      <c r="K40" s="205"/>
      <c r="L40" s="205"/>
      <c r="M40" s="205"/>
    </row>
    <row r="41" spans="1:13" s="70" customFormat="1" x14ac:dyDescent="0.25">
      <c r="A41" s="205"/>
      <c r="B41" s="205"/>
      <c r="C41" s="205"/>
      <c r="D41" s="335"/>
      <c r="E41" s="205"/>
      <c r="F41" s="205"/>
      <c r="G41" s="205"/>
      <c r="H41" s="208"/>
      <c r="I41" s="208"/>
      <c r="J41" s="208"/>
      <c r="K41" s="205"/>
      <c r="L41" s="205"/>
      <c r="M41" s="205"/>
    </row>
    <row r="42" spans="1:13" s="70" customFormat="1" x14ac:dyDescent="0.25">
      <c r="A42" s="205"/>
      <c r="B42" s="205"/>
      <c r="C42" s="205"/>
      <c r="D42" s="335"/>
      <c r="E42" s="205"/>
      <c r="F42" s="205"/>
      <c r="G42" s="205"/>
      <c r="H42" s="208"/>
      <c r="I42" s="208"/>
      <c r="J42" s="208"/>
      <c r="K42" s="205"/>
      <c r="L42" s="205"/>
      <c r="M42" s="205"/>
    </row>
    <row r="43" spans="1:13" s="70" customFormat="1" x14ac:dyDescent="0.25">
      <c r="A43" s="205"/>
      <c r="B43" s="205"/>
      <c r="C43" s="205"/>
      <c r="D43" s="335"/>
      <c r="E43" s="205"/>
      <c r="F43" s="205"/>
      <c r="G43" s="205"/>
      <c r="H43" s="208"/>
      <c r="I43" s="208"/>
      <c r="J43" s="208"/>
      <c r="K43" s="205"/>
      <c r="L43" s="205"/>
      <c r="M43" s="205"/>
    </row>
    <row r="44" spans="1:13" s="70" customFormat="1" x14ac:dyDescent="0.25">
      <c r="A44" s="205"/>
      <c r="B44" s="205"/>
      <c r="C44" s="205"/>
      <c r="D44" s="335"/>
      <c r="E44" s="205"/>
      <c r="F44" s="205"/>
      <c r="G44" s="205"/>
      <c r="H44" s="208"/>
      <c r="I44" s="208"/>
      <c r="J44" s="208"/>
      <c r="K44" s="205"/>
      <c r="L44" s="205"/>
      <c r="M44" s="205"/>
    </row>
    <row r="45" spans="1:13" s="70" customFormat="1" x14ac:dyDescent="0.25">
      <c r="A45" s="205"/>
      <c r="B45" s="205"/>
      <c r="C45" s="205"/>
      <c r="D45" s="335"/>
      <c r="E45" s="205"/>
      <c r="F45" s="205"/>
      <c r="G45" s="205"/>
      <c r="H45" s="208"/>
      <c r="I45" s="208"/>
      <c r="J45" s="208"/>
      <c r="K45" s="205"/>
      <c r="L45" s="205"/>
      <c r="M45" s="205"/>
    </row>
    <row r="46" spans="1:13" s="70" customFormat="1" x14ac:dyDescent="0.25">
      <c r="A46" s="205"/>
      <c r="B46" s="205"/>
      <c r="C46" s="205"/>
      <c r="D46" s="335"/>
      <c r="E46" s="205"/>
      <c r="F46" s="205"/>
      <c r="G46" s="205"/>
      <c r="H46" s="208"/>
      <c r="I46" s="208"/>
      <c r="J46" s="208"/>
      <c r="K46" s="205"/>
      <c r="L46" s="205"/>
      <c r="M46" s="205"/>
    </row>
    <row r="47" spans="1:13" s="70" customFormat="1" x14ac:dyDescent="0.25">
      <c r="A47" s="205"/>
      <c r="B47" s="205"/>
      <c r="C47" s="205"/>
      <c r="D47" s="335"/>
      <c r="E47" s="205"/>
      <c r="F47" s="205"/>
      <c r="G47" s="205"/>
      <c r="H47" s="208"/>
      <c r="I47" s="208"/>
      <c r="J47" s="208"/>
      <c r="K47" s="205"/>
      <c r="L47" s="205"/>
      <c r="M47" s="205"/>
    </row>
    <row r="48" spans="1:13" s="70" customFormat="1" x14ac:dyDescent="0.25">
      <c r="A48" s="205"/>
      <c r="B48" s="205"/>
      <c r="C48" s="205"/>
      <c r="D48" s="335"/>
      <c r="E48" s="205"/>
      <c r="F48" s="205"/>
      <c r="G48" s="205"/>
      <c r="H48" s="208"/>
      <c r="I48" s="208"/>
      <c r="J48" s="208"/>
      <c r="K48" s="205"/>
      <c r="L48" s="205"/>
      <c r="M48" s="205"/>
    </row>
    <row r="49" spans="1:13" s="70" customFormat="1" x14ac:dyDescent="0.25">
      <c r="A49" s="205"/>
      <c r="B49" s="205"/>
      <c r="C49" s="205"/>
      <c r="D49" s="335"/>
      <c r="E49" s="205"/>
      <c r="F49" s="205"/>
      <c r="G49" s="205"/>
      <c r="H49" s="208"/>
      <c r="I49" s="208"/>
      <c r="J49" s="208"/>
      <c r="K49" s="205"/>
      <c r="L49" s="205"/>
      <c r="M49" s="205"/>
    </row>
    <row r="50" spans="1:13" s="70" customFormat="1" x14ac:dyDescent="0.25">
      <c r="A50" s="205"/>
      <c r="B50" s="205"/>
      <c r="C50" s="205"/>
      <c r="D50" s="335"/>
      <c r="E50" s="205"/>
      <c r="F50" s="205"/>
      <c r="G50" s="205"/>
      <c r="H50" s="208"/>
      <c r="I50" s="208"/>
      <c r="J50" s="208"/>
      <c r="K50" s="205"/>
      <c r="L50" s="205"/>
      <c r="M50" s="205"/>
    </row>
    <row r="51" spans="1:13" s="70" customFormat="1" x14ac:dyDescent="0.25">
      <c r="A51" s="205"/>
      <c r="B51" s="205"/>
      <c r="C51" s="205"/>
      <c r="D51" s="335"/>
      <c r="E51" s="205"/>
      <c r="F51" s="205"/>
      <c r="G51" s="205"/>
      <c r="H51" s="208"/>
      <c r="I51" s="208"/>
      <c r="J51" s="208"/>
      <c r="K51" s="205"/>
      <c r="L51" s="205"/>
      <c r="M51" s="205"/>
    </row>
    <row r="52" spans="1:13" s="70" customFormat="1" x14ac:dyDescent="0.25">
      <c r="A52" s="205"/>
      <c r="B52" s="205"/>
      <c r="C52" s="205"/>
      <c r="D52" s="335"/>
      <c r="E52" s="205"/>
      <c r="F52" s="205"/>
      <c r="G52" s="205"/>
      <c r="H52" s="208"/>
      <c r="I52" s="208"/>
      <c r="J52" s="208"/>
      <c r="K52" s="205"/>
      <c r="L52" s="205"/>
      <c r="M52" s="205"/>
    </row>
    <row r="53" spans="1:13" s="70" customFormat="1" x14ac:dyDescent="0.25">
      <c r="A53" s="205"/>
      <c r="B53" s="205"/>
      <c r="C53" s="205"/>
      <c r="D53" s="335"/>
      <c r="E53" s="205"/>
      <c r="F53" s="205"/>
      <c r="G53" s="205"/>
      <c r="H53" s="208"/>
      <c r="I53" s="208"/>
      <c r="J53" s="208"/>
      <c r="K53" s="205"/>
      <c r="L53" s="205"/>
      <c r="M53" s="205"/>
    </row>
    <row r="54" spans="1:13" s="70" customFormat="1" x14ac:dyDescent="0.25">
      <c r="A54" s="205"/>
      <c r="B54" s="205"/>
      <c r="C54" s="205"/>
      <c r="D54" s="335"/>
      <c r="E54" s="205"/>
      <c r="F54" s="205"/>
      <c r="G54" s="205"/>
      <c r="H54" s="208"/>
      <c r="I54" s="208"/>
      <c r="J54" s="208"/>
      <c r="K54" s="205"/>
      <c r="L54" s="205"/>
      <c r="M54" s="205"/>
    </row>
    <row r="55" spans="1:13" s="70" customFormat="1" x14ac:dyDescent="0.25">
      <c r="A55" s="205"/>
      <c r="B55" s="205"/>
      <c r="C55" s="205"/>
      <c r="D55" s="335"/>
      <c r="E55" s="205"/>
      <c r="F55" s="205"/>
      <c r="G55" s="205"/>
      <c r="H55" s="208"/>
      <c r="I55" s="208"/>
      <c r="J55" s="208"/>
      <c r="K55" s="205"/>
      <c r="L55" s="205"/>
      <c r="M55" s="205"/>
    </row>
    <row r="56" spans="1:13" s="70" customFormat="1" x14ac:dyDescent="0.25">
      <c r="A56" s="205"/>
      <c r="B56" s="205"/>
      <c r="C56" s="205"/>
      <c r="D56" s="335"/>
      <c r="E56" s="205"/>
      <c r="F56" s="205"/>
      <c r="G56" s="205"/>
      <c r="H56" s="208"/>
      <c r="I56" s="208"/>
      <c r="J56" s="208"/>
      <c r="K56" s="205"/>
      <c r="L56" s="205"/>
      <c r="M56" s="205"/>
    </row>
    <row r="57" spans="1:13" s="70" customFormat="1" x14ac:dyDescent="0.25">
      <c r="A57" s="205"/>
      <c r="B57" s="205"/>
      <c r="C57" s="205"/>
      <c r="D57" s="335"/>
      <c r="E57" s="205"/>
      <c r="F57" s="205"/>
      <c r="G57" s="205"/>
      <c r="H57" s="208"/>
      <c r="I57" s="208"/>
      <c r="J57" s="208"/>
      <c r="K57" s="205"/>
      <c r="L57" s="205"/>
      <c r="M57" s="205"/>
    </row>
    <row r="58" spans="1:13" s="70" customFormat="1" x14ac:dyDescent="0.25">
      <c r="A58" s="205"/>
      <c r="B58" s="205"/>
      <c r="C58" s="205"/>
      <c r="D58" s="335"/>
      <c r="E58" s="205"/>
      <c r="F58" s="205"/>
      <c r="G58" s="205"/>
      <c r="H58" s="208"/>
      <c r="I58" s="208"/>
      <c r="J58" s="208"/>
      <c r="K58" s="205"/>
      <c r="L58" s="205"/>
      <c r="M58" s="205"/>
    </row>
    <row r="59" spans="1:13" s="70" customFormat="1" x14ac:dyDescent="0.25">
      <c r="A59" s="205"/>
      <c r="B59" s="205"/>
      <c r="C59" s="205"/>
      <c r="D59" s="335"/>
      <c r="E59" s="205"/>
      <c r="F59" s="205"/>
      <c r="G59" s="205"/>
      <c r="H59" s="208"/>
      <c r="I59" s="208"/>
      <c r="J59" s="208"/>
      <c r="K59" s="205"/>
      <c r="L59" s="205"/>
      <c r="M59" s="205"/>
    </row>
    <row r="60" spans="1:13" s="70" customFormat="1" x14ac:dyDescent="0.25">
      <c r="A60" s="205"/>
      <c r="B60" s="205"/>
      <c r="C60" s="205"/>
      <c r="D60" s="335"/>
      <c r="E60" s="205"/>
      <c r="F60" s="205"/>
      <c r="G60" s="205"/>
      <c r="H60" s="208"/>
      <c r="I60" s="208"/>
      <c r="J60" s="208"/>
      <c r="K60" s="205"/>
      <c r="L60" s="205"/>
      <c r="M60" s="205"/>
    </row>
    <row r="61" spans="1:13" s="70" customFormat="1" x14ac:dyDescent="0.25">
      <c r="A61" s="205"/>
      <c r="B61" s="205"/>
      <c r="C61" s="205"/>
      <c r="D61" s="335"/>
      <c r="E61" s="205"/>
      <c r="F61" s="205"/>
      <c r="G61" s="205"/>
      <c r="H61" s="208"/>
      <c r="I61" s="208"/>
      <c r="J61" s="208"/>
      <c r="K61" s="205"/>
      <c r="L61" s="205"/>
      <c r="M61" s="205"/>
    </row>
    <row r="62" spans="1:13" s="70" customFormat="1" x14ac:dyDescent="0.25">
      <c r="A62" s="205"/>
      <c r="B62" s="205"/>
      <c r="C62" s="205"/>
      <c r="D62" s="335"/>
      <c r="E62" s="205"/>
      <c r="F62" s="205"/>
      <c r="G62" s="205"/>
      <c r="H62" s="208"/>
      <c r="I62" s="208"/>
      <c r="J62" s="208"/>
      <c r="K62" s="205"/>
      <c r="L62" s="205"/>
      <c r="M62" s="205"/>
    </row>
    <row r="63" spans="1:13" s="70" customFormat="1" x14ac:dyDescent="0.25">
      <c r="A63" s="205"/>
      <c r="B63" s="205"/>
      <c r="C63" s="205"/>
      <c r="D63" s="335"/>
      <c r="E63" s="205"/>
      <c r="F63" s="205"/>
      <c r="G63" s="205"/>
      <c r="H63" s="208"/>
      <c r="I63" s="208"/>
      <c r="J63" s="208"/>
      <c r="K63" s="205"/>
      <c r="L63" s="205"/>
      <c r="M63" s="205"/>
    </row>
    <row r="64" spans="1:13" s="70" customFormat="1" x14ac:dyDescent="0.25">
      <c r="A64" s="205"/>
      <c r="B64" s="205"/>
      <c r="C64" s="205"/>
      <c r="D64" s="335"/>
      <c r="E64" s="205"/>
      <c r="F64" s="205"/>
      <c r="G64" s="205"/>
      <c r="H64" s="208"/>
      <c r="I64" s="208"/>
      <c r="J64" s="208"/>
      <c r="K64" s="205"/>
      <c r="L64" s="205"/>
      <c r="M64" s="205"/>
    </row>
    <row r="65" spans="1:13" s="70" customFormat="1" x14ac:dyDescent="0.25">
      <c r="A65" s="205"/>
      <c r="B65" s="205"/>
      <c r="C65" s="205"/>
      <c r="D65" s="335"/>
      <c r="E65" s="205"/>
      <c r="F65" s="205"/>
      <c r="G65" s="205"/>
      <c r="H65" s="208"/>
      <c r="I65" s="208"/>
      <c r="J65" s="208"/>
      <c r="K65" s="205"/>
      <c r="L65" s="205"/>
      <c r="M65" s="205"/>
    </row>
    <row r="66" spans="1:13" s="70" customFormat="1" x14ac:dyDescent="0.25">
      <c r="A66" s="205"/>
      <c r="B66" s="205"/>
      <c r="C66" s="205"/>
      <c r="D66" s="335"/>
      <c r="E66" s="205"/>
      <c r="F66" s="205"/>
      <c r="G66" s="205"/>
      <c r="H66" s="208"/>
      <c r="I66" s="208"/>
      <c r="J66" s="208"/>
      <c r="K66" s="205"/>
      <c r="L66" s="205"/>
      <c r="M66" s="205"/>
    </row>
    <row r="67" spans="1:13" s="70" customFormat="1" x14ac:dyDescent="0.25">
      <c r="A67" s="205"/>
      <c r="B67" s="205"/>
      <c r="C67" s="205"/>
      <c r="D67" s="335"/>
      <c r="E67" s="205"/>
      <c r="F67" s="205"/>
      <c r="G67" s="205"/>
      <c r="H67" s="208"/>
      <c r="I67" s="208"/>
      <c r="J67" s="208"/>
      <c r="K67" s="205"/>
      <c r="L67" s="205"/>
      <c r="M67" s="205"/>
    </row>
    <row r="68" spans="1:13" s="70" customFormat="1" x14ac:dyDescent="0.25">
      <c r="A68" s="205"/>
      <c r="B68" s="205"/>
      <c r="C68" s="205"/>
      <c r="D68" s="335"/>
      <c r="E68" s="205"/>
      <c r="F68" s="205"/>
      <c r="G68" s="205"/>
      <c r="H68" s="208"/>
      <c r="I68" s="208"/>
      <c r="J68" s="208"/>
      <c r="K68" s="205"/>
      <c r="L68" s="205"/>
      <c r="M68" s="205"/>
    </row>
    <row r="69" spans="1:13" s="70" customFormat="1" x14ac:dyDescent="0.25">
      <c r="A69" s="205"/>
      <c r="B69" s="205"/>
      <c r="C69" s="205"/>
      <c r="D69" s="335"/>
      <c r="E69" s="205"/>
      <c r="F69" s="205"/>
      <c r="G69" s="205"/>
      <c r="H69" s="208"/>
      <c r="I69" s="208"/>
      <c r="J69" s="208"/>
      <c r="K69" s="205"/>
      <c r="L69" s="205"/>
      <c r="M69" s="205"/>
    </row>
    <row r="70" spans="1:13" s="70" customFormat="1" x14ac:dyDescent="0.25">
      <c r="A70" s="205"/>
      <c r="B70" s="205"/>
      <c r="C70" s="205"/>
      <c r="D70" s="335"/>
      <c r="E70" s="205"/>
      <c r="F70" s="205"/>
      <c r="G70" s="205"/>
      <c r="H70" s="208"/>
      <c r="I70" s="208"/>
      <c r="J70" s="208"/>
      <c r="K70" s="205"/>
      <c r="L70" s="205"/>
      <c r="M70" s="205"/>
    </row>
    <row r="71" spans="1:13" s="70" customFormat="1" x14ac:dyDescent="0.25">
      <c r="A71" s="205"/>
      <c r="B71" s="205"/>
      <c r="C71" s="205"/>
      <c r="D71" s="335"/>
      <c r="E71" s="205"/>
      <c r="F71" s="205"/>
      <c r="G71" s="205"/>
      <c r="H71" s="208"/>
      <c r="I71" s="208"/>
      <c r="J71" s="208"/>
      <c r="K71" s="205"/>
      <c r="L71" s="205"/>
      <c r="M71" s="205"/>
    </row>
    <row r="72" spans="1:13" s="70" customFormat="1" x14ac:dyDescent="0.25">
      <c r="A72" s="205"/>
      <c r="B72" s="205"/>
      <c r="C72" s="205"/>
      <c r="D72" s="335"/>
      <c r="E72" s="205"/>
      <c r="F72" s="205"/>
      <c r="G72" s="205"/>
      <c r="H72" s="208"/>
      <c r="I72" s="208"/>
      <c r="J72" s="208"/>
      <c r="K72" s="205"/>
      <c r="L72" s="205"/>
      <c r="M72" s="205"/>
    </row>
    <row r="73" spans="1:13" s="70" customFormat="1" x14ac:dyDescent="0.25">
      <c r="A73" s="205"/>
      <c r="B73" s="205"/>
      <c r="C73" s="205"/>
      <c r="D73" s="335"/>
      <c r="E73" s="205"/>
      <c r="F73" s="205"/>
      <c r="G73" s="205"/>
      <c r="H73" s="208"/>
      <c r="I73" s="208"/>
      <c r="J73" s="208"/>
      <c r="K73" s="205"/>
      <c r="L73" s="205"/>
      <c r="M73" s="205"/>
    </row>
    <row r="74" spans="1:13" s="70" customFormat="1" x14ac:dyDescent="0.25">
      <c r="A74" s="205"/>
      <c r="B74" s="205"/>
      <c r="C74" s="205"/>
      <c r="D74" s="335"/>
      <c r="E74" s="205"/>
      <c r="F74" s="205"/>
      <c r="G74" s="205"/>
      <c r="H74" s="208"/>
      <c r="I74" s="208"/>
      <c r="J74" s="208"/>
      <c r="K74" s="205"/>
      <c r="L74" s="205"/>
      <c r="M74" s="205"/>
    </row>
    <row r="75" spans="1:13" s="70" customFormat="1" x14ac:dyDescent="0.25">
      <c r="A75" s="205"/>
      <c r="B75" s="205"/>
      <c r="C75" s="205"/>
      <c r="D75" s="335"/>
      <c r="E75" s="205"/>
      <c r="F75" s="205"/>
      <c r="G75" s="205"/>
      <c r="H75" s="208"/>
      <c r="I75" s="208"/>
      <c r="J75" s="208"/>
      <c r="K75" s="205"/>
      <c r="L75" s="205"/>
      <c r="M75" s="205"/>
    </row>
    <row r="76" spans="1:13" s="70" customFormat="1" x14ac:dyDescent="0.25">
      <c r="A76" s="205"/>
      <c r="B76" s="205"/>
      <c r="C76" s="205"/>
      <c r="D76" s="335"/>
      <c r="E76" s="205"/>
      <c r="F76" s="205"/>
      <c r="G76" s="205"/>
      <c r="H76" s="208"/>
      <c r="I76" s="208"/>
      <c r="J76" s="208"/>
      <c r="K76" s="205"/>
      <c r="L76" s="205"/>
      <c r="M76" s="205"/>
    </row>
    <row r="77" spans="1:13" s="70" customFormat="1" x14ac:dyDescent="0.25">
      <c r="A77" s="205"/>
      <c r="B77" s="205"/>
      <c r="C77" s="205"/>
      <c r="D77" s="335"/>
      <c r="E77" s="205"/>
      <c r="F77" s="205"/>
      <c r="G77" s="205"/>
      <c r="H77" s="208"/>
      <c r="I77" s="208"/>
      <c r="J77" s="208"/>
      <c r="K77" s="205"/>
      <c r="L77" s="205"/>
      <c r="M77" s="205"/>
    </row>
    <row r="78" spans="1:13" s="70" customFormat="1" x14ac:dyDescent="0.25">
      <c r="A78" s="205"/>
      <c r="B78" s="205"/>
      <c r="C78" s="205"/>
      <c r="D78" s="335"/>
      <c r="E78" s="205"/>
      <c r="F78" s="205"/>
      <c r="G78" s="205"/>
      <c r="H78" s="208"/>
      <c r="I78" s="208"/>
      <c r="J78" s="208"/>
      <c r="K78" s="205"/>
      <c r="L78" s="205"/>
      <c r="M78" s="205"/>
    </row>
    <row r="79" spans="1:13" s="70" customFormat="1" x14ac:dyDescent="0.25">
      <c r="A79" s="205"/>
      <c r="B79" s="205"/>
      <c r="C79" s="205"/>
      <c r="D79" s="335"/>
      <c r="E79" s="205"/>
      <c r="F79" s="205"/>
      <c r="G79" s="205"/>
      <c r="H79" s="208"/>
      <c r="I79" s="208"/>
      <c r="J79" s="208"/>
      <c r="K79" s="205"/>
      <c r="L79" s="205"/>
      <c r="M79" s="205"/>
    </row>
    <row r="80" spans="1:13" s="70" customFormat="1" x14ac:dyDescent="0.25">
      <c r="A80" s="205"/>
      <c r="B80" s="205"/>
      <c r="C80" s="205"/>
      <c r="D80" s="335"/>
      <c r="E80" s="205"/>
      <c r="F80" s="205"/>
      <c r="G80" s="205"/>
      <c r="H80" s="208"/>
      <c r="I80" s="208"/>
      <c r="J80" s="208"/>
      <c r="K80" s="205"/>
      <c r="L80" s="205"/>
      <c r="M80" s="205"/>
    </row>
    <row r="81" spans="1:13" s="70" customFormat="1" x14ac:dyDescent="0.25">
      <c r="A81" s="205"/>
      <c r="B81" s="205"/>
      <c r="C81" s="205"/>
      <c r="D81" s="335"/>
      <c r="E81" s="205"/>
      <c r="F81" s="205"/>
      <c r="G81" s="205"/>
      <c r="H81" s="208"/>
      <c r="I81" s="208"/>
      <c r="J81" s="208"/>
      <c r="K81" s="205"/>
      <c r="L81" s="205"/>
      <c r="M81" s="205"/>
    </row>
    <row r="82" spans="1:13" s="70" customFormat="1" x14ac:dyDescent="0.25">
      <c r="A82" s="205"/>
      <c r="B82" s="205"/>
      <c r="C82" s="205"/>
      <c r="D82" s="335"/>
      <c r="E82" s="205"/>
      <c r="F82" s="205"/>
      <c r="G82" s="205"/>
      <c r="H82" s="208"/>
      <c r="I82" s="208"/>
      <c r="J82" s="208"/>
      <c r="K82" s="205"/>
      <c r="L82" s="205"/>
      <c r="M82" s="205"/>
    </row>
    <row r="83" spans="1:13" s="70" customFormat="1" x14ac:dyDescent="0.25">
      <c r="A83" s="205"/>
      <c r="B83" s="205"/>
      <c r="C83" s="205"/>
      <c r="D83" s="335"/>
      <c r="E83" s="205"/>
      <c r="F83" s="205"/>
      <c r="G83" s="205"/>
      <c r="H83" s="208"/>
      <c r="I83" s="208"/>
      <c r="J83" s="208"/>
      <c r="K83" s="205"/>
      <c r="L83" s="205"/>
      <c r="M83" s="205"/>
    </row>
    <row r="84" spans="1:13" s="70" customFormat="1" x14ac:dyDescent="0.25">
      <c r="A84" s="205"/>
      <c r="B84" s="205"/>
      <c r="C84" s="205"/>
      <c r="D84" s="335"/>
      <c r="E84" s="205"/>
      <c r="F84" s="205"/>
      <c r="G84" s="205"/>
      <c r="H84" s="208"/>
      <c r="I84" s="208"/>
      <c r="J84" s="208"/>
      <c r="K84" s="205"/>
      <c r="L84" s="205"/>
      <c r="M84" s="205"/>
    </row>
    <row r="85" spans="1:13" s="70" customFormat="1" x14ac:dyDescent="0.25">
      <c r="A85" s="205"/>
      <c r="B85" s="205"/>
      <c r="C85" s="205"/>
      <c r="D85" s="335"/>
      <c r="E85" s="205"/>
      <c r="F85" s="205"/>
      <c r="G85" s="205"/>
      <c r="H85" s="208"/>
      <c r="I85" s="208"/>
      <c r="J85" s="208"/>
      <c r="K85" s="205"/>
      <c r="L85" s="205"/>
      <c r="M85" s="205"/>
    </row>
    <row r="86" spans="1:13" s="70" customFormat="1" x14ac:dyDescent="0.25">
      <c r="A86" s="205"/>
      <c r="B86" s="205"/>
      <c r="C86" s="205"/>
      <c r="D86" s="335"/>
      <c r="E86" s="205"/>
      <c r="F86" s="205"/>
      <c r="G86" s="205"/>
      <c r="H86" s="208"/>
      <c r="I86" s="208"/>
      <c r="J86" s="208"/>
      <c r="K86" s="205"/>
      <c r="L86" s="205"/>
      <c r="M86" s="205"/>
    </row>
    <row r="87" spans="1:13" s="70" customFormat="1" x14ac:dyDescent="0.25">
      <c r="A87" s="205"/>
      <c r="B87" s="205"/>
      <c r="C87" s="205"/>
      <c r="D87" s="335"/>
      <c r="E87" s="205"/>
      <c r="F87" s="205"/>
      <c r="G87" s="205"/>
      <c r="H87" s="208"/>
      <c r="I87" s="208"/>
      <c r="J87" s="208"/>
      <c r="K87" s="205"/>
      <c r="L87" s="205"/>
      <c r="M87" s="205"/>
    </row>
    <row r="88" spans="1:13" s="70" customFormat="1" x14ac:dyDescent="0.25">
      <c r="A88" s="205"/>
      <c r="B88" s="205"/>
      <c r="C88" s="205"/>
      <c r="D88" s="335"/>
      <c r="E88" s="205"/>
      <c r="F88" s="205"/>
      <c r="G88" s="205"/>
      <c r="H88" s="208"/>
      <c r="I88" s="208"/>
      <c r="J88" s="208"/>
      <c r="K88" s="205"/>
      <c r="L88" s="205"/>
      <c r="M88" s="205"/>
    </row>
    <row r="89" spans="1:13" s="70" customFormat="1" x14ac:dyDescent="0.25">
      <c r="A89" s="205"/>
      <c r="B89" s="205"/>
      <c r="C89" s="205"/>
      <c r="D89" s="335"/>
      <c r="E89" s="205"/>
      <c r="F89" s="205"/>
      <c r="G89" s="205"/>
      <c r="H89" s="208"/>
      <c r="I89" s="208"/>
      <c r="J89" s="208"/>
      <c r="K89" s="205"/>
      <c r="L89" s="205"/>
      <c r="M89" s="205"/>
    </row>
    <row r="90" spans="1:13" s="70" customFormat="1" x14ac:dyDescent="0.25">
      <c r="A90" s="205"/>
      <c r="B90" s="205"/>
      <c r="C90" s="205"/>
      <c r="D90" s="335"/>
      <c r="E90" s="205"/>
      <c r="F90" s="205"/>
      <c r="G90" s="205"/>
      <c r="H90" s="208"/>
      <c r="I90" s="208"/>
      <c r="J90" s="208"/>
      <c r="K90" s="205"/>
      <c r="L90" s="205"/>
      <c r="M90" s="205"/>
    </row>
    <row r="91" spans="1:13" s="70" customFormat="1" x14ac:dyDescent="0.25">
      <c r="A91" s="205"/>
      <c r="B91" s="205"/>
      <c r="C91" s="205"/>
      <c r="D91" s="335"/>
      <c r="E91" s="205"/>
      <c r="F91" s="205"/>
      <c r="G91" s="205"/>
      <c r="H91" s="208"/>
      <c r="I91" s="208"/>
      <c r="J91" s="208"/>
      <c r="K91" s="205"/>
      <c r="L91" s="205"/>
      <c r="M91" s="205"/>
    </row>
    <row r="92" spans="1:13" s="70" customFormat="1" x14ac:dyDescent="0.25">
      <c r="A92" s="205"/>
      <c r="B92" s="205"/>
      <c r="C92" s="205"/>
      <c r="D92" s="335"/>
      <c r="E92" s="205"/>
      <c r="F92" s="205"/>
      <c r="G92" s="205"/>
      <c r="H92" s="208"/>
      <c r="I92" s="208"/>
      <c r="J92" s="208"/>
      <c r="K92" s="205"/>
      <c r="L92" s="205"/>
      <c r="M92" s="205"/>
    </row>
    <row r="93" spans="1:13" s="70" customFormat="1" x14ac:dyDescent="0.25">
      <c r="A93" s="205"/>
      <c r="B93" s="205"/>
      <c r="C93" s="205"/>
      <c r="D93" s="335"/>
      <c r="E93" s="205"/>
      <c r="F93" s="205"/>
      <c r="G93" s="205"/>
      <c r="H93" s="208"/>
      <c r="I93" s="208"/>
      <c r="J93" s="208"/>
      <c r="K93" s="205"/>
      <c r="L93" s="205"/>
      <c r="M93" s="205"/>
    </row>
    <row r="94" spans="1:13" s="70" customFormat="1" x14ac:dyDescent="0.25">
      <c r="A94" s="205"/>
      <c r="B94" s="205"/>
      <c r="C94" s="205"/>
      <c r="D94" s="335"/>
      <c r="E94" s="205"/>
      <c r="F94" s="205"/>
      <c r="G94" s="205"/>
      <c r="H94" s="208"/>
      <c r="I94" s="208"/>
      <c r="J94" s="208"/>
      <c r="K94" s="205"/>
      <c r="L94" s="205"/>
      <c r="M94" s="205"/>
    </row>
    <row r="95" spans="1:13" s="70" customFormat="1" x14ac:dyDescent="0.25">
      <c r="A95" s="205"/>
      <c r="B95" s="205"/>
      <c r="C95" s="205"/>
      <c r="D95" s="335"/>
      <c r="E95" s="205"/>
      <c r="F95" s="205"/>
      <c r="G95" s="205"/>
      <c r="H95" s="208"/>
      <c r="I95" s="208"/>
      <c r="J95" s="208"/>
      <c r="K95" s="205"/>
      <c r="L95" s="205"/>
      <c r="M95" s="205"/>
    </row>
    <row r="96" spans="1:13" s="70" customFormat="1" x14ac:dyDescent="0.25">
      <c r="A96" s="205"/>
      <c r="B96" s="205"/>
      <c r="C96" s="205"/>
      <c r="D96" s="335"/>
      <c r="E96" s="205"/>
      <c r="F96" s="205"/>
      <c r="G96" s="205"/>
      <c r="H96" s="208"/>
      <c r="I96" s="208"/>
      <c r="J96" s="208"/>
      <c r="K96" s="205"/>
      <c r="L96" s="205"/>
      <c r="M96" s="205"/>
    </row>
    <row r="97" spans="1:13" s="70" customFormat="1" x14ac:dyDescent="0.25">
      <c r="A97" s="205"/>
      <c r="B97" s="205"/>
      <c r="C97" s="205"/>
      <c r="D97" s="335"/>
      <c r="E97" s="205"/>
      <c r="F97" s="205"/>
      <c r="G97" s="205"/>
      <c r="H97" s="208"/>
      <c r="I97" s="208"/>
      <c r="J97" s="208"/>
      <c r="K97" s="205"/>
      <c r="L97" s="205"/>
      <c r="M97" s="205"/>
    </row>
    <row r="98" spans="1:13" s="70" customFormat="1" x14ac:dyDescent="0.25">
      <c r="A98" s="205"/>
      <c r="B98" s="205"/>
      <c r="C98" s="205"/>
      <c r="D98" s="335"/>
      <c r="E98" s="205"/>
      <c r="F98" s="205"/>
      <c r="G98" s="205"/>
      <c r="H98" s="208"/>
      <c r="I98" s="208"/>
      <c r="J98" s="208"/>
      <c r="K98" s="205"/>
      <c r="L98" s="205"/>
      <c r="M98" s="205"/>
    </row>
    <row r="99" spans="1:13" s="70" customFormat="1" x14ac:dyDescent="0.25">
      <c r="A99" s="205"/>
      <c r="B99" s="205"/>
      <c r="C99" s="205"/>
      <c r="D99" s="335"/>
      <c r="E99" s="205"/>
      <c r="F99" s="205"/>
      <c r="G99" s="205"/>
      <c r="H99" s="208"/>
      <c r="I99" s="208"/>
      <c r="J99" s="208"/>
      <c r="K99" s="205"/>
      <c r="L99" s="205"/>
      <c r="M99" s="205"/>
    </row>
    <row r="100" spans="1:13" s="70" customFormat="1" x14ac:dyDescent="0.25">
      <c r="A100" s="278"/>
      <c r="B100" s="278"/>
      <c r="C100" s="205"/>
      <c r="D100" s="335"/>
      <c r="E100" s="278"/>
      <c r="F100" s="278"/>
      <c r="G100" s="278"/>
      <c r="H100" s="344"/>
      <c r="I100" s="344"/>
      <c r="J100" s="344"/>
      <c r="K100" s="278"/>
      <c r="L100" s="278"/>
      <c r="M100" s="278"/>
    </row>
  </sheetData>
  <sheetProtection formatCells="0" formatColumns="0" formatRows="0" insertRows="0" deleteRows="0" sort="0" autoFilter="0"/>
  <mergeCells count="1">
    <mergeCell ref="A5:M5"/>
  </mergeCells>
  <dataValidations count="10">
    <dataValidation type="list" allowBlank="1" showInputMessage="1" showErrorMessage="1" sqref="J9:J18">
      <formula1>UnitNameCV</formula1>
    </dataValidation>
    <dataValidation type="list" allowBlank="1" showInputMessage="1" showErrorMessage="1" prompt="Select from the dropdown menu" sqref="A9:A18">
      <formula1>InstanceName</formula1>
    </dataValidation>
    <dataValidation type="list" allowBlank="1" showInputMessage="1" showErrorMessage="1" prompt="Select from the dropdown menu" sqref="B9:B18">
      <formula1>ScenarioName</formula1>
    </dataValidation>
    <dataValidation type="list" allowBlank="1" showInputMessage="1" showErrorMessage="1" prompt="Select from the dropdown menu" sqref="E9:E18">
      <formula1>SourceName</formula1>
    </dataValidation>
    <dataValidation type="list" allowBlank="1" showInputMessage="1" showErrorMessage="1" prompt="Select from the dropdown menu" sqref="F9:F18">
      <formula1>MethodName</formula1>
    </dataValidation>
    <dataValidation type="list" allowBlank="1" showInputMessage="1" showErrorMessage="1" sqref="H9:H983">
      <formula1>AggregationStatistic</formula1>
    </dataValidation>
    <dataValidation type="list" allowBlank="1" showInputMessage="1" showErrorMessage="1" prompt="Select from the dropdown menu" sqref="G9:G39">
      <formula1>"WaterYear,CalenderYear"</formula1>
    </dataValidation>
    <dataValidation type="list" allowBlank="1" showInputMessage="1" showErrorMessage="1" sqref="C9:C100">
      <formula1>AttributeName</formula1>
    </dataValidation>
    <dataValidation type="list" allowBlank="1" showInputMessage="1" showErrorMessage="1" prompt="Select from the dropdown menu" sqref="D28:D100">
      <formula1>ObjectType</formula1>
    </dataValidation>
    <dataValidation type="list" showInputMessage="1" showErrorMessage="1" prompt="Select from the dropdown menu" sqref="D9:D27">
      <formula1>ObjectType</formula1>
    </dataValidation>
  </dataValidations>
  <hyperlinks>
    <hyperlink ref="A1" location="HomePage!A1" display="Go back to Homepage"/>
  </hyperlinks>
  <pageMargins left="0.7" right="0.7" top="0.75" bottom="0.75" header="0.3" footer="0.3"/>
  <pageSetup orientation="portrait" r:id="rId1"/>
  <drawing r:id="rId2"/>
  <legacyDrawing r:id="rId3"/>
  <controls>
    <mc:AlternateContent xmlns:mc="http://schemas.openxmlformats.org/markup-compatibility/2006">
      <mc:Choice Requires="x14">
        <control shapeId="14339" r:id="rId4" name="TempCombo">
          <controlPr defaultSize="0" autoLine="0" autoPict="0" r:id="rId5">
            <anchor moveWithCells="1">
              <from>
                <xdr:col>0</xdr:col>
                <xdr:colOff>123825</xdr:colOff>
                <xdr:row>0</xdr:row>
                <xdr:rowOff>123825</xdr:rowOff>
              </from>
              <to>
                <xdr:col>0</xdr:col>
                <xdr:colOff>123825</xdr:colOff>
                <xdr:row>1</xdr:row>
                <xdr:rowOff>190500</xdr:rowOff>
              </to>
            </anchor>
          </controlPr>
        </control>
      </mc:Choice>
      <mc:Fallback>
        <control shapeId="14339" r:id="rId4" name="TempCombo"/>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theme="0" tint="-0.34998626667073579"/>
  </sheetPr>
  <dimension ref="A1:F4903"/>
  <sheetViews>
    <sheetView zoomScale="145" zoomScaleNormal="145" workbookViewId="0">
      <selection activeCell="H8" sqref="H8"/>
    </sheetView>
  </sheetViews>
  <sheetFormatPr defaultRowHeight="15.75" x14ac:dyDescent="0.25"/>
  <cols>
    <col min="1" max="1" width="27.7109375" style="338" bestFit="1" customWidth="1"/>
    <col min="2" max="2" width="21.85546875" style="338" bestFit="1" customWidth="1"/>
    <col min="3" max="3" width="21.42578125" style="338" bestFit="1" customWidth="1"/>
    <col min="4" max="4" width="15.7109375" style="338" bestFit="1" customWidth="1"/>
    <col min="5" max="5" width="16.7109375" style="338" bestFit="1" customWidth="1"/>
    <col min="6" max="6" width="14.5703125" style="338" customWidth="1"/>
    <col min="7" max="16384" width="9.140625" style="338"/>
  </cols>
  <sheetData>
    <row r="1" spans="1:6" s="46" customFormat="1" x14ac:dyDescent="0.25">
      <c r="A1" s="216" t="s">
        <v>170</v>
      </c>
      <c r="B1" s="70"/>
      <c r="C1" s="70"/>
      <c r="D1" s="70"/>
      <c r="E1" s="70"/>
      <c r="F1" s="70"/>
    </row>
    <row r="2" spans="1:6" s="46" customFormat="1" x14ac:dyDescent="0.25">
      <c r="A2" s="216"/>
      <c r="B2" s="70"/>
      <c r="C2" s="70"/>
      <c r="D2" s="70"/>
      <c r="E2" s="70"/>
      <c r="F2" s="70"/>
    </row>
    <row r="3" spans="1:6" s="46" customFormat="1" ht="16.5" thickBot="1" x14ac:dyDescent="0.3">
      <c r="A3" s="216"/>
      <c r="B3" s="70"/>
      <c r="C3" s="70"/>
      <c r="D3" s="70"/>
      <c r="E3" s="70"/>
      <c r="F3" s="70"/>
    </row>
    <row r="4" spans="1:6" s="46" customFormat="1" ht="16.5" thickBot="1" x14ac:dyDescent="0.3">
      <c r="A4" s="514" t="s">
        <v>1110</v>
      </c>
      <c r="B4" s="515"/>
      <c r="C4" s="515"/>
      <c r="D4" s="515"/>
      <c r="E4" s="515"/>
      <c r="F4" s="516"/>
    </row>
    <row r="5" spans="1:6" s="104" customFormat="1" x14ac:dyDescent="0.25">
      <c r="A5" s="69" t="s">
        <v>1128</v>
      </c>
      <c r="B5" s="81" t="s">
        <v>77</v>
      </c>
      <c r="C5" s="68" t="s">
        <v>55</v>
      </c>
      <c r="D5" s="81" t="s">
        <v>44</v>
      </c>
      <c r="E5" s="81" t="s">
        <v>164</v>
      </c>
      <c r="F5" s="75" t="s">
        <v>163</v>
      </c>
    </row>
    <row r="6" spans="1:6" s="104" customFormat="1" ht="16.5" thickBot="1" x14ac:dyDescent="0.3">
      <c r="A6" s="98" t="s">
        <v>25</v>
      </c>
      <c r="B6" s="96" t="s">
        <v>25</v>
      </c>
      <c r="C6" s="97" t="s">
        <v>25</v>
      </c>
      <c r="D6" s="50" t="s">
        <v>25</v>
      </c>
      <c r="E6" s="50" t="s">
        <v>25</v>
      </c>
      <c r="F6" s="111" t="s">
        <v>25</v>
      </c>
    </row>
    <row r="7" spans="1:6" s="46" customFormat="1" ht="16.5" thickBot="1" x14ac:dyDescent="0.3">
      <c r="A7" s="79" t="s">
        <v>151</v>
      </c>
      <c r="B7" s="58" t="s">
        <v>74</v>
      </c>
      <c r="C7" s="58" t="s">
        <v>1461</v>
      </c>
      <c r="D7" s="203" t="s">
        <v>182</v>
      </c>
      <c r="E7" s="47" t="s">
        <v>1612</v>
      </c>
      <c r="F7" s="57" t="s">
        <v>1613</v>
      </c>
    </row>
    <row r="8" spans="1:6" s="46" customFormat="1" x14ac:dyDescent="0.25">
      <c r="A8" s="258" t="s">
        <v>1349</v>
      </c>
      <c r="B8" s="258" t="s">
        <v>1337</v>
      </c>
      <c r="C8" s="258" t="s">
        <v>1226</v>
      </c>
      <c r="D8" s="335" t="s">
        <v>1188</v>
      </c>
      <c r="E8" s="348">
        <v>24381</v>
      </c>
      <c r="F8" s="258">
        <v>9913</v>
      </c>
    </row>
    <row r="9" spans="1:6" s="46" customFormat="1" x14ac:dyDescent="0.25">
      <c r="A9" s="258" t="s">
        <v>1349</v>
      </c>
      <c r="B9" s="258" t="s">
        <v>1337</v>
      </c>
      <c r="C9" s="258" t="s">
        <v>1226</v>
      </c>
      <c r="D9" s="335" t="s">
        <v>1188</v>
      </c>
      <c r="E9" s="349">
        <v>24412</v>
      </c>
      <c r="F9" s="205">
        <v>1637</v>
      </c>
    </row>
    <row r="10" spans="1:6" s="46" customFormat="1" x14ac:dyDescent="0.25">
      <c r="A10" s="258" t="s">
        <v>1349</v>
      </c>
      <c r="B10" s="258" t="s">
        <v>1337</v>
      </c>
      <c r="C10" s="258" t="s">
        <v>1226</v>
      </c>
      <c r="D10" s="335" t="s">
        <v>1188</v>
      </c>
      <c r="E10" s="349">
        <v>24442</v>
      </c>
      <c r="F10" s="205">
        <v>258</v>
      </c>
    </row>
    <row r="11" spans="1:6" s="46" customFormat="1" x14ac:dyDescent="0.25">
      <c r="A11" s="258" t="s">
        <v>1349</v>
      </c>
      <c r="B11" s="258" t="s">
        <v>1337</v>
      </c>
      <c r="C11" s="258" t="s">
        <v>1226</v>
      </c>
      <c r="D11" s="335" t="s">
        <v>1188</v>
      </c>
      <c r="E11" s="349">
        <v>24473</v>
      </c>
      <c r="F11" s="205">
        <v>246</v>
      </c>
    </row>
    <row r="12" spans="1:6" s="46" customFormat="1" x14ac:dyDescent="0.25">
      <c r="A12" s="258" t="s">
        <v>1349</v>
      </c>
      <c r="B12" s="258" t="s">
        <v>1337</v>
      </c>
      <c r="C12" s="258" t="s">
        <v>1226</v>
      </c>
      <c r="D12" s="335" t="s">
        <v>1188</v>
      </c>
      <c r="E12" s="349">
        <v>24504</v>
      </c>
      <c r="F12" s="205">
        <v>222</v>
      </c>
    </row>
    <row r="13" spans="1:6" s="46" customFormat="1" x14ac:dyDescent="0.25">
      <c r="A13" s="258" t="s">
        <v>1349</v>
      </c>
      <c r="B13" s="258" t="s">
        <v>1337</v>
      </c>
      <c r="C13" s="258" t="s">
        <v>1226</v>
      </c>
      <c r="D13" s="335" t="s">
        <v>1188</v>
      </c>
      <c r="E13" s="349">
        <v>24532</v>
      </c>
      <c r="F13" s="205">
        <v>246</v>
      </c>
    </row>
    <row r="14" spans="1:6" s="46" customFormat="1" x14ac:dyDescent="0.25">
      <c r="A14" s="258" t="s">
        <v>1349</v>
      </c>
      <c r="B14" s="258" t="s">
        <v>1337</v>
      </c>
      <c r="C14" s="258" t="s">
        <v>1226</v>
      </c>
      <c r="D14" s="335" t="s">
        <v>1188</v>
      </c>
      <c r="E14" s="349">
        <v>24563</v>
      </c>
      <c r="F14" s="205">
        <v>264</v>
      </c>
    </row>
    <row r="15" spans="1:6" s="46" customFormat="1" x14ac:dyDescent="0.25">
      <c r="A15" s="258" t="s">
        <v>1349</v>
      </c>
      <c r="B15" s="258" t="s">
        <v>1337</v>
      </c>
      <c r="C15" s="258" t="s">
        <v>1226</v>
      </c>
      <c r="D15" s="335" t="s">
        <v>1188</v>
      </c>
      <c r="E15" s="349">
        <v>24593</v>
      </c>
      <c r="F15" s="205">
        <v>468</v>
      </c>
    </row>
    <row r="16" spans="1:6" s="46" customFormat="1" x14ac:dyDescent="0.25">
      <c r="A16" s="258" t="s">
        <v>1349</v>
      </c>
      <c r="B16" s="258" t="s">
        <v>1337</v>
      </c>
      <c r="C16" s="258" t="s">
        <v>1226</v>
      </c>
      <c r="D16" s="335" t="s">
        <v>1188</v>
      </c>
      <c r="E16" s="349">
        <v>24624</v>
      </c>
      <c r="F16" s="205">
        <v>750</v>
      </c>
    </row>
    <row r="17" spans="1:6" s="46" customFormat="1" x14ac:dyDescent="0.25">
      <c r="A17" s="258" t="s">
        <v>1349</v>
      </c>
      <c r="B17" s="258" t="s">
        <v>1337</v>
      </c>
      <c r="C17" s="258" t="s">
        <v>1226</v>
      </c>
      <c r="D17" s="335" t="s">
        <v>1188</v>
      </c>
      <c r="E17" s="349">
        <v>24654</v>
      </c>
      <c r="F17" s="205">
        <v>3709</v>
      </c>
    </row>
    <row r="18" spans="1:6" s="46" customFormat="1" x14ac:dyDescent="0.25">
      <c r="A18" s="258" t="s">
        <v>1349</v>
      </c>
      <c r="B18" s="258" t="s">
        <v>1337</v>
      </c>
      <c r="C18" s="258" t="s">
        <v>1226</v>
      </c>
      <c r="D18" s="335" t="s">
        <v>1188</v>
      </c>
      <c r="E18" s="349">
        <v>24685</v>
      </c>
      <c r="F18" s="205">
        <v>3546</v>
      </c>
    </row>
    <row r="19" spans="1:6" s="46" customFormat="1" x14ac:dyDescent="0.25">
      <c r="A19" s="258" t="s">
        <v>1349</v>
      </c>
      <c r="B19" s="258" t="s">
        <v>1337</v>
      </c>
      <c r="C19" s="258" t="s">
        <v>1226</v>
      </c>
      <c r="D19" s="335" t="s">
        <v>1188</v>
      </c>
      <c r="E19" s="349">
        <v>24716</v>
      </c>
      <c r="F19" s="205">
        <v>5172</v>
      </c>
    </row>
    <row r="20" spans="1:6" s="46" customFormat="1" x14ac:dyDescent="0.25">
      <c r="A20" s="258" t="s">
        <v>1349</v>
      </c>
      <c r="B20" s="258" t="s">
        <v>1337</v>
      </c>
      <c r="C20" s="258" t="s">
        <v>1226</v>
      </c>
      <c r="D20" s="335" t="s">
        <v>1188</v>
      </c>
      <c r="E20" s="349">
        <v>24746</v>
      </c>
      <c r="F20" s="205">
        <v>5924</v>
      </c>
    </row>
    <row r="21" spans="1:6" s="46" customFormat="1" x14ac:dyDescent="0.25">
      <c r="A21" s="258" t="s">
        <v>1349</v>
      </c>
      <c r="B21" s="258" t="s">
        <v>1337</v>
      </c>
      <c r="C21" s="258" t="s">
        <v>1226</v>
      </c>
      <c r="D21" s="335" t="s">
        <v>1188</v>
      </c>
      <c r="E21" s="349">
        <v>24777</v>
      </c>
      <c r="F21" s="205">
        <v>856</v>
      </c>
    </row>
    <row r="22" spans="1:6" s="46" customFormat="1" x14ac:dyDescent="0.25">
      <c r="A22" s="258" t="s">
        <v>1349</v>
      </c>
      <c r="B22" s="258" t="s">
        <v>1337</v>
      </c>
      <c r="C22" s="258" t="s">
        <v>1226</v>
      </c>
      <c r="D22" s="335" t="s">
        <v>1188</v>
      </c>
      <c r="E22" s="349">
        <v>24807</v>
      </c>
      <c r="F22" s="205">
        <v>258</v>
      </c>
    </row>
    <row r="23" spans="1:6" s="46" customFormat="1" x14ac:dyDescent="0.25">
      <c r="A23" s="258" t="s">
        <v>1349</v>
      </c>
      <c r="B23" s="258" t="s">
        <v>1337</v>
      </c>
      <c r="C23" s="258" t="s">
        <v>1226</v>
      </c>
      <c r="D23" s="335" t="s">
        <v>1188</v>
      </c>
      <c r="E23" s="349">
        <v>24838</v>
      </c>
      <c r="F23" s="205">
        <v>246</v>
      </c>
    </row>
    <row r="24" spans="1:6" s="46" customFormat="1" x14ac:dyDescent="0.25">
      <c r="A24" s="258" t="s">
        <v>1349</v>
      </c>
      <c r="B24" s="258" t="s">
        <v>1337</v>
      </c>
      <c r="C24" s="258" t="s">
        <v>1226</v>
      </c>
      <c r="D24" s="335" t="s">
        <v>1188</v>
      </c>
      <c r="E24" s="349">
        <v>24869</v>
      </c>
      <c r="F24" s="205">
        <v>222</v>
      </c>
    </row>
    <row r="25" spans="1:6" s="46" customFormat="1" x14ac:dyDescent="0.25">
      <c r="A25" s="258" t="s">
        <v>1349</v>
      </c>
      <c r="B25" s="258" t="s">
        <v>1337</v>
      </c>
      <c r="C25" s="258" t="s">
        <v>1226</v>
      </c>
      <c r="D25" s="335" t="s">
        <v>1188</v>
      </c>
      <c r="E25" s="349">
        <v>24898</v>
      </c>
      <c r="F25" s="205">
        <v>246</v>
      </c>
    </row>
    <row r="26" spans="1:6" s="46" customFormat="1" x14ac:dyDescent="0.25">
      <c r="A26" s="258" t="s">
        <v>1349</v>
      </c>
      <c r="B26" s="258" t="s">
        <v>1337</v>
      </c>
      <c r="C26" s="258" t="s">
        <v>1226</v>
      </c>
      <c r="D26" s="335" t="s">
        <v>1188</v>
      </c>
      <c r="E26" s="349">
        <v>24929</v>
      </c>
      <c r="F26" s="205">
        <v>264</v>
      </c>
    </row>
    <row r="27" spans="1:6" s="46" customFormat="1" x14ac:dyDescent="0.25">
      <c r="A27" s="258" t="s">
        <v>1349</v>
      </c>
      <c r="B27" s="258" t="s">
        <v>1337</v>
      </c>
      <c r="C27" s="258" t="s">
        <v>1226</v>
      </c>
      <c r="D27" s="335" t="s">
        <v>1188</v>
      </c>
      <c r="E27" s="349">
        <v>24959</v>
      </c>
      <c r="F27" s="205">
        <v>468</v>
      </c>
    </row>
    <row r="28" spans="1:6" s="46" customFormat="1" x14ac:dyDescent="0.25">
      <c r="A28" s="258" t="s">
        <v>1349</v>
      </c>
      <c r="B28" s="258" t="s">
        <v>1337</v>
      </c>
      <c r="C28" s="258" t="s">
        <v>1226</v>
      </c>
      <c r="D28" s="335" t="s">
        <v>1188</v>
      </c>
      <c r="E28" s="349">
        <v>24990</v>
      </c>
      <c r="F28" s="205">
        <v>750</v>
      </c>
    </row>
    <row r="29" spans="1:6" s="46" customFormat="1" x14ac:dyDescent="0.25">
      <c r="A29" s="258" t="s">
        <v>1349</v>
      </c>
      <c r="B29" s="258" t="s">
        <v>1337</v>
      </c>
      <c r="C29" s="258" t="s">
        <v>1226</v>
      </c>
      <c r="D29" s="335" t="s">
        <v>1188</v>
      </c>
      <c r="E29" s="349">
        <v>25020</v>
      </c>
      <c r="F29" s="205">
        <v>3055</v>
      </c>
    </row>
    <row r="30" spans="1:6" s="46" customFormat="1" x14ac:dyDescent="0.25">
      <c r="A30" s="258" t="s">
        <v>1349</v>
      </c>
      <c r="B30" s="258" t="s">
        <v>1337</v>
      </c>
      <c r="C30" s="258" t="s">
        <v>1226</v>
      </c>
      <c r="D30" s="335" t="s">
        <v>1188</v>
      </c>
      <c r="E30" s="349">
        <v>25051</v>
      </c>
      <c r="F30" s="205">
        <v>2697</v>
      </c>
    </row>
    <row r="31" spans="1:6" s="46" customFormat="1" x14ac:dyDescent="0.25">
      <c r="A31" s="258" t="s">
        <v>1349</v>
      </c>
      <c r="B31" s="258" t="s">
        <v>1337</v>
      </c>
      <c r="C31" s="258" t="s">
        <v>1226</v>
      </c>
      <c r="D31" s="335" t="s">
        <v>1188</v>
      </c>
      <c r="E31" s="349">
        <v>25082</v>
      </c>
      <c r="F31" s="205">
        <v>5536</v>
      </c>
    </row>
    <row r="32" spans="1:6" s="46" customFormat="1" x14ac:dyDescent="0.25">
      <c r="A32" s="258" t="s">
        <v>1349</v>
      </c>
      <c r="B32" s="258" t="s">
        <v>1337</v>
      </c>
      <c r="C32" s="258" t="s">
        <v>1226</v>
      </c>
      <c r="D32" s="335" t="s">
        <v>1188</v>
      </c>
      <c r="E32" s="349">
        <v>25112</v>
      </c>
      <c r="F32" s="205">
        <v>6152</v>
      </c>
    </row>
    <row r="33" spans="1:6" s="46" customFormat="1" x14ac:dyDescent="0.25">
      <c r="A33" s="258" t="s">
        <v>1349</v>
      </c>
      <c r="B33" s="258" t="s">
        <v>1337</v>
      </c>
      <c r="C33" s="258" t="s">
        <v>1226</v>
      </c>
      <c r="D33" s="335" t="s">
        <v>1188</v>
      </c>
      <c r="E33" s="349">
        <v>25143</v>
      </c>
      <c r="F33" s="205">
        <v>144</v>
      </c>
    </row>
    <row r="34" spans="1:6" s="46" customFormat="1" x14ac:dyDescent="0.25">
      <c r="A34" s="258" t="s">
        <v>1349</v>
      </c>
      <c r="B34" s="258" t="s">
        <v>1337</v>
      </c>
      <c r="C34" s="258" t="s">
        <v>1226</v>
      </c>
      <c r="D34" s="335" t="s">
        <v>1188</v>
      </c>
      <c r="E34" s="349">
        <v>25173</v>
      </c>
      <c r="F34" s="205">
        <v>258</v>
      </c>
    </row>
    <row r="35" spans="1:6" s="46" customFormat="1" x14ac:dyDescent="0.25">
      <c r="A35" s="258" t="s">
        <v>1349</v>
      </c>
      <c r="B35" s="258" t="s">
        <v>1337</v>
      </c>
      <c r="C35" s="258" t="s">
        <v>1226</v>
      </c>
      <c r="D35" s="335" t="s">
        <v>1188</v>
      </c>
      <c r="E35" s="349">
        <v>25204</v>
      </c>
      <c r="F35" s="205">
        <v>246</v>
      </c>
    </row>
    <row r="36" spans="1:6" s="46" customFormat="1" x14ac:dyDescent="0.25">
      <c r="A36" s="258" t="s">
        <v>1349</v>
      </c>
      <c r="B36" s="258" t="s">
        <v>1337</v>
      </c>
      <c r="C36" s="258" t="s">
        <v>1226</v>
      </c>
      <c r="D36" s="335" t="s">
        <v>1188</v>
      </c>
      <c r="E36" s="349">
        <v>25235</v>
      </c>
      <c r="F36" s="205">
        <v>222</v>
      </c>
    </row>
    <row r="37" spans="1:6" s="46" customFormat="1" x14ac:dyDescent="0.25">
      <c r="A37" s="258" t="s">
        <v>1349</v>
      </c>
      <c r="B37" s="258" t="s">
        <v>1337</v>
      </c>
      <c r="C37" s="258" t="s">
        <v>1226</v>
      </c>
      <c r="D37" s="335" t="s">
        <v>1188</v>
      </c>
      <c r="E37" s="349">
        <v>25263</v>
      </c>
      <c r="F37" s="205">
        <v>246</v>
      </c>
    </row>
    <row r="38" spans="1:6" s="46" customFormat="1" x14ac:dyDescent="0.25">
      <c r="A38" s="258" t="s">
        <v>1349</v>
      </c>
      <c r="B38" s="258" t="s">
        <v>1337</v>
      </c>
      <c r="C38" s="258" t="s">
        <v>1226</v>
      </c>
      <c r="D38" s="335" t="s">
        <v>1188</v>
      </c>
      <c r="E38" s="349">
        <v>25294</v>
      </c>
      <c r="F38" s="205">
        <v>264</v>
      </c>
    </row>
    <row r="39" spans="1:6" s="46" customFormat="1" x14ac:dyDescent="0.25">
      <c r="A39" s="258" t="s">
        <v>1349</v>
      </c>
      <c r="B39" s="258" t="s">
        <v>1337</v>
      </c>
      <c r="C39" s="258" t="s">
        <v>1226</v>
      </c>
      <c r="D39" s="335" t="s">
        <v>1188</v>
      </c>
      <c r="E39" s="349">
        <v>25324</v>
      </c>
      <c r="F39" s="205">
        <v>468</v>
      </c>
    </row>
    <row r="40" spans="1:6" s="46" customFormat="1" x14ac:dyDescent="0.25">
      <c r="A40" s="258" t="s">
        <v>1349</v>
      </c>
      <c r="B40" s="258" t="s">
        <v>1337</v>
      </c>
      <c r="C40" s="258" t="s">
        <v>1226</v>
      </c>
      <c r="D40" s="335" t="s">
        <v>1188</v>
      </c>
      <c r="E40" s="349">
        <v>25355</v>
      </c>
      <c r="F40" s="205">
        <v>750</v>
      </c>
    </row>
    <row r="41" spans="1:6" s="46" customFormat="1" x14ac:dyDescent="0.25">
      <c r="A41" s="258" t="s">
        <v>1349</v>
      </c>
      <c r="B41" s="258" t="s">
        <v>1337</v>
      </c>
      <c r="C41" s="258" t="s">
        <v>1226</v>
      </c>
      <c r="D41" s="335" t="s">
        <v>1188</v>
      </c>
      <c r="E41" s="349">
        <v>25385</v>
      </c>
      <c r="F41" s="205">
        <v>3425</v>
      </c>
    </row>
    <row r="42" spans="1:6" s="46" customFormat="1" x14ac:dyDescent="0.25">
      <c r="A42" s="258" t="s">
        <v>1349</v>
      </c>
      <c r="B42" s="258" t="s">
        <v>1337</v>
      </c>
      <c r="C42" s="258" t="s">
        <v>1226</v>
      </c>
      <c r="D42" s="335" t="s">
        <v>1188</v>
      </c>
      <c r="E42" s="349">
        <v>25416</v>
      </c>
      <c r="F42" s="205">
        <v>3073</v>
      </c>
    </row>
    <row r="43" spans="1:6" s="46" customFormat="1" x14ac:dyDescent="0.25">
      <c r="A43" s="258" t="s">
        <v>1349</v>
      </c>
      <c r="B43" s="258" t="s">
        <v>1337</v>
      </c>
      <c r="C43" s="258" t="s">
        <v>1226</v>
      </c>
      <c r="D43" s="335" t="s">
        <v>1188</v>
      </c>
      <c r="E43" s="349">
        <v>25447</v>
      </c>
      <c r="F43" s="205">
        <v>5536</v>
      </c>
    </row>
    <row r="44" spans="1:6" s="46" customFormat="1" x14ac:dyDescent="0.25">
      <c r="A44" s="258" t="s">
        <v>1349</v>
      </c>
      <c r="B44" s="258" t="s">
        <v>1337</v>
      </c>
      <c r="C44" s="258" t="s">
        <v>1226</v>
      </c>
      <c r="D44" s="335" t="s">
        <v>1188</v>
      </c>
      <c r="E44" s="349">
        <v>25477</v>
      </c>
      <c r="F44" s="205">
        <v>5422</v>
      </c>
    </row>
    <row r="45" spans="1:6" s="46" customFormat="1" x14ac:dyDescent="0.25">
      <c r="A45" s="258" t="s">
        <v>1349</v>
      </c>
      <c r="B45" s="258" t="s">
        <v>1337</v>
      </c>
      <c r="C45" s="258" t="s">
        <v>1226</v>
      </c>
      <c r="D45" s="335" t="s">
        <v>1188</v>
      </c>
      <c r="E45" s="349">
        <v>25508</v>
      </c>
      <c r="F45" s="205">
        <v>144</v>
      </c>
    </row>
    <row r="46" spans="1:6" s="46" customFormat="1" x14ac:dyDescent="0.25">
      <c r="A46" s="258" t="s">
        <v>1349</v>
      </c>
      <c r="B46" s="258" t="s">
        <v>1337</v>
      </c>
      <c r="C46" s="258" t="s">
        <v>1226</v>
      </c>
      <c r="D46" s="335" t="s">
        <v>1188</v>
      </c>
      <c r="E46" s="349">
        <v>25538</v>
      </c>
      <c r="F46" s="205">
        <v>258</v>
      </c>
    </row>
    <row r="47" spans="1:6" s="46" customFormat="1" x14ac:dyDescent="0.25">
      <c r="A47" s="258" t="s">
        <v>1349</v>
      </c>
      <c r="B47" s="258" t="s">
        <v>1337</v>
      </c>
      <c r="C47" s="258" t="s">
        <v>1226</v>
      </c>
      <c r="D47" s="335" t="s">
        <v>1188</v>
      </c>
      <c r="E47" s="349">
        <v>25569</v>
      </c>
      <c r="F47" s="205">
        <v>246</v>
      </c>
    </row>
    <row r="48" spans="1:6" s="46" customFormat="1" x14ac:dyDescent="0.25">
      <c r="A48" s="258" t="s">
        <v>1349</v>
      </c>
      <c r="B48" s="258" t="s">
        <v>1337</v>
      </c>
      <c r="C48" s="258" t="s">
        <v>1226</v>
      </c>
      <c r="D48" s="335" t="s">
        <v>1188</v>
      </c>
      <c r="E48" s="349">
        <v>25600</v>
      </c>
      <c r="F48" s="205">
        <v>222</v>
      </c>
    </row>
    <row r="49" spans="1:6" s="46" customFormat="1" x14ac:dyDescent="0.25">
      <c r="A49" s="258" t="s">
        <v>1349</v>
      </c>
      <c r="B49" s="258" t="s">
        <v>1337</v>
      </c>
      <c r="C49" s="258" t="s">
        <v>1226</v>
      </c>
      <c r="D49" s="335" t="s">
        <v>1188</v>
      </c>
      <c r="E49" s="349">
        <v>25628</v>
      </c>
      <c r="F49" s="205">
        <v>246</v>
      </c>
    </row>
    <row r="50" spans="1:6" s="46" customFormat="1" x14ac:dyDescent="0.25">
      <c r="A50" s="258" t="s">
        <v>1349</v>
      </c>
      <c r="B50" s="258" t="s">
        <v>1337</v>
      </c>
      <c r="C50" s="258" t="s">
        <v>1226</v>
      </c>
      <c r="D50" s="335" t="s">
        <v>1188</v>
      </c>
      <c r="E50" s="349">
        <v>25659</v>
      </c>
      <c r="F50" s="205">
        <v>264</v>
      </c>
    </row>
    <row r="51" spans="1:6" s="46" customFormat="1" x14ac:dyDescent="0.25">
      <c r="A51" s="258" t="s">
        <v>1349</v>
      </c>
      <c r="B51" s="258" t="s">
        <v>1337</v>
      </c>
      <c r="C51" s="258" t="s">
        <v>1226</v>
      </c>
      <c r="D51" s="335" t="s">
        <v>1188</v>
      </c>
      <c r="E51" s="349">
        <v>25689</v>
      </c>
      <c r="F51" s="205">
        <v>468</v>
      </c>
    </row>
    <row r="52" spans="1:6" s="46" customFormat="1" x14ac:dyDescent="0.25">
      <c r="A52" s="258" t="s">
        <v>1349</v>
      </c>
      <c r="B52" s="258" t="s">
        <v>1337</v>
      </c>
      <c r="C52" s="258" t="s">
        <v>1226</v>
      </c>
      <c r="D52" s="335" t="s">
        <v>1188</v>
      </c>
      <c r="E52" s="349">
        <v>25720</v>
      </c>
      <c r="F52" s="205">
        <v>750</v>
      </c>
    </row>
    <row r="53" spans="1:6" s="46" customFormat="1" x14ac:dyDescent="0.25">
      <c r="A53" s="258" t="s">
        <v>1349</v>
      </c>
      <c r="B53" s="258" t="s">
        <v>1337</v>
      </c>
      <c r="C53" s="258" t="s">
        <v>1226</v>
      </c>
      <c r="D53" s="335" t="s">
        <v>1188</v>
      </c>
      <c r="E53" s="349">
        <v>25750</v>
      </c>
      <c r="F53" s="205">
        <v>3039</v>
      </c>
    </row>
    <row r="54" spans="1:6" s="46" customFormat="1" x14ac:dyDescent="0.25">
      <c r="A54" s="258" t="s">
        <v>1349</v>
      </c>
      <c r="B54" s="258" t="s">
        <v>1337</v>
      </c>
      <c r="C54" s="258" t="s">
        <v>1226</v>
      </c>
      <c r="D54" s="335" t="s">
        <v>1188</v>
      </c>
      <c r="E54" s="349">
        <v>25781</v>
      </c>
      <c r="F54" s="205">
        <v>3440</v>
      </c>
    </row>
    <row r="55" spans="1:6" s="46" customFormat="1" x14ac:dyDescent="0.25">
      <c r="A55" s="258" t="s">
        <v>1349</v>
      </c>
      <c r="B55" s="258" t="s">
        <v>1337</v>
      </c>
      <c r="C55" s="258" t="s">
        <v>1226</v>
      </c>
      <c r="D55" s="335" t="s">
        <v>1188</v>
      </c>
      <c r="E55" s="349">
        <v>25812</v>
      </c>
      <c r="F55" s="205">
        <v>5476</v>
      </c>
    </row>
    <row r="56" spans="1:6" s="46" customFormat="1" x14ac:dyDescent="0.25">
      <c r="A56" s="258" t="s">
        <v>1349</v>
      </c>
      <c r="B56" s="258" t="s">
        <v>1337</v>
      </c>
      <c r="C56" s="258" t="s">
        <v>1226</v>
      </c>
      <c r="D56" s="335" t="s">
        <v>1188</v>
      </c>
      <c r="E56" s="349">
        <v>25842</v>
      </c>
      <c r="F56" s="205">
        <v>2205</v>
      </c>
    </row>
    <row r="57" spans="1:6" s="46" customFormat="1" x14ac:dyDescent="0.25">
      <c r="A57" s="258" t="s">
        <v>1349</v>
      </c>
      <c r="B57" s="258" t="s">
        <v>1337</v>
      </c>
      <c r="C57" s="258" t="s">
        <v>1226</v>
      </c>
      <c r="D57" s="335" t="s">
        <v>1188</v>
      </c>
      <c r="E57" s="349">
        <v>25873</v>
      </c>
      <c r="F57" s="205">
        <v>144</v>
      </c>
    </row>
    <row r="58" spans="1:6" s="46" customFormat="1" x14ac:dyDescent="0.25">
      <c r="A58" s="258" t="s">
        <v>1349</v>
      </c>
      <c r="B58" s="258" t="s">
        <v>1337</v>
      </c>
      <c r="C58" s="258" t="s">
        <v>1226</v>
      </c>
      <c r="D58" s="335" t="s">
        <v>1188</v>
      </c>
      <c r="E58" s="349">
        <v>25903</v>
      </c>
      <c r="F58" s="205">
        <v>258</v>
      </c>
    </row>
    <row r="59" spans="1:6" s="46" customFormat="1" x14ac:dyDescent="0.25">
      <c r="A59" s="258" t="s">
        <v>1349</v>
      </c>
      <c r="B59" s="258" t="s">
        <v>1337</v>
      </c>
      <c r="C59" s="258" t="s">
        <v>1226</v>
      </c>
      <c r="D59" s="335" t="s">
        <v>1188</v>
      </c>
      <c r="E59" s="349">
        <v>25934</v>
      </c>
      <c r="F59" s="205">
        <v>246</v>
      </c>
    </row>
    <row r="60" spans="1:6" s="46" customFormat="1" x14ac:dyDescent="0.25">
      <c r="A60" s="258" t="s">
        <v>1349</v>
      </c>
      <c r="B60" s="258" t="s">
        <v>1337</v>
      </c>
      <c r="C60" s="258" t="s">
        <v>1226</v>
      </c>
      <c r="D60" s="335" t="s">
        <v>1188</v>
      </c>
      <c r="E60" s="349">
        <v>25965</v>
      </c>
      <c r="F60" s="205">
        <v>222</v>
      </c>
    </row>
    <row r="61" spans="1:6" s="46" customFormat="1" x14ac:dyDescent="0.25">
      <c r="A61" s="258" t="s">
        <v>1349</v>
      </c>
      <c r="B61" s="258" t="s">
        <v>1337</v>
      </c>
      <c r="C61" s="258" t="s">
        <v>1226</v>
      </c>
      <c r="D61" s="335" t="s">
        <v>1188</v>
      </c>
      <c r="E61" s="349">
        <v>25993</v>
      </c>
      <c r="F61" s="205">
        <v>246</v>
      </c>
    </row>
    <row r="62" spans="1:6" s="46" customFormat="1" x14ac:dyDescent="0.25">
      <c r="A62" s="258" t="s">
        <v>1349</v>
      </c>
      <c r="B62" s="258" t="s">
        <v>1337</v>
      </c>
      <c r="C62" s="258" t="s">
        <v>1226</v>
      </c>
      <c r="D62" s="335" t="s">
        <v>1188</v>
      </c>
      <c r="E62" s="349">
        <v>26024</v>
      </c>
      <c r="F62" s="205">
        <v>264</v>
      </c>
    </row>
    <row r="63" spans="1:6" s="46" customFormat="1" x14ac:dyDescent="0.25">
      <c r="A63" s="258" t="s">
        <v>1349</v>
      </c>
      <c r="B63" s="258" t="s">
        <v>1337</v>
      </c>
      <c r="C63" s="258" t="s">
        <v>1226</v>
      </c>
      <c r="D63" s="335" t="s">
        <v>1188</v>
      </c>
      <c r="E63" s="349">
        <v>26054</v>
      </c>
      <c r="F63" s="205">
        <v>468</v>
      </c>
    </row>
    <row r="64" spans="1:6" s="46" customFormat="1" x14ac:dyDescent="0.25">
      <c r="A64" s="258" t="s">
        <v>1349</v>
      </c>
      <c r="B64" s="258" t="s">
        <v>1337</v>
      </c>
      <c r="C64" s="258" t="s">
        <v>1226</v>
      </c>
      <c r="D64" s="335" t="s">
        <v>1188</v>
      </c>
      <c r="E64" s="349">
        <v>26085</v>
      </c>
      <c r="F64" s="205">
        <v>750</v>
      </c>
    </row>
    <row r="65" spans="1:6" s="46" customFormat="1" x14ac:dyDescent="0.25">
      <c r="A65" s="258" t="s">
        <v>1349</v>
      </c>
      <c r="B65" s="258" t="s">
        <v>1337</v>
      </c>
      <c r="C65" s="258" t="s">
        <v>1226</v>
      </c>
      <c r="D65" s="335" t="s">
        <v>1188</v>
      </c>
      <c r="E65" s="349">
        <v>26115</v>
      </c>
      <c r="F65" s="205">
        <v>3298</v>
      </c>
    </row>
    <row r="66" spans="1:6" s="46" customFormat="1" x14ac:dyDescent="0.25">
      <c r="A66" s="258" t="s">
        <v>1349</v>
      </c>
      <c r="B66" s="258" t="s">
        <v>1337</v>
      </c>
      <c r="C66" s="258" t="s">
        <v>1226</v>
      </c>
      <c r="D66" s="335" t="s">
        <v>1188</v>
      </c>
      <c r="E66" s="349">
        <v>26146</v>
      </c>
      <c r="F66" s="205">
        <v>3456</v>
      </c>
    </row>
    <row r="67" spans="1:6" s="46" customFormat="1" x14ac:dyDescent="0.25">
      <c r="A67" s="258" t="s">
        <v>1349</v>
      </c>
      <c r="B67" s="258" t="s">
        <v>1337</v>
      </c>
      <c r="C67" s="258" t="s">
        <v>1226</v>
      </c>
      <c r="D67" s="335" t="s">
        <v>1188</v>
      </c>
      <c r="E67" s="349">
        <v>26177</v>
      </c>
      <c r="F67" s="205">
        <v>4980</v>
      </c>
    </row>
    <row r="68" spans="1:6" s="46" customFormat="1" x14ac:dyDescent="0.25">
      <c r="A68" s="258" t="s">
        <v>1349</v>
      </c>
      <c r="B68" s="258" t="s">
        <v>1337</v>
      </c>
      <c r="C68" s="258" t="s">
        <v>1226</v>
      </c>
      <c r="D68" s="335" t="s">
        <v>1188</v>
      </c>
      <c r="E68" s="349">
        <v>26207</v>
      </c>
      <c r="F68" s="205">
        <v>5362</v>
      </c>
    </row>
    <row r="69" spans="1:6" s="46" customFormat="1" x14ac:dyDescent="0.25">
      <c r="A69" s="258" t="s">
        <v>1349</v>
      </c>
      <c r="B69" s="258" t="s">
        <v>1337</v>
      </c>
      <c r="C69" s="258" t="s">
        <v>1226</v>
      </c>
      <c r="D69" s="335" t="s">
        <v>1188</v>
      </c>
      <c r="E69" s="349">
        <v>26238</v>
      </c>
      <c r="F69" s="205">
        <v>144</v>
      </c>
    </row>
    <row r="70" spans="1:6" s="46" customFormat="1" x14ac:dyDescent="0.25">
      <c r="A70" s="258" t="s">
        <v>1349</v>
      </c>
      <c r="B70" s="258" t="s">
        <v>1337</v>
      </c>
      <c r="C70" s="258" t="s">
        <v>1226</v>
      </c>
      <c r="D70" s="335" t="s">
        <v>1188</v>
      </c>
      <c r="E70" s="349">
        <v>26268</v>
      </c>
      <c r="F70" s="205">
        <v>258</v>
      </c>
    </row>
    <row r="71" spans="1:6" s="46" customFormat="1" x14ac:dyDescent="0.25">
      <c r="A71" s="258" t="s">
        <v>1349</v>
      </c>
      <c r="B71" s="258" t="s">
        <v>1337</v>
      </c>
      <c r="C71" s="258" t="s">
        <v>1226</v>
      </c>
      <c r="D71" s="335" t="s">
        <v>1188</v>
      </c>
      <c r="E71" s="349">
        <v>26299</v>
      </c>
      <c r="F71" s="205">
        <v>246</v>
      </c>
    </row>
    <row r="72" spans="1:6" s="46" customFormat="1" x14ac:dyDescent="0.25">
      <c r="A72" s="258" t="s">
        <v>1349</v>
      </c>
      <c r="B72" s="258" t="s">
        <v>1337</v>
      </c>
      <c r="C72" s="258" t="s">
        <v>1226</v>
      </c>
      <c r="D72" s="335" t="s">
        <v>1188</v>
      </c>
      <c r="E72" s="349">
        <v>26330</v>
      </c>
      <c r="F72" s="205">
        <v>222</v>
      </c>
    </row>
    <row r="73" spans="1:6" s="46" customFormat="1" x14ac:dyDescent="0.25">
      <c r="A73" s="258" t="s">
        <v>1349</v>
      </c>
      <c r="B73" s="258" t="s">
        <v>1337</v>
      </c>
      <c r="C73" s="258" t="s">
        <v>1226</v>
      </c>
      <c r="D73" s="335" t="s">
        <v>1188</v>
      </c>
      <c r="E73" s="349">
        <v>26359</v>
      </c>
      <c r="F73" s="205">
        <v>246</v>
      </c>
    </row>
    <row r="74" spans="1:6" s="46" customFormat="1" x14ac:dyDescent="0.25">
      <c r="A74" s="258" t="s">
        <v>1349</v>
      </c>
      <c r="B74" s="258" t="s">
        <v>1337</v>
      </c>
      <c r="C74" s="258" t="s">
        <v>1226</v>
      </c>
      <c r="D74" s="335" t="s">
        <v>1188</v>
      </c>
      <c r="E74" s="349">
        <v>26390</v>
      </c>
      <c r="F74" s="205">
        <v>264</v>
      </c>
    </row>
    <row r="75" spans="1:6" s="46" customFormat="1" x14ac:dyDescent="0.25">
      <c r="A75" s="258" t="s">
        <v>1349</v>
      </c>
      <c r="B75" s="258" t="s">
        <v>1337</v>
      </c>
      <c r="C75" s="258" t="s">
        <v>1226</v>
      </c>
      <c r="D75" s="335" t="s">
        <v>1188</v>
      </c>
      <c r="E75" s="349">
        <v>26420</v>
      </c>
      <c r="F75" s="205">
        <v>468</v>
      </c>
    </row>
    <row r="76" spans="1:6" s="46" customFormat="1" x14ac:dyDescent="0.25">
      <c r="A76" s="258" t="s">
        <v>1349</v>
      </c>
      <c r="B76" s="258" t="s">
        <v>1337</v>
      </c>
      <c r="C76" s="258" t="s">
        <v>1226</v>
      </c>
      <c r="D76" s="335" t="s">
        <v>1188</v>
      </c>
      <c r="E76" s="349">
        <v>26451</v>
      </c>
      <c r="F76" s="205">
        <v>750</v>
      </c>
    </row>
    <row r="77" spans="1:6" s="46" customFormat="1" x14ac:dyDescent="0.25">
      <c r="A77" s="258" t="s">
        <v>1349</v>
      </c>
      <c r="B77" s="258" t="s">
        <v>1337</v>
      </c>
      <c r="C77" s="258" t="s">
        <v>1226</v>
      </c>
      <c r="D77" s="335" t="s">
        <v>1188</v>
      </c>
      <c r="E77" s="349">
        <v>26481</v>
      </c>
      <c r="F77" s="205">
        <v>2809</v>
      </c>
    </row>
    <row r="78" spans="1:6" s="46" customFormat="1" x14ac:dyDescent="0.25">
      <c r="A78" s="258" t="s">
        <v>1349</v>
      </c>
      <c r="B78" s="258" t="s">
        <v>1337</v>
      </c>
      <c r="C78" s="258" t="s">
        <v>1226</v>
      </c>
      <c r="D78" s="335" t="s">
        <v>1188</v>
      </c>
      <c r="E78" s="349">
        <v>26512</v>
      </c>
      <c r="F78" s="205">
        <v>6553</v>
      </c>
    </row>
    <row r="79" spans="1:6" s="46" customFormat="1" x14ac:dyDescent="0.25">
      <c r="A79" s="258" t="s">
        <v>1349</v>
      </c>
      <c r="B79" s="258" t="s">
        <v>1337</v>
      </c>
      <c r="C79" s="258" t="s">
        <v>1226</v>
      </c>
      <c r="D79" s="335" t="s">
        <v>1188</v>
      </c>
      <c r="E79" s="349">
        <v>26543</v>
      </c>
      <c r="F79" s="205">
        <v>15287</v>
      </c>
    </row>
    <row r="80" spans="1:6" s="46" customFormat="1" x14ac:dyDescent="0.25">
      <c r="A80" s="258" t="s">
        <v>1349</v>
      </c>
      <c r="B80" s="258" t="s">
        <v>1337</v>
      </c>
      <c r="C80" s="258" t="s">
        <v>1226</v>
      </c>
      <c r="D80" s="335" t="s">
        <v>1188</v>
      </c>
      <c r="E80" s="349">
        <v>26573</v>
      </c>
      <c r="F80" s="205">
        <v>2972</v>
      </c>
    </row>
    <row r="81" spans="1:6" s="46" customFormat="1" x14ac:dyDescent="0.25">
      <c r="A81" s="258" t="s">
        <v>1349</v>
      </c>
      <c r="B81" s="258" t="s">
        <v>1337</v>
      </c>
      <c r="C81" s="258" t="s">
        <v>1226</v>
      </c>
      <c r="D81" s="335" t="s">
        <v>1188</v>
      </c>
      <c r="E81" s="349">
        <v>26604</v>
      </c>
      <c r="F81" s="205">
        <v>144</v>
      </c>
    </row>
    <row r="82" spans="1:6" s="46" customFormat="1" x14ac:dyDescent="0.25">
      <c r="A82" s="258" t="s">
        <v>1349</v>
      </c>
      <c r="B82" s="258" t="s">
        <v>1337</v>
      </c>
      <c r="C82" s="258" t="s">
        <v>1226</v>
      </c>
      <c r="D82" s="335" t="s">
        <v>1188</v>
      </c>
      <c r="E82" s="349">
        <v>26634</v>
      </c>
      <c r="F82" s="205">
        <v>258</v>
      </c>
    </row>
    <row r="83" spans="1:6" s="46" customFormat="1" x14ac:dyDescent="0.25">
      <c r="A83" s="258" t="s">
        <v>1349</v>
      </c>
      <c r="B83" s="258" t="s">
        <v>1337</v>
      </c>
      <c r="C83" s="258" t="s">
        <v>1226</v>
      </c>
      <c r="D83" s="335" t="s">
        <v>1188</v>
      </c>
      <c r="E83" s="349">
        <v>26665</v>
      </c>
      <c r="F83" s="205">
        <v>246</v>
      </c>
    </row>
    <row r="84" spans="1:6" s="46" customFormat="1" x14ac:dyDescent="0.25">
      <c r="A84" s="258" t="s">
        <v>1349</v>
      </c>
      <c r="B84" s="258" t="s">
        <v>1337</v>
      </c>
      <c r="C84" s="258" t="s">
        <v>1226</v>
      </c>
      <c r="D84" s="335" t="s">
        <v>1188</v>
      </c>
      <c r="E84" s="349">
        <v>26696</v>
      </c>
      <c r="F84" s="205">
        <v>222</v>
      </c>
    </row>
    <row r="85" spans="1:6" s="46" customFormat="1" x14ac:dyDescent="0.25">
      <c r="A85" s="258" t="s">
        <v>1349</v>
      </c>
      <c r="B85" s="258" t="s">
        <v>1337</v>
      </c>
      <c r="C85" s="258" t="s">
        <v>1226</v>
      </c>
      <c r="D85" s="335" t="s">
        <v>1188</v>
      </c>
      <c r="E85" s="349">
        <v>26724</v>
      </c>
      <c r="F85" s="205">
        <v>246</v>
      </c>
    </row>
    <row r="86" spans="1:6" s="46" customFormat="1" x14ac:dyDescent="0.25">
      <c r="A86" s="258" t="s">
        <v>1349</v>
      </c>
      <c r="B86" s="258" t="s">
        <v>1337</v>
      </c>
      <c r="C86" s="258" t="s">
        <v>1226</v>
      </c>
      <c r="D86" s="335" t="s">
        <v>1188</v>
      </c>
      <c r="E86" s="349">
        <v>26755</v>
      </c>
      <c r="F86" s="205">
        <v>264</v>
      </c>
    </row>
    <row r="87" spans="1:6" s="46" customFormat="1" x14ac:dyDescent="0.25">
      <c r="A87" s="258" t="s">
        <v>1349</v>
      </c>
      <c r="B87" s="258" t="s">
        <v>1337</v>
      </c>
      <c r="C87" s="258" t="s">
        <v>1226</v>
      </c>
      <c r="D87" s="335" t="s">
        <v>1188</v>
      </c>
      <c r="E87" s="349">
        <v>26785</v>
      </c>
      <c r="F87" s="205">
        <v>468</v>
      </c>
    </row>
    <row r="88" spans="1:6" s="46" customFormat="1" x14ac:dyDescent="0.25">
      <c r="A88" s="258" t="s">
        <v>1349</v>
      </c>
      <c r="B88" s="258" t="s">
        <v>1337</v>
      </c>
      <c r="C88" s="258" t="s">
        <v>1226</v>
      </c>
      <c r="D88" s="335" t="s">
        <v>1188</v>
      </c>
      <c r="E88" s="349">
        <v>26816</v>
      </c>
      <c r="F88" s="205">
        <v>750</v>
      </c>
    </row>
    <row r="89" spans="1:6" s="46" customFormat="1" x14ac:dyDescent="0.25">
      <c r="A89" s="258" t="s">
        <v>1349</v>
      </c>
      <c r="B89" s="258" t="s">
        <v>1337</v>
      </c>
      <c r="C89" s="258" t="s">
        <v>1226</v>
      </c>
      <c r="D89" s="335" t="s">
        <v>1188</v>
      </c>
      <c r="E89" s="349">
        <v>26846</v>
      </c>
      <c r="F89" s="205">
        <v>4774</v>
      </c>
    </row>
    <row r="90" spans="1:6" s="46" customFormat="1" x14ac:dyDescent="0.25">
      <c r="A90" s="258" t="s">
        <v>1349</v>
      </c>
      <c r="B90" s="258" t="s">
        <v>1337</v>
      </c>
      <c r="C90" s="258" t="s">
        <v>1226</v>
      </c>
      <c r="D90" s="335" t="s">
        <v>1188</v>
      </c>
      <c r="E90" s="349">
        <v>26877</v>
      </c>
      <c r="F90" s="205">
        <v>9858</v>
      </c>
    </row>
    <row r="91" spans="1:6" s="46" customFormat="1" x14ac:dyDescent="0.25">
      <c r="A91" s="258" t="s">
        <v>1349</v>
      </c>
      <c r="B91" s="258" t="s">
        <v>1337</v>
      </c>
      <c r="C91" s="258" t="s">
        <v>1226</v>
      </c>
      <c r="D91" s="335" t="s">
        <v>1188</v>
      </c>
      <c r="E91" s="349">
        <v>26908</v>
      </c>
      <c r="F91" s="205">
        <v>13574</v>
      </c>
    </row>
    <row r="92" spans="1:6" s="46" customFormat="1" x14ac:dyDescent="0.25">
      <c r="A92" s="258" t="s">
        <v>1349</v>
      </c>
      <c r="B92" s="258" t="s">
        <v>1337</v>
      </c>
      <c r="C92" s="258" t="s">
        <v>1226</v>
      </c>
      <c r="D92" s="335" t="s">
        <v>1188</v>
      </c>
      <c r="E92" s="349">
        <v>26938</v>
      </c>
      <c r="F92" s="205">
        <v>3037</v>
      </c>
    </row>
    <row r="93" spans="1:6" s="46" customFormat="1" x14ac:dyDescent="0.25">
      <c r="A93" s="258" t="s">
        <v>1349</v>
      </c>
      <c r="B93" s="258" t="s">
        <v>1337</v>
      </c>
      <c r="C93" s="258" t="s">
        <v>1226</v>
      </c>
      <c r="D93" s="335" t="s">
        <v>1188</v>
      </c>
      <c r="E93" s="349">
        <v>26969</v>
      </c>
      <c r="F93" s="205">
        <v>144</v>
      </c>
    </row>
    <row r="94" spans="1:6" s="46" customFormat="1" x14ac:dyDescent="0.25">
      <c r="A94" s="258" t="s">
        <v>1349</v>
      </c>
      <c r="B94" s="258" t="s">
        <v>1337</v>
      </c>
      <c r="C94" s="258" t="s">
        <v>1226</v>
      </c>
      <c r="D94" s="335" t="s">
        <v>1188</v>
      </c>
      <c r="E94" s="349">
        <v>26999</v>
      </c>
      <c r="F94" s="205">
        <v>258</v>
      </c>
    </row>
    <row r="95" spans="1:6" s="46" customFormat="1" x14ac:dyDescent="0.25">
      <c r="A95" s="258" t="s">
        <v>1349</v>
      </c>
      <c r="B95" s="258" t="s">
        <v>1337</v>
      </c>
      <c r="C95" s="258" t="s">
        <v>1226</v>
      </c>
      <c r="D95" s="335" t="s">
        <v>1188</v>
      </c>
      <c r="E95" s="349">
        <v>27030</v>
      </c>
      <c r="F95" s="205">
        <v>246</v>
      </c>
    </row>
    <row r="96" spans="1:6" s="46" customFormat="1" x14ac:dyDescent="0.25">
      <c r="A96" s="258" t="s">
        <v>1349</v>
      </c>
      <c r="B96" s="258" t="s">
        <v>1337</v>
      </c>
      <c r="C96" s="258" t="s">
        <v>1226</v>
      </c>
      <c r="D96" s="335" t="s">
        <v>1188</v>
      </c>
      <c r="E96" s="349">
        <v>27061</v>
      </c>
      <c r="F96" s="205">
        <v>222</v>
      </c>
    </row>
    <row r="97" spans="1:6" s="46" customFormat="1" x14ac:dyDescent="0.25">
      <c r="A97" s="258" t="s">
        <v>1349</v>
      </c>
      <c r="B97" s="258" t="s">
        <v>1337</v>
      </c>
      <c r="C97" s="258" t="s">
        <v>1226</v>
      </c>
      <c r="D97" s="335" t="s">
        <v>1188</v>
      </c>
      <c r="E97" s="349">
        <v>27089</v>
      </c>
      <c r="F97" s="205">
        <v>246</v>
      </c>
    </row>
    <row r="98" spans="1:6" s="46" customFormat="1" x14ac:dyDescent="0.25">
      <c r="A98" s="258" t="s">
        <v>1349</v>
      </c>
      <c r="B98" s="258" t="s">
        <v>1337</v>
      </c>
      <c r="C98" s="258" t="s">
        <v>1226</v>
      </c>
      <c r="D98" s="335" t="s">
        <v>1188</v>
      </c>
      <c r="E98" s="349">
        <v>27120</v>
      </c>
      <c r="F98" s="205">
        <v>264</v>
      </c>
    </row>
    <row r="99" spans="1:6" s="46" customFormat="1" x14ac:dyDescent="0.25">
      <c r="A99" s="258" t="s">
        <v>1349</v>
      </c>
      <c r="B99" s="258" t="s">
        <v>1337</v>
      </c>
      <c r="C99" s="258" t="s">
        <v>1226</v>
      </c>
      <c r="D99" s="335" t="s">
        <v>1188</v>
      </c>
      <c r="E99" s="349">
        <v>27150</v>
      </c>
      <c r="F99" s="205">
        <v>468</v>
      </c>
    </row>
    <row r="100" spans="1:6" s="46" customFormat="1" x14ac:dyDescent="0.25">
      <c r="A100" s="258" t="s">
        <v>1349</v>
      </c>
      <c r="B100" s="258" t="s">
        <v>1337</v>
      </c>
      <c r="C100" s="258" t="s">
        <v>1226</v>
      </c>
      <c r="D100" s="335" t="s">
        <v>1188</v>
      </c>
      <c r="E100" s="349">
        <v>27181</v>
      </c>
      <c r="F100" s="205">
        <v>750</v>
      </c>
    </row>
    <row r="101" spans="1:6" s="46" customFormat="1" x14ac:dyDescent="0.25">
      <c r="A101" s="258" t="s">
        <v>1349</v>
      </c>
      <c r="B101" s="258" t="s">
        <v>1337</v>
      </c>
      <c r="C101" s="258" t="s">
        <v>1226</v>
      </c>
      <c r="D101" s="335" t="s">
        <v>1188</v>
      </c>
      <c r="E101" s="349">
        <v>27211</v>
      </c>
      <c r="F101" s="205">
        <v>3027</v>
      </c>
    </row>
    <row r="102" spans="1:6" s="46" customFormat="1" x14ac:dyDescent="0.25">
      <c r="A102" s="258" t="s">
        <v>1349</v>
      </c>
      <c r="B102" s="258" t="s">
        <v>1337</v>
      </c>
      <c r="C102" s="258" t="s">
        <v>1226</v>
      </c>
      <c r="D102" s="335" t="s">
        <v>1188</v>
      </c>
      <c r="E102" s="349">
        <v>27242</v>
      </c>
      <c r="F102" s="205">
        <v>8349</v>
      </c>
    </row>
    <row r="103" spans="1:6" s="46" customFormat="1" x14ac:dyDescent="0.25">
      <c r="A103" s="258" t="s">
        <v>1349</v>
      </c>
      <c r="B103" s="258" t="s">
        <v>1337</v>
      </c>
      <c r="C103" s="258" t="s">
        <v>1226</v>
      </c>
      <c r="D103" s="335" t="s">
        <v>1188</v>
      </c>
      <c r="E103" s="349">
        <v>27273</v>
      </c>
      <c r="F103" s="205">
        <v>14105</v>
      </c>
    </row>
    <row r="104" spans="1:6" s="46" customFormat="1" x14ac:dyDescent="0.25">
      <c r="A104" s="258" t="s">
        <v>1349</v>
      </c>
      <c r="B104" s="258" t="s">
        <v>1337</v>
      </c>
      <c r="C104" s="258" t="s">
        <v>1226</v>
      </c>
      <c r="D104" s="335" t="s">
        <v>1188</v>
      </c>
      <c r="E104" s="349">
        <v>27303</v>
      </c>
      <c r="F104" s="205">
        <v>4947</v>
      </c>
    </row>
    <row r="105" spans="1:6" s="46" customFormat="1" x14ac:dyDescent="0.25">
      <c r="A105" s="258" t="s">
        <v>1349</v>
      </c>
      <c r="B105" s="258" t="s">
        <v>1337</v>
      </c>
      <c r="C105" s="258" t="s">
        <v>1226</v>
      </c>
      <c r="D105" s="335" t="s">
        <v>1188</v>
      </c>
      <c r="E105" s="349">
        <v>27334</v>
      </c>
      <c r="F105" s="205">
        <v>144</v>
      </c>
    </row>
    <row r="106" spans="1:6" s="46" customFormat="1" x14ac:dyDescent="0.25">
      <c r="A106" s="258" t="s">
        <v>1349</v>
      </c>
      <c r="B106" s="258" t="s">
        <v>1337</v>
      </c>
      <c r="C106" s="258" t="s">
        <v>1226</v>
      </c>
      <c r="D106" s="335" t="s">
        <v>1188</v>
      </c>
      <c r="E106" s="349">
        <v>27364</v>
      </c>
      <c r="F106" s="205">
        <v>258</v>
      </c>
    </row>
    <row r="107" spans="1:6" s="46" customFormat="1" x14ac:dyDescent="0.25">
      <c r="A107" s="258" t="s">
        <v>1349</v>
      </c>
      <c r="B107" s="258" t="s">
        <v>1337</v>
      </c>
      <c r="C107" s="258" t="s">
        <v>1226</v>
      </c>
      <c r="D107" s="335" t="s">
        <v>1188</v>
      </c>
      <c r="E107" s="350">
        <v>27395</v>
      </c>
      <c r="F107" s="278">
        <v>246</v>
      </c>
    </row>
    <row r="108" spans="1:6" x14ac:dyDescent="0.25">
      <c r="A108" s="258" t="s">
        <v>1349</v>
      </c>
      <c r="B108" s="258" t="s">
        <v>1337</v>
      </c>
      <c r="C108" s="258" t="s">
        <v>1226</v>
      </c>
      <c r="D108" s="335" t="s">
        <v>1188</v>
      </c>
      <c r="E108" s="351">
        <v>27426</v>
      </c>
      <c r="F108" s="338">
        <v>222</v>
      </c>
    </row>
    <row r="109" spans="1:6" x14ac:dyDescent="0.25">
      <c r="A109" s="258" t="s">
        <v>1349</v>
      </c>
      <c r="B109" s="258" t="s">
        <v>1337</v>
      </c>
      <c r="C109" s="258" t="s">
        <v>1226</v>
      </c>
      <c r="D109" s="335" t="s">
        <v>1188</v>
      </c>
      <c r="E109" s="351">
        <v>27454</v>
      </c>
      <c r="F109" s="338">
        <v>246</v>
      </c>
    </row>
    <row r="110" spans="1:6" x14ac:dyDescent="0.25">
      <c r="A110" s="258" t="s">
        <v>1349</v>
      </c>
      <c r="B110" s="258" t="s">
        <v>1337</v>
      </c>
      <c r="C110" s="258" t="s">
        <v>1226</v>
      </c>
      <c r="D110" s="335" t="s">
        <v>1188</v>
      </c>
      <c r="E110" s="351">
        <v>27485</v>
      </c>
      <c r="F110" s="338">
        <v>264</v>
      </c>
    </row>
    <row r="111" spans="1:6" x14ac:dyDescent="0.25">
      <c r="A111" s="258" t="s">
        <v>1349</v>
      </c>
      <c r="B111" s="258" t="s">
        <v>1337</v>
      </c>
      <c r="C111" s="258" t="s">
        <v>1226</v>
      </c>
      <c r="D111" s="335" t="s">
        <v>1188</v>
      </c>
      <c r="E111" s="351">
        <v>27515</v>
      </c>
      <c r="F111" s="338">
        <v>468</v>
      </c>
    </row>
    <row r="112" spans="1:6" x14ac:dyDescent="0.25">
      <c r="A112" s="258" t="s">
        <v>1349</v>
      </c>
      <c r="B112" s="258" t="s">
        <v>1337</v>
      </c>
      <c r="C112" s="258" t="s">
        <v>1226</v>
      </c>
      <c r="D112" s="335" t="s">
        <v>1188</v>
      </c>
      <c r="E112" s="351">
        <v>27546</v>
      </c>
      <c r="F112" s="338">
        <v>750</v>
      </c>
    </row>
    <row r="113" spans="1:6" x14ac:dyDescent="0.25">
      <c r="A113" s="258" t="s">
        <v>1349</v>
      </c>
      <c r="B113" s="258" t="s">
        <v>1337</v>
      </c>
      <c r="C113" s="258" t="s">
        <v>1226</v>
      </c>
      <c r="D113" s="335" t="s">
        <v>1188</v>
      </c>
      <c r="E113" s="351">
        <v>27576</v>
      </c>
      <c r="F113" s="338">
        <v>1176</v>
      </c>
    </row>
    <row r="114" spans="1:6" x14ac:dyDescent="0.25">
      <c r="A114" s="258" t="s">
        <v>1349</v>
      </c>
      <c r="B114" s="258" t="s">
        <v>1337</v>
      </c>
      <c r="C114" s="258" t="s">
        <v>1226</v>
      </c>
      <c r="D114" s="335" t="s">
        <v>1188</v>
      </c>
      <c r="E114" s="351">
        <v>27607</v>
      </c>
      <c r="F114" s="338">
        <v>3976</v>
      </c>
    </row>
    <row r="115" spans="1:6" x14ac:dyDescent="0.25">
      <c r="A115" s="258" t="s">
        <v>1349</v>
      </c>
      <c r="B115" s="258" t="s">
        <v>1337</v>
      </c>
      <c r="C115" s="258" t="s">
        <v>1226</v>
      </c>
      <c r="D115" s="335" t="s">
        <v>1188</v>
      </c>
      <c r="E115" s="351">
        <v>27638</v>
      </c>
      <c r="F115" s="338">
        <v>6875</v>
      </c>
    </row>
    <row r="116" spans="1:6" x14ac:dyDescent="0.25">
      <c r="A116" s="258" t="s">
        <v>1349</v>
      </c>
      <c r="B116" s="258" t="s">
        <v>1337</v>
      </c>
      <c r="C116" s="258" t="s">
        <v>1226</v>
      </c>
      <c r="D116" s="335" t="s">
        <v>1188</v>
      </c>
      <c r="E116" s="351">
        <v>27668</v>
      </c>
      <c r="F116" s="338">
        <v>1383</v>
      </c>
    </row>
    <row r="117" spans="1:6" x14ac:dyDescent="0.25">
      <c r="A117" s="258" t="s">
        <v>1349</v>
      </c>
      <c r="B117" s="258" t="s">
        <v>1337</v>
      </c>
      <c r="C117" s="258" t="s">
        <v>1226</v>
      </c>
      <c r="D117" s="335" t="s">
        <v>1188</v>
      </c>
      <c r="E117" s="351">
        <v>27699</v>
      </c>
      <c r="F117" s="338">
        <v>144</v>
      </c>
    </row>
    <row r="118" spans="1:6" x14ac:dyDescent="0.25">
      <c r="A118" s="258" t="s">
        <v>1349</v>
      </c>
      <c r="B118" s="258" t="s">
        <v>1337</v>
      </c>
      <c r="C118" s="258" t="s">
        <v>1226</v>
      </c>
      <c r="D118" s="335" t="s">
        <v>1188</v>
      </c>
      <c r="E118" s="351">
        <v>27729</v>
      </c>
      <c r="F118" s="338">
        <v>258</v>
      </c>
    </row>
    <row r="119" spans="1:6" x14ac:dyDescent="0.25">
      <c r="A119" s="258" t="s">
        <v>1349</v>
      </c>
      <c r="B119" s="258" t="s">
        <v>1337</v>
      </c>
      <c r="C119" s="258" t="s">
        <v>1226</v>
      </c>
      <c r="D119" s="335" t="s">
        <v>1188</v>
      </c>
      <c r="E119" s="351">
        <v>27760</v>
      </c>
      <c r="F119" s="338">
        <v>246</v>
      </c>
    </row>
    <row r="120" spans="1:6" x14ac:dyDescent="0.25">
      <c r="A120" s="258" t="s">
        <v>1349</v>
      </c>
      <c r="B120" s="258" t="s">
        <v>1337</v>
      </c>
      <c r="C120" s="258" t="s">
        <v>1226</v>
      </c>
      <c r="D120" s="335" t="s">
        <v>1188</v>
      </c>
      <c r="E120" s="351">
        <v>27791</v>
      </c>
      <c r="F120" s="338">
        <v>222</v>
      </c>
    </row>
    <row r="121" spans="1:6" x14ac:dyDescent="0.25">
      <c r="A121" s="258" t="s">
        <v>1349</v>
      </c>
      <c r="B121" s="258" t="s">
        <v>1337</v>
      </c>
      <c r="C121" s="258" t="s">
        <v>1226</v>
      </c>
      <c r="D121" s="335" t="s">
        <v>1188</v>
      </c>
      <c r="E121" s="351">
        <v>27820</v>
      </c>
      <c r="F121" s="338">
        <v>246</v>
      </c>
    </row>
    <row r="122" spans="1:6" x14ac:dyDescent="0.25">
      <c r="A122" s="258" t="s">
        <v>1349</v>
      </c>
      <c r="B122" s="258" t="s">
        <v>1337</v>
      </c>
      <c r="C122" s="258" t="s">
        <v>1226</v>
      </c>
      <c r="D122" s="335" t="s">
        <v>1188</v>
      </c>
      <c r="E122" s="351">
        <v>27851</v>
      </c>
      <c r="F122" s="338">
        <v>264</v>
      </c>
    </row>
    <row r="123" spans="1:6" x14ac:dyDescent="0.25">
      <c r="A123" s="258" t="s">
        <v>1349</v>
      </c>
      <c r="B123" s="258" t="s">
        <v>1337</v>
      </c>
      <c r="C123" s="258" t="s">
        <v>1226</v>
      </c>
      <c r="D123" s="335" t="s">
        <v>1188</v>
      </c>
      <c r="E123" s="351">
        <v>27881</v>
      </c>
      <c r="F123" s="338">
        <v>468</v>
      </c>
    </row>
    <row r="124" spans="1:6" x14ac:dyDescent="0.25">
      <c r="A124" s="258" t="s">
        <v>1349</v>
      </c>
      <c r="B124" s="258" t="s">
        <v>1337</v>
      </c>
      <c r="C124" s="258" t="s">
        <v>1226</v>
      </c>
      <c r="D124" s="335" t="s">
        <v>1188</v>
      </c>
      <c r="E124" s="351">
        <v>27912</v>
      </c>
      <c r="F124" s="338">
        <v>6685</v>
      </c>
    </row>
    <row r="125" spans="1:6" x14ac:dyDescent="0.25">
      <c r="A125" s="258" t="s">
        <v>1349</v>
      </c>
      <c r="B125" s="258" t="s">
        <v>1337</v>
      </c>
      <c r="C125" s="258" t="s">
        <v>1226</v>
      </c>
      <c r="D125" s="335" t="s">
        <v>1188</v>
      </c>
      <c r="E125" s="351">
        <v>27942</v>
      </c>
      <c r="F125" s="338">
        <v>5695</v>
      </c>
    </row>
    <row r="126" spans="1:6" x14ac:dyDescent="0.25">
      <c r="A126" s="258" t="s">
        <v>1349</v>
      </c>
      <c r="B126" s="258" t="s">
        <v>1337</v>
      </c>
      <c r="C126" s="258" t="s">
        <v>1226</v>
      </c>
      <c r="D126" s="335" t="s">
        <v>1188</v>
      </c>
      <c r="E126" s="351">
        <v>27973</v>
      </c>
      <c r="F126" s="338">
        <v>16188</v>
      </c>
    </row>
    <row r="127" spans="1:6" x14ac:dyDescent="0.25">
      <c r="A127" s="258" t="s">
        <v>1349</v>
      </c>
      <c r="B127" s="258" t="s">
        <v>1337</v>
      </c>
      <c r="C127" s="258" t="s">
        <v>1226</v>
      </c>
      <c r="D127" s="335" t="s">
        <v>1188</v>
      </c>
      <c r="E127" s="351">
        <v>28004</v>
      </c>
      <c r="F127" s="338">
        <v>15375</v>
      </c>
    </row>
    <row r="128" spans="1:6" x14ac:dyDescent="0.25">
      <c r="A128" s="258" t="s">
        <v>1349</v>
      </c>
      <c r="B128" s="258" t="s">
        <v>1337</v>
      </c>
      <c r="C128" s="258" t="s">
        <v>1226</v>
      </c>
      <c r="D128" s="335" t="s">
        <v>1188</v>
      </c>
      <c r="E128" s="351">
        <v>28034</v>
      </c>
      <c r="F128" s="338">
        <v>1989</v>
      </c>
    </row>
    <row r="129" spans="1:6" x14ac:dyDescent="0.25">
      <c r="A129" s="258" t="s">
        <v>1349</v>
      </c>
      <c r="B129" s="258" t="s">
        <v>1337</v>
      </c>
      <c r="C129" s="258" t="s">
        <v>1226</v>
      </c>
      <c r="D129" s="335" t="s">
        <v>1188</v>
      </c>
      <c r="E129" s="351">
        <v>28065</v>
      </c>
      <c r="F129" s="338">
        <v>198</v>
      </c>
    </row>
    <row r="130" spans="1:6" x14ac:dyDescent="0.25">
      <c r="A130" s="258" t="s">
        <v>1349</v>
      </c>
      <c r="B130" s="258" t="s">
        <v>1337</v>
      </c>
      <c r="C130" s="258" t="s">
        <v>1226</v>
      </c>
      <c r="D130" s="335" t="s">
        <v>1188</v>
      </c>
      <c r="E130" s="351">
        <v>28095</v>
      </c>
      <c r="F130" s="338">
        <v>258</v>
      </c>
    </row>
    <row r="131" spans="1:6" x14ac:dyDescent="0.25">
      <c r="A131" s="258" t="s">
        <v>1349</v>
      </c>
      <c r="B131" s="258" t="s">
        <v>1337</v>
      </c>
      <c r="C131" s="258" t="s">
        <v>1226</v>
      </c>
      <c r="D131" s="335" t="s">
        <v>1188</v>
      </c>
      <c r="E131" s="351">
        <v>28126</v>
      </c>
      <c r="F131" s="338">
        <v>246</v>
      </c>
    </row>
    <row r="132" spans="1:6" x14ac:dyDescent="0.25">
      <c r="A132" s="258" t="s">
        <v>1349</v>
      </c>
      <c r="B132" s="258" t="s">
        <v>1337</v>
      </c>
      <c r="C132" s="258" t="s">
        <v>1226</v>
      </c>
      <c r="D132" s="335" t="s">
        <v>1188</v>
      </c>
      <c r="E132" s="351">
        <v>28157</v>
      </c>
      <c r="F132" s="338">
        <v>222</v>
      </c>
    </row>
    <row r="133" spans="1:6" x14ac:dyDescent="0.25">
      <c r="A133" s="258" t="s">
        <v>1349</v>
      </c>
      <c r="B133" s="258" t="s">
        <v>1337</v>
      </c>
      <c r="C133" s="258" t="s">
        <v>1226</v>
      </c>
      <c r="D133" s="335" t="s">
        <v>1188</v>
      </c>
      <c r="E133" s="351">
        <v>28185</v>
      </c>
      <c r="F133" s="338">
        <v>246</v>
      </c>
    </row>
    <row r="134" spans="1:6" x14ac:dyDescent="0.25">
      <c r="A134" s="258" t="s">
        <v>1349</v>
      </c>
      <c r="B134" s="258" t="s">
        <v>1337</v>
      </c>
      <c r="C134" s="258" t="s">
        <v>1226</v>
      </c>
      <c r="D134" s="335" t="s">
        <v>1188</v>
      </c>
      <c r="E134" s="351">
        <v>28216</v>
      </c>
      <c r="F134" s="338">
        <v>264</v>
      </c>
    </row>
    <row r="135" spans="1:6" x14ac:dyDescent="0.25">
      <c r="A135" s="258" t="s">
        <v>1349</v>
      </c>
      <c r="B135" s="258" t="s">
        <v>1337</v>
      </c>
      <c r="C135" s="258" t="s">
        <v>1226</v>
      </c>
      <c r="D135" s="335" t="s">
        <v>1188</v>
      </c>
      <c r="E135" s="351">
        <v>28246</v>
      </c>
      <c r="F135" s="338">
        <v>9725</v>
      </c>
    </row>
    <row r="136" spans="1:6" x14ac:dyDescent="0.25">
      <c r="A136" s="258" t="s">
        <v>1349</v>
      </c>
      <c r="B136" s="258" t="s">
        <v>1337</v>
      </c>
      <c r="C136" s="258" t="s">
        <v>1226</v>
      </c>
      <c r="D136" s="335" t="s">
        <v>1188</v>
      </c>
      <c r="E136" s="351">
        <v>28277</v>
      </c>
      <c r="F136" s="338">
        <v>22845</v>
      </c>
    </row>
    <row r="137" spans="1:6" x14ac:dyDescent="0.25">
      <c r="A137" s="258" t="s">
        <v>1349</v>
      </c>
      <c r="B137" s="258" t="s">
        <v>1337</v>
      </c>
      <c r="C137" s="258" t="s">
        <v>1226</v>
      </c>
      <c r="D137" s="335" t="s">
        <v>1188</v>
      </c>
      <c r="E137" s="351">
        <v>28307</v>
      </c>
      <c r="F137" s="338">
        <v>19172</v>
      </c>
    </row>
    <row r="138" spans="1:6" x14ac:dyDescent="0.25">
      <c r="A138" s="258" t="s">
        <v>1349</v>
      </c>
      <c r="B138" s="258" t="s">
        <v>1337</v>
      </c>
      <c r="C138" s="258" t="s">
        <v>1226</v>
      </c>
      <c r="D138" s="335" t="s">
        <v>1188</v>
      </c>
      <c r="E138" s="351">
        <v>28338</v>
      </c>
      <c r="F138" s="338">
        <v>15819</v>
      </c>
    </row>
    <row r="139" spans="1:6" x14ac:dyDescent="0.25">
      <c r="A139" s="258" t="s">
        <v>1349</v>
      </c>
      <c r="B139" s="258" t="s">
        <v>1337</v>
      </c>
      <c r="C139" s="258" t="s">
        <v>1226</v>
      </c>
      <c r="D139" s="335" t="s">
        <v>1188</v>
      </c>
      <c r="E139" s="351">
        <v>28369</v>
      </c>
      <c r="F139" s="338">
        <v>13257</v>
      </c>
    </row>
    <row r="140" spans="1:6" x14ac:dyDescent="0.25">
      <c r="A140" s="258" t="s">
        <v>1349</v>
      </c>
      <c r="B140" s="258" t="s">
        <v>1337</v>
      </c>
      <c r="C140" s="258" t="s">
        <v>1226</v>
      </c>
      <c r="D140" s="335" t="s">
        <v>1188</v>
      </c>
      <c r="E140" s="351">
        <v>28399</v>
      </c>
      <c r="F140" s="338">
        <v>4744</v>
      </c>
    </row>
    <row r="141" spans="1:6" x14ac:dyDescent="0.25">
      <c r="A141" s="258" t="s">
        <v>1349</v>
      </c>
      <c r="B141" s="258" t="s">
        <v>1337</v>
      </c>
      <c r="C141" s="258" t="s">
        <v>1226</v>
      </c>
      <c r="D141" s="335" t="s">
        <v>1188</v>
      </c>
      <c r="E141" s="351">
        <v>28430</v>
      </c>
      <c r="F141" s="338">
        <v>1947</v>
      </c>
    </row>
    <row r="142" spans="1:6" x14ac:dyDescent="0.25">
      <c r="A142" s="258" t="s">
        <v>1349</v>
      </c>
      <c r="B142" s="258" t="s">
        <v>1337</v>
      </c>
      <c r="C142" s="258" t="s">
        <v>1226</v>
      </c>
      <c r="D142" s="335" t="s">
        <v>1188</v>
      </c>
      <c r="E142" s="351">
        <v>28460</v>
      </c>
      <c r="F142" s="338">
        <v>258</v>
      </c>
    </row>
    <row r="143" spans="1:6" x14ac:dyDescent="0.25">
      <c r="A143" s="258" t="s">
        <v>1349</v>
      </c>
      <c r="B143" s="258" t="s">
        <v>1337</v>
      </c>
      <c r="C143" s="258" t="s">
        <v>1226</v>
      </c>
      <c r="D143" s="335" t="s">
        <v>1188</v>
      </c>
      <c r="E143" s="351">
        <v>28491</v>
      </c>
      <c r="F143" s="338">
        <v>246</v>
      </c>
    </row>
    <row r="144" spans="1:6" x14ac:dyDescent="0.25">
      <c r="A144" s="258" t="s">
        <v>1349</v>
      </c>
      <c r="B144" s="258" t="s">
        <v>1337</v>
      </c>
      <c r="C144" s="258" t="s">
        <v>1226</v>
      </c>
      <c r="D144" s="335" t="s">
        <v>1188</v>
      </c>
      <c r="E144" s="351">
        <v>28522</v>
      </c>
      <c r="F144" s="338">
        <v>222</v>
      </c>
    </row>
    <row r="145" spans="1:6" x14ac:dyDescent="0.25">
      <c r="A145" s="258" t="s">
        <v>1349</v>
      </c>
      <c r="B145" s="258" t="s">
        <v>1337</v>
      </c>
      <c r="C145" s="258" t="s">
        <v>1226</v>
      </c>
      <c r="D145" s="335" t="s">
        <v>1188</v>
      </c>
      <c r="E145" s="351">
        <v>28550</v>
      </c>
      <c r="F145" s="338">
        <v>246</v>
      </c>
    </row>
    <row r="146" spans="1:6" x14ac:dyDescent="0.25">
      <c r="A146" s="258" t="s">
        <v>1349</v>
      </c>
      <c r="B146" s="258" t="s">
        <v>1337</v>
      </c>
      <c r="C146" s="258" t="s">
        <v>1226</v>
      </c>
      <c r="D146" s="335" t="s">
        <v>1188</v>
      </c>
      <c r="E146" s="351">
        <v>28581</v>
      </c>
      <c r="F146" s="338">
        <v>264</v>
      </c>
    </row>
    <row r="147" spans="1:6" x14ac:dyDescent="0.25">
      <c r="A147" s="258" t="s">
        <v>1349</v>
      </c>
      <c r="B147" s="258" t="s">
        <v>1337</v>
      </c>
      <c r="C147" s="258" t="s">
        <v>1226</v>
      </c>
      <c r="D147" s="335" t="s">
        <v>1188</v>
      </c>
      <c r="E147" s="351">
        <v>28611</v>
      </c>
      <c r="F147" s="338">
        <v>468</v>
      </c>
    </row>
    <row r="148" spans="1:6" x14ac:dyDescent="0.25">
      <c r="A148" s="258" t="s">
        <v>1349</v>
      </c>
      <c r="B148" s="258" t="s">
        <v>1337</v>
      </c>
      <c r="C148" s="258" t="s">
        <v>1226</v>
      </c>
      <c r="D148" s="335" t="s">
        <v>1188</v>
      </c>
      <c r="E148" s="351">
        <v>28642</v>
      </c>
      <c r="F148" s="338">
        <v>750</v>
      </c>
    </row>
    <row r="149" spans="1:6" x14ac:dyDescent="0.25">
      <c r="A149" s="258" t="s">
        <v>1349</v>
      </c>
      <c r="B149" s="258" t="s">
        <v>1337</v>
      </c>
      <c r="C149" s="258" t="s">
        <v>1226</v>
      </c>
      <c r="D149" s="335" t="s">
        <v>1188</v>
      </c>
      <c r="E149" s="351">
        <v>28672</v>
      </c>
      <c r="F149" s="338">
        <v>5175</v>
      </c>
    </row>
    <row r="150" spans="1:6" x14ac:dyDescent="0.25">
      <c r="A150" s="258" t="s">
        <v>1349</v>
      </c>
      <c r="B150" s="258" t="s">
        <v>1337</v>
      </c>
      <c r="C150" s="258" t="s">
        <v>1226</v>
      </c>
      <c r="D150" s="335" t="s">
        <v>1188</v>
      </c>
      <c r="E150" s="351">
        <v>28703</v>
      </c>
      <c r="F150" s="338">
        <v>12711</v>
      </c>
    </row>
    <row r="151" spans="1:6" x14ac:dyDescent="0.25">
      <c r="A151" s="258" t="s">
        <v>1349</v>
      </c>
      <c r="B151" s="258" t="s">
        <v>1337</v>
      </c>
      <c r="C151" s="258" t="s">
        <v>1226</v>
      </c>
      <c r="D151" s="335" t="s">
        <v>1188</v>
      </c>
      <c r="E151" s="351">
        <v>28734</v>
      </c>
      <c r="F151" s="338">
        <v>16696</v>
      </c>
    </row>
    <row r="152" spans="1:6" x14ac:dyDescent="0.25">
      <c r="A152" s="258" t="s">
        <v>1349</v>
      </c>
      <c r="B152" s="258" t="s">
        <v>1337</v>
      </c>
      <c r="C152" s="258" t="s">
        <v>1226</v>
      </c>
      <c r="D152" s="335" t="s">
        <v>1188</v>
      </c>
      <c r="E152" s="351">
        <v>28764</v>
      </c>
      <c r="F152" s="338">
        <v>6628</v>
      </c>
    </row>
    <row r="153" spans="1:6" x14ac:dyDescent="0.25">
      <c r="A153" s="258" t="s">
        <v>1349</v>
      </c>
      <c r="B153" s="258" t="s">
        <v>1337</v>
      </c>
      <c r="C153" s="258" t="s">
        <v>1226</v>
      </c>
      <c r="D153" s="335" t="s">
        <v>1188</v>
      </c>
      <c r="E153" s="351">
        <v>28795</v>
      </c>
      <c r="F153" s="338">
        <v>144</v>
      </c>
    </row>
    <row r="154" spans="1:6" x14ac:dyDescent="0.25">
      <c r="A154" s="258" t="s">
        <v>1349</v>
      </c>
      <c r="B154" s="258" t="s">
        <v>1337</v>
      </c>
      <c r="C154" s="258" t="s">
        <v>1226</v>
      </c>
      <c r="D154" s="335" t="s">
        <v>1188</v>
      </c>
      <c r="E154" s="351">
        <v>28825</v>
      </c>
      <c r="F154" s="338">
        <v>258</v>
      </c>
    </row>
    <row r="155" spans="1:6" x14ac:dyDescent="0.25">
      <c r="A155" s="258" t="s">
        <v>1349</v>
      </c>
      <c r="B155" s="258" t="s">
        <v>1337</v>
      </c>
      <c r="C155" s="258" t="s">
        <v>1226</v>
      </c>
      <c r="D155" s="335" t="s">
        <v>1188</v>
      </c>
      <c r="E155" s="351">
        <v>28856</v>
      </c>
      <c r="F155" s="338">
        <v>246</v>
      </c>
    </row>
    <row r="156" spans="1:6" x14ac:dyDescent="0.25">
      <c r="A156" s="258" t="s">
        <v>1349</v>
      </c>
      <c r="B156" s="258" t="s">
        <v>1337</v>
      </c>
      <c r="C156" s="258" t="s">
        <v>1226</v>
      </c>
      <c r="D156" s="335" t="s">
        <v>1188</v>
      </c>
      <c r="E156" s="351">
        <v>28887</v>
      </c>
      <c r="F156" s="338">
        <v>222</v>
      </c>
    </row>
    <row r="157" spans="1:6" x14ac:dyDescent="0.25">
      <c r="A157" s="258" t="s">
        <v>1349</v>
      </c>
      <c r="B157" s="258" t="s">
        <v>1337</v>
      </c>
      <c r="C157" s="258" t="s">
        <v>1226</v>
      </c>
      <c r="D157" s="335" t="s">
        <v>1188</v>
      </c>
      <c r="E157" s="351">
        <v>28915</v>
      </c>
      <c r="F157" s="338">
        <v>246</v>
      </c>
    </row>
    <row r="158" spans="1:6" x14ac:dyDescent="0.25">
      <c r="A158" s="258" t="s">
        <v>1349</v>
      </c>
      <c r="B158" s="258" t="s">
        <v>1337</v>
      </c>
      <c r="C158" s="258" t="s">
        <v>1226</v>
      </c>
      <c r="D158" s="335" t="s">
        <v>1188</v>
      </c>
      <c r="E158" s="351">
        <v>28946</v>
      </c>
      <c r="F158" s="338">
        <v>264</v>
      </c>
    </row>
    <row r="159" spans="1:6" x14ac:dyDescent="0.25">
      <c r="A159" s="258" t="s">
        <v>1349</v>
      </c>
      <c r="B159" s="258" t="s">
        <v>1337</v>
      </c>
      <c r="C159" s="258" t="s">
        <v>1226</v>
      </c>
      <c r="D159" s="335" t="s">
        <v>1188</v>
      </c>
      <c r="E159" s="351">
        <v>28976</v>
      </c>
      <c r="F159" s="338">
        <v>468</v>
      </c>
    </row>
    <row r="160" spans="1:6" x14ac:dyDescent="0.25">
      <c r="A160" s="258" t="s">
        <v>1349</v>
      </c>
      <c r="B160" s="258" t="s">
        <v>1337</v>
      </c>
      <c r="C160" s="258" t="s">
        <v>1226</v>
      </c>
      <c r="D160" s="335" t="s">
        <v>1188</v>
      </c>
      <c r="E160" s="351">
        <v>29007</v>
      </c>
      <c r="F160" s="338">
        <v>5644</v>
      </c>
    </row>
    <row r="161" spans="1:6" x14ac:dyDescent="0.25">
      <c r="A161" s="258" t="s">
        <v>1349</v>
      </c>
      <c r="B161" s="258" t="s">
        <v>1337</v>
      </c>
      <c r="C161" s="258" t="s">
        <v>1226</v>
      </c>
      <c r="D161" s="335" t="s">
        <v>1188</v>
      </c>
      <c r="E161" s="351">
        <v>29037</v>
      </c>
      <c r="F161" s="338">
        <v>4707</v>
      </c>
    </row>
    <row r="162" spans="1:6" x14ac:dyDescent="0.25">
      <c r="A162" s="258" t="s">
        <v>1349</v>
      </c>
      <c r="B162" s="258" t="s">
        <v>1337</v>
      </c>
      <c r="C162" s="258" t="s">
        <v>1226</v>
      </c>
      <c r="D162" s="335" t="s">
        <v>1188</v>
      </c>
      <c r="E162" s="351">
        <v>29068</v>
      </c>
      <c r="F162" s="338">
        <v>11214</v>
      </c>
    </row>
    <row r="163" spans="1:6" x14ac:dyDescent="0.25">
      <c r="A163" s="258" t="s">
        <v>1349</v>
      </c>
      <c r="B163" s="258" t="s">
        <v>1337</v>
      </c>
      <c r="C163" s="258" t="s">
        <v>1226</v>
      </c>
      <c r="D163" s="335" t="s">
        <v>1188</v>
      </c>
      <c r="E163" s="351">
        <v>29099</v>
      </c>
      <c r="F163" s="338">
        <v>13575</v>
      </c>
    </row>
    <row r="164" spans="1:6" x14ac:dyDescent="0.25">
      <c r="A164" s="258" t="s">
        <v>1349</v>
      </c>
      <c r="B164" s="258" t="s">
        <v>1337</v>
      </c>
      <c r="C164" s="258" t="s">
        <v>1226</v>
      </c>
      <c r="D164" s="335" t="s">
        <v>1188</v>
      </c>
      <c r="E164" s="351">
        <v>29129</v>
      </c>
      <c r="F164" s="338">
        <v>6761</v>
      </c>
    </row>
    <row r="165" spans="1:6" x14ac:dyDescent="0.25">
      <c r="A165" s="258" t="s">
        <v>1349</v>
      </c>
      <c r="B165" s="258" t="s">
        <v>1337</v>
      </c>
      <c r="C165" s="258" t="s">
        <v>1226</v>
      </c>
      <c r="D165" s="335" t="s">
        <v>1188</v>
      </c>
      <c r="E165" s="351">
        <v>29160</v>
      </c>
      <c r="F165" s="338">
        <v>144</v>
      </c>
    </row>
    <row r="166" spans="1:6" x14ac:dyDescent="0.25">
      <c r="A166" s="258" t="s">
        <v>1349</v>
      </c>
      <c r="B166" s="258" t="s">
        <v>1337</v>
      </c>
      <c r="C166" s="258" t="s">
        <v>1226</v>
      </c>
      <c r="D166" s="335" t="s">
        <v>1188</v>
      </c>
      <c r="E166" s="351">
        <v>29190</v>
      </c>
      <c r="F166" s="338">
        <v>258</v>
      </c>
    </row>
    <row r="167" spans="1:6" x14ac:dyDescent="0.25">
      <c r="A167" s="258" t="s">
        <v>1349</v>
      </c>
      <c r="B167" s="258" t="s">
        <v>1337</v>
      </c>
      <c r="C167" s="258" t="s">
        <v>1226</v>
      </c>
      <c r="D167" s="335" t="s">
        <v>1188</v>
      </c>
      <c r="E167" s="351">
        <v>29221</v>
      </c>
      <c r="F167" s="338">
        <v>246</v>
      </c>
    </row>
    <row r="168" spans="1:6" x14ac:dyDescent="0.25">
      <c r="A168" s="258" t="s">
        <v>1349</v>
      </c>
      <c r="B168" s="258" t="s">
        <v>1337</v>
      </c>
      <c r="C168" s="258" t="s">
        <v>1226</v>
      </c>
      <c r="D168" s="335" t="s">
        <v>1188</v>
      </c>
      <c r="E168" s="351">
        <v>29252</v>
      </c>
      <c r="F168" s="338">
        <v>222</v>
      </c>
    </row>
    <row r="169" spans="1:6" x14ac:dyDescent="0.25">
      <c r="A169" s="258" t="s">
        <v>1349</v>
      </c>
      <c r="B169" s="258" t="s">
        <v>1337</v>
      </c>
      <c r="C169" s="258" t="s">
        <v>1226</v>
      </c>
      <c r="D169" s="335" t="s">
        <v>1188</v>
      </c>
      <c r="E169" s="351">
        <v>29281</v>
      </c>
      <c r="F169" s="338">
        <v>246</v>
      </c>
    </row>
    <row r="170" spans="1:6" x14ac:dyDescent="0.25">
      <c r="A170" s="258" t="s">
        <v>1349</v>
      </c>
      <c r="B170" s="258" t="s">
        <v>1337</v>
      </c>
      <c r="C170" s="258" t="s">
        <v>1226</v>
      </c>
      <c r="D170" s="335" t="s">
        <v>1188</v>
      </c>
      <c r="E170" s="351">
        <v>29312</v>
      </c>
      <c r="F170" s="338">
        <v>264</v>
      </c>
    </row>
    <row r="171" spans="1:6" x14ac:dyDescent="0.25">
      <c r="A171" s="258" t="s">
        <v>1349</v>
      </c>
      <c r="B171" s="258" t="s">
        <v>1337</v>
      </c>
      <c r="C171" s="258" t="s">
        <v>1226</v>
      </c>
      <c r="D171" s="335" t="s">
        <v>1188</v>
      </c>
      <c r="E171" s="351">
        <v>29342</v>
      </c>
      <c r="F171" s="338">
        <v>468</v>
      </c>
    </row>
    <row r="172" spans="1:6" x14ac:dyDescent="0.25">
      <c r="A172" s="258" t="s">
        <v>1349</v>
      </c>
      <c r="B172" s="258" t="s">
        <v>1337</v>
      </c>
      <c r="C172" s="258" t="s">
        <v>1226</v>
      </c>
      <c r="D172" s="335" t="s">
        <v>1188</v>
      </c>
      <c r="E172" s="351">
        <v>29373</v>
      </c>
      <c r="F172" s="338">
        <v>750</v>
      </c>
    </row>
    <row r="173" spans="1:6" x14ac:dyDescent="0.25">
      <c r="A173" s="258" t="s">
        <v>1349</v>
      </c>
      <c r="B173" s="258" t="s">
        <v>1337</v>
      </c>
      <c r="C173" s="258" t="s">
        <v>1226</v>
      </c>
      <c r="D173" s="335" t="s">
        <v>1188</v>
      </c>
      <c r="E173" s="351">
        <v>29403</v>
      </c>
      <c r="F173" s="338">
        <v>4738</v>
      </c>
    </row>
    <row r="174" spans="1:6" x14ac:dyDescent="0.25">
      <c r="A174" s="258" t="s">
        <v>1349</v>
      </c>
      <c r="B174" s="258" t="s">
        <v>1337</v>
      </c>
      <c r="C174" s="258" t="s">
        <v>1226</v>
      </c>
      <c r="D174" s="335" t="s">
        <v>1188</v>
      </c>
      <c r="E174" s="351">
        <v>29434</v>
      </c>
      <c r="F174" s="338">
        <v>13852</v>
      </c>
    </row>
    <row r="175" spans="1:6" x14ac:dyDescent="0.25">
      <c r="A175" s="258" t="s">
        <v>1349</v>
      </c>
      <c r="B175" s="258" t="s">
        <v>1337</v>
      </c>
      <c r="C175" s="258" t="s">
        <v>1226</v>
      </c>
      <c r="D175" s="335" t="s">
        <v>1188</v>
      </c>
      <c r="E175" s="351">
        <v>29465</v>
      </c>
      <c r="F175" s="338">
        <v>16884</v>
      </c>
    </row>
    <row r="176" spans="1:6" x14ac:dyDescent="0.25">
      <c r="A176" s="258" t="s">
        <v>1349</v>
      </c>
      <c r="B176" s="258" t="s">
        <v>1337</v>
      </c>
      <c r="C176" s="258" t="s">
        <v>1226</v>
      </c>
      <c r="D176" s="335" t="s">
        <v>1188</v>
      </c>
      <c r="E176" s="351">
        <v>29495</v>
      </c>
      <c r="F176" s="338">
        <v>6121</v>
      </c>
    </row>
    <row r="177" spans="1:6" x14ac:dyDescent="0.25">
      <c r="A177" s="258" t="s">
        <v>1349</v>
      </c>
      <c r="B177" s="258" t="s">
        <v>1337</v>
      </c>
      <c r="C177" s="258" t="s">
        <v>1226</v>
      </c>
      <c r="D177" s="335" t="s">
        <v>1188</v>
      </c>
      <c r="E177" s="351">
        <v>29526</v>
      </c>
      <c r="F177" s="338">
        <v>144</v>
      </c>
    </row>
    <row r="178" spans="1:6" x14ac:dyDescent="0.25">
      <c r="A178" s="258" t="s">
        <v>1349</v>
      </c>
      <c r="B178" s="258" t="s">
        <v>1337</v>
      </c>
      <c r="C178" s="258" t="s">
        <v>1226</v>
      </c>
      <c r="D178" s="335" t="s">
        <v>1188</v>
      </c>
      <c r="E178" s="351">
        <v>29556</v>
      </c>
      <c r="F178" s="338">
        <v>258</v>
      </c>
    </row>
    <row r="179" spans="1:6" x14ac:dyDescent="0.25">
      <c r="A179" s="258" t="s">
        <v>1349</v>
      </c>
      <c r="B179" s="258" t="s">
        <v>1337</v>
      </c>
      <c r="C179" s="258" t="s">
        <v>1226</v>
      </c>
      <c r="D179" s="335" t="s">
        <v>1188</v>
      </c>
      <c r="E179" s="351">
        <v>29587</v>
      </c>
      <c r="F179" s="338">
        <v>246</v>
      </c>
    </row>
    <row r="180" spans="1:6" x14ac:dyDescent="0.25">
      <c r="A180" s="258" t="s">
        <v>1349</v>
      </c>
      <c r="B180" s="258" t="s">
        <v>1337</v>
      </c>
      <c r="C180" s="258" t="s">
        <v>1226</v>
      </c>
      <c r="D180" s="335" t="s">
        <v>1188</v>
      </c>
      <c r="E180" s="351">
        <v>29618</v>
      </c>
      <c r="F180" s="338">
        <v>222</v>
      </c>
    </row>
    <row r="181" spans="1:6" x14ac:dyDescent="0.25">
      <c r="A181" s="258" t="s">
        <v>1349</v>
      </c>
      <c r="B181" s="258" t="s">
        <v>1337</v>
      </c>
      <c r="C181" s="258" t="s">
        <v>1226</v>
      </c>
      <c r="D181" s="335" t="s">
        <v>1188</v>
      </c>
      <c r="E181" s="351">
        <v>29646</v>
      </c>
      <c r="F181" s="338">
        <v>246</v>
      </c>
    </row>
    <row r="182" spans="1:6" x14ac:dyDescent="0.25">
      <c r="A182" s="258" t="s">
        <v>1349</v>
      </c>
      <c r="B182" s="258" t="s">
        <v>1337</v>
      </c>
      <c r="C182" s="258" t="s">
        <v>1226</v>
      </c>
      <c r="D182" s="335" t="s">
        <v>1188</v>
      </c>
      <c r="E182" s="351">
        <v>29677</v>
      </c>
      <c r="F182" s="338">
        <v>264</v>
      </c>
    </row>
    <row r="183" spans="1:6" x14ac:dyDescent="0.25">
      <c r="A183" s="258" t="s">
        <v>1349</v>
      </c>
      <c r="B183" s="258" t="s">
        <v>1337</v>
      </c>
      <c r="C183" s="258" t="s">
        <v>1226</v>
      </c>
      <c r="D183" s="335" t="s">
        <v>1188</v>
      </c>
      <c r="E183" s="351">
        <v>29707</v>
      </c>
      <c r="F183" s="338">
        <v>468</v>
      </c>
    </row>
    <row r="184" spans="1:6" x14ac:dyDescent="0.25">
      <c r="A184" s="258" t="s">
        <v>1349</v>
      </c>
      <c r="B184" s="258" t="s">
        <v>1337</v>
      </c>
      <c r="C184" s="258" t="s">
        <v>1226</v>
      </c>
      <c r="D184" s="335" t="s">
        <v>1188</v>
      </c>
      <c r="E184" s="351">
        <v>29738</v>
      </c>
      <c r="F184" s="338">
        <v>750</v>
      </c>
    </row>
    <row r="185" spans="1:6" x14ac:dyDescent="0.25">
      <c r="A185" s="258" t="s">
        <v>1349</v>
      </c>
      <c r="B185" s="258" t="s">
        <v>1337</v>
      </c>
      <c r="C185" s="258" t="s">
        <v>1226</v>
      </c>
      <c r="D185" s="335" t="s">
        <v>1188</v>
      </c>
      <c r="E185" s="351">
        <v>29768</v>
      </c>
      <c r="F185" s="338">
        <v>11005</v>
      </c>
    </row>
    <row r="186" spans="1:6" x14ac:dyDescent="0.25">
      <c r="A186" s="258" t="s">
        <v>1349</v>
      </c>
      <c r="B186" s="258" t="s">
        <v>1337</v>
      </c>
      <c r="C186" s="258" t="s">
        <v>1226</v>
      </c>
      <c r="D186" s="335" t="s">
        <v>1188</v>
      </c>
      <c r="E186" s="351">
        <v>29799</v>
      </c>
      <c r="F186" s="338">
        <v>19390</v>
      </c>
    </row>
    <row r="187" spans="1:6" x14ac:dyDescent="0.25">
      <c r="A187" s="258" t="s">
        <v>1349</v>
      </c>
      <c r="B187" s="258" t="s">
        <v>1337</v>
      </c>
      <c r="C187" s="258" t="s">
        <v>1226</v>
      </c>
      <c r="D187" s="335" t="s">
        <v>1188</v>
      </c>
      <c r="E187" s="351">
        <v>29830</v>
      </c>
      <c r="F187" s="338">
        <v>15498</v>
      </c>
    </row>
    <row r="188" spans="1:6" x14ac:dyDescent="0.25">
      <c r="A188" s="258" t="s">
        <v>1349</v>
      </c>
      <c r="B188" s="258" t="s">
        <v>1337</v>
      </c>
      <c r="C188" s="258" t="s">
        <v>1226</v>
      </c>
      <c r="D188" s="335" t="s">
        <v>1188</v>
      </c>
      <c r="E188" s="351">
        <v>29860</v>
      </c>
      <c r="F188" s="338">
        <v>5155</v>
      </c>
    </row>
    <row r="189" spans="1:6" x14ac:dyDescent="0.25">
      <c r="A189" s="258" t="s">
        <v>1349</v>
      </c>
      <c r="B189" s="258" t="s">
        <v>1337</v>
      </c>
      <c r="C189" s="258" t="s">
        <v>1226</v>
      </c>
      <c r="D189" s="335" t="s">
        <v>1188</v>
      </c>
      <c r="E189" s="351">
        <v>29891</v>
      </c>
      <c r="F189" s="338">
        <v>833</v>
      </c>
    </row>
    <row r="190" spans="1:6" x14ac:dyDescent="0.25">
      <c r="A190" s="258" t="s">
        <v>1349</v>
      </c>
      <c r="B190" s="258" t="s">
        <v>1337</v>
      </c>
      <c r="C190" s="258" t="s">
        <v>1226</v>
      </c>
      <c r="D190" s="335" t="s">
        <v>1188</v>
      </c>
      <c r="E190" s="351">
        <v>29921</v>
      </c>
      <c r="F190" s="338">
        <v>258</v>
      </c>
    </row>
    <row r="191" spans="1:6" x14ac:dyDescent="0.25">
      <c r="A191" s="258" t="s">
        <v>1349</v>
      </c>
      <c r="B191" s="258" t="s">
        <v>1337</v>
      </c>
      <c r="C191" s="258" t="s">
        <v>1226</v>
      </c>
      <c r="D191" s="335" t="s">
        <v>1188</v>
      </c>
      <c r="E191" s="351">
        <v>29952</v>
      </c>
      <c r="F191" s="338">
        <v>246</v>
      </c>
    </row>
    <row r="192" spans="1:6" x14ac:dyDescent="0.25">
      <c r="A192" s="258" t="s">
        <v>1349</v>
      </c>
      <c r="B192" s="258" t="s">
        <v>1337</v>
      </c>
      <c r="C192" s="258" t="s">
        <v>1226</v>
      </c>
      <c r="D192" s="335" t="s">
        <v>1188</v>
      </c>
      <c r="E192" s="351">
        <v>29983</v>
      </c>
      <c r="F192" s="338">
        <v>222</v>
      </c>
    </row>
    <row r="193" spans="1:6" x14ac:dyDescent="0.25">
      <c r="A193" s="258" t="s">
        <v>1349</v>
      </c>
      <c r="B193" s="258" t="s">
        <v>1337</v>
      </c>
      <c r="C193" s="258" t="s">
        <v>1226</v>
      </c>
      <c r="D193" s="335" t="s">
        <v>1188</v>
      </c>
      <c r="E193" s="351">
        <v>30011</v>
      </c>
      <c r="F193" s="338">
        <v>246</v>
      </c>
    </row>
    <row r="194" spans="1:6" x14ac:dyDescent="0.25">
      <c r="A194" s="258" t="s">
        <v>1349</v>
      </c>
      <c r="B194" s="258" t="s">
        <v>1337</v>
      </c>
      <c r="C194" s="258" t="s">
        <v>1226</v>
      </c>
      <c r="D194" s="335" t="s">
        <v>1188</v>
      </c>
      <c r="E194" s="351">
        <v>30042</v>
      </c>
      <c r="F194" s="338">
        <v>264</v>
      </c>
    </row>
    <row r="195" spans="1:6" x14ac:dyDescent="0.25">
      <c r="A195" s="258" t="s">
        <v>1349</v>
      </c>
      <c r="B195" s="258" t="s">
        <v>1337</v>
      </c>
      <c r="C195" s="258" t="s">
        <v>1226</v>
      </c>
      <c r="D195" s="335" t="s">
        <v>1188</v>
      </c>
      <c r="E195" s="351">
        <v>30072</v>
      </c>
      <c r="F195" s="338">
        <v>468</v>
      </c>
    </row>
    <row r="196" spans="1:6" x14ac:dyDescent="0.25">
      <c r="A196" s="258" t="s">
        <v>1349</v>
      </c>
      <c r="B196" s="258" t="s">
        <v>1337</v>
      </c>
      <c r="C196" s="258" t="s">
        <v>1226</v>
      </c>
      <c r="D196" s="335" t="s">
        <v>1188</v>
      </c>
      <c r="E196" s="351">
        <v>30103</v>
      </c>
      <c r="F196" s="338">
        <v>750</v>
      </c>
    </row>
    <row r="197" spans="1:6" x14ac:dyDescent="0.25">
      <c r="A197" s="258" t="s">
        <v>1349</v>
      </c>
      <c r="B197" s="258" t="s">
        <v>1337</v>
      </c>
      <c r="C197" s="258" t="s">
        <v>1226</v>
      </c>
      <c r="D197" s="335" t="s">
        <v>1188</v>
      </c>
      <c r="E197" s="351">
        <v>30133</v>
      </c>
      <c r="F197" s="338">
        <v>5258</v>
      </c>
    </row>
    <row r="198" spans="1:6" x14ac:dyDescent="0.25">
      <c r="A198" s="258" t="s">
        <v>1349</v>
      </c>
      <c r="B198" s="258" t="s">
        <v>1337</v>
      </c>
      <c r="C198" s="258" t="s">
        <v>1226</v>
      </c>
      <c r="D198" s="335" t="s">
        <v>1188</v>
      </c>
      <c r="E198" s="351">
        <v>30164</v>
      </c>
      <c r="F198" s="338">
        <v>7262</v>
      </c>
    </row>
    <row r="199" spans="1:6" x14ac:dyDescent="0.25">
      <c r="A199" s="258" t="s">
        <v>1349</v>
      </c>
      <c r="B199" s="258" t="s">
        <v>1337</v>
      </c>
      <c r="C199" s="258" t="s">
        <v>1226</v>
      </c>
      <c r="D199" s="335" t="s">
        <v>1188</v>
      </c>
      <c r="E199" s="351">
        <v>30195</v>
      </c>
      <c r="F199" s="338">
        <v>16132</v>
      </c>
    </row>
    <row r="200" spans="1:6" x14ac:dyDescent="0.25">
      <c r="A200" s="258" t="s">
        <v>1349</v>
      </c>
      <c r="B200" s="258" t="s">
        <v>1337</v>
      </c>
      <c r="C200" s="258" t="s">
        <v>1226</v>
      </c>
      <c r="D200" s="335" t="s">
        <v>1188</v>
      </c>
      <c r="E200" s="351">
        <v>30225</v>
      </c>
      <c r="F200" s="338">
        <v>162</v>
      </c>
    </row>
    <row r="201" spans="1:6" x14ac:dyDescent="0.25">
      <c r="A201" s="258" t="s">
        <v>1349</v>
      </c>
      <c r="B201" s="258" t="s">
        <v>1337</v>
      </c>
      <c r="C201" s="258" t="s">
        <v>1226</v>
      </c>
      <c r="D201" s="335" t="s">
        <v>1188</v>
      </c>
      <c r="E201" s="351">
        <v>30256</v>
      </c>
      <c r="F201" s="338">
        <v>144</v>
      </c>
    </row>
    <row r="202" spans="1:6" x14ac:dyDescent="0.25">
      <c r="A202" s="258" t="s">
        <v>1349</v>
      </c>
      <c r="B202" s="258" t="s">
        <v>1337</v>
      </c>
      <c r="C202" s="258" t="s">
        <v>1226</v>
      </c>
      <c r="D202" s="335" t="s">
        <v>1188</v>
      </c>
      <c r="E202" s="351">
        <v>30286</v>
      </c>
      <c r="F202" s="338">
        <v>258</v>
      </c>
    </row>
    <row r="203" spans="1:6" x14ac:dyDescent="0.25">
      <c r="A203" s="258" t="s">
        <v>1349</v>
      </c>
      <c r="B203" s="258" t="s">
        <v>1337</v>
      </c>
      <c r="C203" s="258" t="s">
        <v>1226</v>
      </c>
      <c r="D203" s="335" t="s">
        <v>1188</v>
      </c>
      <c r="E203" s="351">
        <v>30317</v>
      </c>
      <c r="F203" s="338">
        <v>246</v>
      </c>
    </row>
    <row r="204" spans="1:6" x14ac:dyDescent="0.25">
      <c r="A204" s="258" t="s">
        <v>1349</v>
      </c>
      <c r="B204" s="258" t="s">
        <v>1337</v>
      </c>
      <c r="C204" s="258" t="s">
        <v>1226</v>
      </c>
      <c r="D204" s="335" t="s">
        <v>1188</v>
      </c>
      <c r="E204" s="351">
        <v>30348</v>
      </c>
      <c r="F204" s="338">
        <v>222</v>
      </c>
    </row>
    <row r="205" spans="1:6" x14ac:dyDescent="0.25">
      <c r="A205" s="258" t="s">
        <v>1349</v>
      </c>
      <c r="B205" s="258" t="s">
        <v>1337</v>
      </c>
      <c r="C205" s="258" t="s">
        <v>1226</v>
      </c>
      <c r="D205" s="335" t="s">
        <v>1188</v>
      </c>
      <c r="E205" s="351">
        <v>30376</v>
      </c>
      <c r="F205" s="338">
        <v>246</v>
      </c>
    </row>
    <row r="206" spans="1:6" x14ac:dyDescent="0.25">
      <c r="A206" s="258" t="s">
        <v>1349</v>
      </c>
      <c r="B206" s="258" t="s">
        <v>1337</v>
      </c>
      <c r="C206" s="258" t="s">
        <v>1226</v>
      </c>
      <c r="D206" s="335" t="s">
        <v>1188</v>
      </c>
      <c r="E206" s="351">
        <v>30407</v>
      </c>
      <c r="F206" s="338">
        <v>264</v>
      </c>
    </row>
    <row r="207" spans="1:6" x14ac:dyDescent="0.25">
      <c r="A207" s="258" t="s">
        <v>1349</v>
      </c>
      <c r="B207" s="258" t="s">
        <v>1337</v>
      </c>
      <c r="C207" s="258" t="s">
        <v>1226</v>
      </c>
      <c r="D207" s="335" t="s">
        <v>1188</v>
      </c>
      <c r="E207" s="351">
        <v>30437</v>
      </c>
      <c r="F207" s="338">
        <v>468</v>
      </c>
    </row>
    <row r="208" spans="1:6" x14ac:dyDescent="0.25">
      <c r="A208" s="258" t="s">
        <v>1349</v>
      </c>
      <c r="B208" s="258" t="s">
        <v>1337</v>
      </c>
      <c r="C208" s="258" t="s">
        <v>1226</v>
      </c>
      <c r="D208" s="335" t="s">
        <v>1188</v>
      </c>
      <c r="E208" s="351">
        <v>30468</v>
      </c>
      <c r="F208" s="338">
        <v>750</v>
      </c>
    </row>
    <row r="209" spans="1:6" x14ac:dyDescent="0.25">
      <c r="A209" s="258" t="s">
        <v>1349</v>
      </c>
      <c r="B209" s="258" t="s">
        <v>1337</v>
      </c>
      <c r="C209" s="258" t="s">
        <v>1226</v>
      </c>
      <c r="D209" s="335" t="s">
        <v>1188</v>
      </c>
      <c r="E209" s="351">
        <v>30498</v>
      </c>
      <c r="F209" s="338">
        <v>1176</v>
      </c>
    </row>
    <row r="210" spans="1:6" x14ac:dyDescent="0.25">
      <c r="A210" s="258" t="s">
        <v>1349</v>
      </c>
      <c r="B210" s="258" t="s">
        <v>1337</v>
      </c>
      <c r="C210" s="258" t="s">
        <v>1226</v>
      </c>
      <c r="D210" s="335" t="s">
        <v>1188</v>
      </c>
      <c r="E210" s="351">
        <v>30529</v>
      </c>
      <c r="F210" s="338">
        <v>5821</v>
      </c>
    </row>
    <row r="211" spans="1:6" x14ac:dyDescent="0.25">
      <c r="A211" s="258" t="s">
        <v>1349</v>
      </c>
      <c r="B211" s="258" t="s">
        <v>1337</v>
      </c>
      <c r="C211" s="258" t="s">
        <v>1226</v>
      </c>
      <c r="D211" s="335" t="s">
        <v>1188</v>
      </c>
      <c r="E211" s="351">
        <v>30560</v>
      </c>
      <c r="F211" s="338">
        <v>756</v>
      </c>
    </row>
    <row r="212" spans="1:6" x14ac:dyDescent="0.25">
      <c r="A212" s="258" t="s">
        <v>1349</v>
      </c>
      <c r="B212" s="258" t="s">
        <v>1337</v>
      </c>
      <c r="C212" s="258" t="s">
        <v>1226</v>
      </c>
      <c r="D212" s="335" t="s">
        <v>1188</v>
      </c>
      <c r="E212" s="351">
        <v>30590</v>
      </c>
      <c r="F212" s="338">
        <v>162</v>
      </c>
    </row>
    <row r="213" spans="1:6" x14ac:dyDescent="0.25">
      <c r="A213" s="258" t="s">
        <v>1349</v>
      </c>
      <c r="B213" s="258" t="s">
        <v>1337</v>
      </c>
      <c r="C213" s="258" t="s">
        <v>1226</v>
      </c>
      <c r="D213" s="335" t="s">
        <v>1188</v>
      </c>
      <c r="E213" s="351">
        <v>30621</v>
      </c>
      <c r="F213" s="338">
        <v>144</v>
      </c>
    </row>
    <row r="214" spans="1:6" x14ac:dyDescent="0.25">
      <c r="A214" s="258" t="s">
        <v>1349</v>
      </c>
      <c r="B214" s="258" t="s">
        <v>1337</v>
      </c>
      <c r="C214" s="258" t="s">
        <v>1226</v>
      </c>
      <c r="D214" s="335" t="s">
        <v>1188</v>
      </c>
      <c r="E214" s="351">
        <v>30651</v>
      </c>
      <c r="F214" s="338">
        <v>258</v>
      </c>
    </row>
    <row r="215" spans="1:6" x14ac:dyDescent="0.25">
      <c r="A215" s="258" t="s">
        <v>1349</v>
      </c>
      <c r="B215" s="258" t="s">
        <v>1337</v>
      </c>
      <c r="C215" s="258" t="s">
        <v>1226</v>
      </c>
      <c r="D215" s="335" t="s">
        <v>1188</v>
      </c>
      <c r="E215" s="351">
        <v>30682</v>
      </c>
      <c r="F215" s="338">
        <v>246</v>
      </c>
    </row>
    <row r="216" spans="1:6" x14ac:dyDescent="0.25">
      <c r="A216" s="258" t="s">
        <v>1349</v>
      </c>
      <c r="B216" s="258" t="s">
        <v>1337</v>
      </c>
      <c r="C216" s="258" t="s">
        <v>1226</v>
      </c>
      <c r="D216" s="335" t="s">
        <v>1188</v>
      </c>
      <c r="E216" s="351">
        <v>30713</v>
      </c>
      <c r="F216" s="338">
        <v>222</v>
      </c>
    </row>
    <row r="217" spans="1:6" x14ac:dyDescent="0.25">
      <c r="A217" s="258" t="s">
        <v>1349</v>
      </c>
      <c r="B217" s="258" t="s">
        <v>1337</v>
      </c>
      <c r="C217" s="258" t="s">
        <v>1226</v>
      </c>
      <c r="D217" s="335" t="s">
        <v>1188</v>
      </c>
      <c r="E217" s="351">
        <v>30742</v>
      </c>
      <c r="F217" s="338">
        <v>246</v>
      </c>
    </row>
    <row r="218" spans="1:6" x14ac:dyDescent="0.25">
      <c r="A218" s="258" t="s">
        <v>1349</v>
      </c>
      <c r="B218" s="258" t="s">
        <v>1337</v>
      </c>
      <c r="C218" s="258" t="s">
        <v>1226</v>
      </c>
      <c r="D218" s="335" t="s">
        <v>1188</v>
      </c>
      <c r="E218" s="351">
        <v>30773</v>
      </c>
      <c r="F218" s="338">
        <v>264</v>
      </c>
    </row>
    <row r="219" spans="1:6" x14ac:dyDescent="0.25">
      <c r="A219" s="258" t="s">
        <v>1349</v>
      </c>
      <c r="B219" s="258" t="s">
        <v>1337</v>
      </c>
      <c r="C219" s="258" t="s">
        <v>1226</v>
      </c>
      <c r="D219" s="335" t="s">
        <v>1188</v>
      </c>
      <c r="E219" s="351">
        <v>30803</v>
      </c>
      <c r="F219" s="338">
        <v>468</v>
      </c>
    </row>
    <row r="220" spans="1:6" x14ac:dyDescent="0.25">
      <c r="A220" s="258" t="s">
        <v>1349</v>
      </c>
      <c r="B220" s="258" t="s">
        <v>1337</v>
      </c>
      <c r="C220" s="258" t="s">
        <v>1226</v>
      </c>
      <c r="D220" s="335" t="s">
        <v>1188</v>
      </c>
      <c r="E220" s="351">
        <v>30834</v>
      </c>
      <c r="F220" s="338">
        <v>750</v>
      </c>
    </row>
    <row r="221" spans="1:6" x14ac:dyDescent="0.25">
      <c r="A221" s="258" t="s">
        <v>1349</v>
      </c>
      <c r="B221" s="258" t="s">
        <v>1337</v>
      </c>
      <c r="C221" s="258" t="s">
        <v>1226</v>
      </c>
      <c r="D221" s="335" t="s">
        <v>1188</v>
      </c>
      <c r="E221" s="351">
        <v>30864</v>
      </c>
      <c r="F221" s="338">
        <v>5597</v>
      </c>
    </row>
    <row r="222" spans="1:6" x14ac:dyDescent="0.25">
      <c r="A222" s="258" t="s">
        <v>1349</v>
      </c>
      <c r="B222" s="258" t="s">
        <v>1337</v>
      </c>
      <c r="C222" s="258" t="s">
        <v>1226</v>
      </c>
      <c r="D222" s="335" t="s">
        <v>1188</v>
      </c>
      <c r="E222" s="351">
        <v>30895</v>
      </c>
      <c r="F222" s="338">
        <v>5390</v>
      </c>
    </row>
    <row r="223" spans="1:6" x14ac:dyDescent="0.25">
      <c r="A223" s="258" t="s">
        <v>1349</v>
      </c>
      <c r="B223" s="258" t="s">
        <v>1337</v>
      </c>
      <c r="C223" s="258" t="s">
        <v>1226</v>
      </c>
      <c r="D223" s="335" t="s">
        <v>1188</v>
      </c>
      <c r="E223" s="351">
        <v>30926</v>
      </c>
      <c r="F223" s="338">
        <v>6300</v>
      </c>
    </row>
    <row r="224" spans="1:6" x14ac:dyDescent="0.25">
      <c r="A224" s="258" t="s">
        <v>1349</v>
      </c>
      <c r="B224" s="258" t="s">
        <v>1337</v>
      </c>
      <c r="C224" s="258" t="s">
        <v>1226</v>
      </c>
      <c r="D224" s="335" t="s">
        <v>1188</v>
      </c>
      <c r="E224" s="351">
        <v>30956</v>
      </c>
      <c r="F224" s="338">
        <v>162</v>
      </c>
    </row>
    <row r="225" spans="1:6" x14ac:dyDescent="0.25">
      <c r="A225" s="258" t="s">
        <v>1349</v>
      </c>
      <c r="B225" s="258" t="s">
        <v>1337</v>
      </c>
      <c r="C225" s="258" t="s">
        <v>1226</v>
      </c>
      <c r="D225" s="335" t="s">
        <v>1188</v>
      </c>
      <c r="E225" s="351">
        <v>30987</v>
      </c>
      <c r="F225" s="338">
        <v>144</v>
      </c>
    </row>
    <row r="226" spans="1:6" x14ac:dyDescent="0.25">
      <c r="A226" s="258" t="s">
        <v>1349</v>
      </c>
      <c r="B226" s="258" t="s">
        <v>1337</v>
      </c>
      <c r="C226" s="258" t="s">
        <v>1226</v>
      </c>
      <c r="D226" s="335" t="s">
        <v>1188</v>
      </c>
      <c r="E226" s="351">
        <v>31017</v>
      </c>
      <c r="F226" s="338">
        <v>258</v>
      </c>
    </row>
    <row r="227" spans="1:6" x14ac:dyDescent="0.25">
      <c r="A227" s="258" t="s">
        <v>1349</v>
      </c>
      <c r="B227" s="258" t="s">
        <v>1337</v>
      </c>
      <c r="C227" s="258" t="s">
        <v>1226</v>
      </c>
      <c r="D227" s="335" t="s">
        <v>1188</v>
      </c>
      <c r="E227" s="351">
        <v>31048</v>
      </c>
      <c r="F227" s="338">
        <v>246</v>
      </c>
    </row>
    <row r="228" spans="1:6" x14ac:dyDescent="0.25">
      <c r="A228" s="258" t="s">
        <v>1349</v>
      </c>
      <c r="B228" s="258" t="s">
        <v>1337</v>
      </c>
      <c r="C228" s="258" t="s">
        <v>1226</v>
      </c>
      <c r="D228" s="335" t="s">
        <v>1188</v>
      </c>
      <c r="E228" s="351">
        <v>31079</v>
      </c>
      <c r="F228" s="338">
        <v>222</v>
      </c>
    </row>
    <row r="229" spans="1:6" x14ac:dyDescent="0.25">
      <c r="A229" s="258" t="s">
        <v>1349</v>
      </c>
      <c r="B229" s="258" t="s">
        <v>1337</v>
      </c>
      <c r="C229" s="258" t="s">
        <v>1226</v>
      </c>
      <c r="D229" s="335" t="s">
        <v>1188</v>
      </c>
      <c r="E229" s="351">
        <v>31107</v>
      </c>
      <c r="F229" s="338">
        <v>246</v>
      </c>
    </row>
    <row r="230" spans="1:6" x14ac:dyDescent="0.25">
      <c r="A230" s="258" t="s">
        <v>1349</v>
      </c>
      <c r="B230" s="258" t="s">
        <v>1337</v>
      </c>
      <c r="C230" s="258" t="s">
        <v>1226</v>
      </c>
      <c r="D230" s="335" t="s">
        <v>1188</v>
      </c>
      <c r="E230" s="351">
        <v>31138</v>
      </c>
      <c r="F230" s="338">
        <v>264</v>
      </c>
    </row>
    <row r="231" spans="1:6" x14ac:dyDescent="0.25">
      <c r="A231" s="258" t="s">
        <v>1349</v>
      </c>
      <c r="B231" s="258" t="s">
        <v>1337</v>
      </c>
      <c r="C231" s="258" t="s">
        <v>1226</v>
      </c>
      <c r="D231" s="335" t="s">
        <v>1188</v>
      </c>
      <c r="E231" s="351">
        <v>31168</v>
      </c>
      <c r="F231" s="338">
        <v>468</v>
      </c>
    </row>
    <row r="232" spans="1:6" x14ac:dyDescent="0.25">
      <c r="A232" s="258" t="s">
        <v>1349</v>
      </c>
      <c r="B232" s="258" t="s">
        <v>1337</v>
      </c>
      <c r="C232" s="258" t="s">
        <v>1226</v>
      </c>
      <c r="D232" s="335" t="s">
        <v>1188</v>
      </c>
      <c r="E232" s="351">
        <v>31199</v>
      </c>
      <c r="F232" s="338">
        <v>750</v>
      </c>
    </row>
    <row r="233" spans="1:6" x14ac:dyDescent="0.25">
      <c r="A233" s="258" t="s">
        <v>1349</v>
      </c>
      <c r="B233" s="258" t="s">
        <v>1337</v>
      </c>
      <c r="C233" s="258" t="s">
        <v>1226</v>
      </c>
      <c r="D233" s="335" t="s">
        <v>1188</v>
      </c>
      <c r="E233" s="351">
        <v>31229</v>
      </c>
      <c r="F233" s="338">
        <v>5062</v>
      </c>
    </row>
    <row r="234" spans="1:6" x14ac:dyDescent="0.25">
      <c r="A234" s="258" t="s">
        <v>1349</v>
      </c>
      <c r="B234" s="258" t="s">
        <v>1337</v>
      </c>
      <c r="C234" s="258" t="s">
        <v>1226</v>
      </c>
      <c r="D234" s="335" t="s">
        <v>1188</v>
      </c>
      <c r="E234" s="351">
        <v>31260</v>
      </c>
      <c r="F234" s="338">
        <v>17211</v>
      </c>
    </row>
    <row r="235" spans="1:6" x14ac:dyDescent="0.25">
      <c r="A235" s="258" t="s">
        <v>1349</v>
      </c>
      <c r="B235" s="258" t="s">
        <v>1337</v>
      </c>
      <c r="C235" s="258" t="s">
        <v>1226</v>
      </c>
      <c r="D235" s="335" t="s">
        <v>1188</v>
      </c>
      <c r="E235" s="351">
        <v>31291</v>
      </c>
      <c r="F235" s="338">
        <v>16621</v>
      </c>
    </row>
    <row r="236" spans="1:6" x14ac:dyDescent="0.25">
      <c r="A236" s="258" t="s">
        <v>1349</v>
      </c>
      <c r="B236" s="258" t="s">
        <v>1337</v>
      </c>
      <c r="C236" s="258" t="s">
        <v>1226</v>
      </c>
      <c r="D236" s="335" t="s">
        <v>1188</v>
      </c>
      <c r="E236" s="351">
        <v>31321</v>
      </c>
      <c r="F236" s="338">
        <v>162</v>
      </c>
    </row>
    <row r="237" spans="1:6" x14ac:dyDescent="0.25">
      <c r="A237" s="258" t="s">
        <v>1349</v>
      </c>
      <c r="B237" s="258" t="s">
        <v>1337</v>
      </c>
      <c r="C237" s="258" t="s">
        <v>1226</v>
      </c>
      <c r="D237" s="335" t="s">
        <v>1188</v>
      </c>
      <c r="E237" s="351">
        <v>31352</v>
      </c>
      <c r="F237" s="338">
        <v>144</v>
      </c>
    </row>
    <row r="238" spans="1:6" x14ac:dyDescent="0.25">
      <c r="A238" s="258" t="s">
        <v>1349</v>
      </c>
      <c r="B238" s="258" t="s">
        <v>1337</v>
      </c>
      <c r="C238" s="258" t="s">
        <v>1226</v>
      </c>
      <c r="D238" s="335" t="s">
        <v>1188</v>
      </c>
      <c r="E238" s="351">
        <v>31382</v>
      </c>
      <c r="F238" s="338">
        <v>258</v>
      </c>
    </row>
    <row r="239" spans="1:6" x14ac:dyDescent="0.25">
      <c r="A239" s="258" t="s">
        <v>1349</v>
      </c>
      <c r="B239" s="258" t="s">
        <v>1337</v>
      </c>
      <c r="C239" s="258" t="s">
        <v>1226</v>
      </c>
      <c r="D239" s="335" t="s">
        <v>1188</v>
      </c>
      <c r="E239" s="351">
        <v>31413</v>
      </c>
      <c r="F239" s="338">
        <v>246</v>
      </c>
    </row>
    <row r="240" spans="1:6" x14ac:dyDescent="0.25">
      <c r="A240" s="258" t="s">
        <v>1349</v>
      </c>
      <c r="B240" s="258" t="s">
        <v>1337</v>
      </c>
      <c r="C240" s="258" t="s">
        <v>1226</v>
      </c>
      <c r="D240" s="335" t="s">
        <v>1188</v>
      </c>
      <c r="E240" s="351">
        <v>31444</v>
      </c>
      <c r="F240" s="338">
        <v>222</v>
      </c>
    </row>
    <row r="241" spans="1:6" x14ac:dyDescent="0.25">
      <c r="A241" s="258" t="s">
        <v>1349</v>
      </c>
      <c r="B241" s="258" t="s">
        <v>1337</v>
      </c>
      <c r="C241" s="258" t="s">
        <v>1226</v>
      </c>
      <c r="D241" s="335" t="s">
        <v>1188</v>
      </c>
      <c r="E241" s="351">
        <v>31472</v>
      </c>
      <c r="F241" s="338">
        <v>246</v>
      </c>
    </row>
    <row r="242" spans="1:6" x14ac:dyDescent="0.25">
      <c r="A242" s="258" t="s">
        <v>1349</v>
      </c>
      <c r="B242" s="258" t="s">
        <v>1337</v>
      </c>
      <c r="C242" s="258" t="s">
        <v>1226</v>
      </c>
      <c r="D242" s="335" t="s">
        <v>1188</v>
      </c>
      <c r="E242" s="351">
        <v>31503</v>
      </c>
      <c r="F242" s="338">
        <v>264</v>
      </c>
    </row>
    <row r="243" spans="1:6" x14ac:dyDescent="0.25">
      <c r="A243" s="258" t="s">
        <v>1349</v>
      </c>
      <c r="B243" s="258" t="s">
        <v>1337</v>
      </c>
      <c r="C243" s="258" t="s">
        <v>1226</v>
      </c>
      <c r="D243" s="335" t="s">
        <v>1188</v>
      </c>
      <c r="E243" s="351">
        <v>31533</v>
      </c>
      <c r="F243" s="338">
        <v>468</v>
      </c>
    </row>
    <row r="244" spans="1:6" x14ac:dyDescent="0.25">
      <c r="A244" s="258" t="s">
        <v>1349</v>
      </c>
      <c r="B244" s="258" t="s">
        <v>1337</v>
      </c>
      <c r="C244" s="258" t="s">
        <v>1226</v>
      </c>
      <c r="D244" s="335" t="s">
        <v>1188</v>
      </c>
      <c r="E244" s="351">
        <v>31564</v>
      </c>
      <c r="F244" s="338">
        <v>750</v>
      </c>
    </row>
    <row r="245" spans="1:6" x14ac:dyDescent="0.25">
      <c r="A245" s="258" t="s">
        <v>1349</v>
      </c>
      <c r="B245" s="258" t="s">
        <v>1337</v>
      </c>
      <c r="C245" s="258" t="s">
        <v>1226</v>
      </c>
      <c r="D245" s="335" t="s">
        <v>1188</v>
      </c>
      <c r="E245" s="351">
        <v>31594</v>
      </c>
      <c r="F245" s="338">
        <v>5062</v>
      </c>
    </row>
    <row r="246" spans="1:6" x14ac:dyDescent="0.25">
      <c r="A246" s="258" t="s">
        <v>1349</v>
      </c>
      <c r="B246" s="258" t="s">
        <v>1337</v>
      </c>
      <c r="C246" s="258" t="s">
        <v>1226</v>
      </c>
      <c r="D246" s="335" t="s">
        <v>1188</v>
      </c>
      <c r="E246" s="351">
        <v>31625</v>
      </c>
      <c r="F246" s="338">
        <v>13351</v>
      </c>
    </row>
    <row r="247" spans="1:6" x14ac:dyDescent="0.25">
      <c r="A247" s="258" t="s">
        <v>1349</v>
      </c>
      <c r="B247" s="258" t="s">
        <v>1337</v>
      </c>
      <c r="C247" s="258" t="s">
        <v>1226</v>
      </c>
      <c r="D247" s="335" t="s">
        <v>1188</v>
      </c>
      <c r="E247" s="351">
        <v>31656</v>
      </c>
      <c r="F247" s="338">
        <v>16845</v>
      </c>
    </row>
    <row r="248" spans="1:6" x14ac:dyDescent="0.25">
      <c r="A248" s="258" t="s">
        <v>1349</v>
      </c>
      <c r="B248" s="258" t="s">
        <v>1337</v>
      </c>
      <c r="C248" s="258" t="s">
        <v>1226</v>
      </c>
      <c r="D248" s="335" t="s">
        <v>1188</v>
      </c>
      <c r="E248" s="351">
        <v>31686</v>
      </c>
      <c r="F248" s="338">
        <v>162</v>
      </c>
    </row>
    <row r="249" spans="1:6" x14ac:dyDescent="0.25">
      <c r="A249" s="258" t="s">
        <v>1349</v>
      </c>
      <c r="B249" s="258" t="s">
        <v>1337</v>
      </c>
      <c r="C249" s="258" t="s">
        <v>1226</v>
      </c>
      <c r="D249" s="335" t="s">
        <v>1188</v>
      </c>
      <c r="E249" s="351">
        <v>31717</v>
      </c>
      <c r="F249" s="338">
        <v>144</v>
      </c>
    </row>
    <row r="250" spans="1:6" x14ac:dyDescent="0.25">
      <c r="A250" s="258" t="s">
        <v>1349</v>
      </c>
      <c r="B250" s="258" t="s">
        <v>1337</v>
      </c>
      <c r="C250" s="258" t="s">
        <v>1226</v>
      </c>
      <c r="D250" s="335" t="s">
        <v>1188</v>
      </c>
      <c r="E250" s="351">
        <v>31747</v>
      </c>
      <c r="F250" s="338">
        <v>258</v>
      </c>
    </row>
    <row r="251" spans="1:6" x14ac:dyDescent="0.25">
      <c r="A251" s="258" t="s">
        <v>1349</v>
      </c>
      <c r="B251" s="258" t="s">
        <v>1337</v>
      </c>
      <c r="C251" s="258" t="s">
        <v>1226</v>
      </c>
      <c r="D251" s="335" t="s">
        <v>1188</v>
      </c>
      <c r="E251" s="351">
        <v>31778</v>
      </c>
      <c r="F251" s="338">
        <v>246</v>
      </c>
    </row>
    <row r="252" spans="1:6" x14ac:dyDescent="0.25">
      <c r="A252" s="258" t="s">
        <v>1349</v>
      </c>
      <c r="B252" s="258" t="s">
        <v>1337</v>
      </c>
      <c r="C252" s="258" t="s">
        <v>1226</v>
      </c>
      <c r="D252" s="335" t="s">
        <v>1188</v>
      </c>
      <c r="E252" s="351">
        <v>31809</v>
      </c>
      <c r="F252" s="338">
        <v>222</v>
      </c>
    </row>
    <row r="253" spans="1:6" x14ac:dyDescent="0.25">
      <c r="A253" s="258" t="s">
        <v>1349</v>
      </c>
      <c r="B253" s="258" t="s">
        <v>1337</v>
      </c>
      <c r="C253" s="258" t="s">
        <v>1226</v>
      </c>
      <c r="D253" s="335" t="s">
        <v>1188</v>
      </c>
      <c r="E253" s="351">
        <v>31837</v>
      </c>
      <c r="F253" s="338">
        <v>246</v>
      </c>
    </row>
    <row r="254" spans="1:6" x14ac:dyDescent="0.25">
      <c r="A254" s="258" t="s">
        <v>1349</v>
      </c>
      <c r="B254" s="258" t="s">
        <v>1337</v>
      </c>
      <c r="C254" s="258" t="s">
        <v>1226</v>
      </c>
      <c r="D254" s="335" t="s">
        <v>1188</v>
      </c>
      <c r="E254" s="351">
        <v>31868</v>
      </c>
      <c r="F254" s="338">
        <v>264</v>
      </c>
    </row>
    <row r="255" spans="1:6" x14ac:dyDescent="0.25">
      <c r="A255" s="258" t="s">
        <v>1349</v>
      </c>
      <c r="B255" s="258" t="s">
        <v>1337</v>
      </c>
      <c r="C255" s="258" t="s">
        <v>1226</v>
      </c>
      <c r="D255" s="335" t="s">
        <v>1188</v>
      </c>
      <c r="E255" s="351">
        <v>31898</v>
      </c>
      <c r="F255" s="338">
        <v>468</v>
      </c>
    </row>
    <row r="256" spans="1:6" x14ac:dyDescent="0.25">
      <c r="A256" s="258" t="s">
        <v>1349</v>
      </c>
      <c r="B256" s="258" t="s">
        <v>1337</v>
      </c>
      <c r="C256" s="258" t="s">
        <v>1226</v>
      </c>
      <c r="D256" s="335" t="s">
        <v>1188</v>
      </c>
      <c r="E256" s="351">
        <v>31929</v>
      </c>
      <c r="F256" s="338">
        <v>6006</v>
      </c>
    </row>
    <row r="257" spans="1:6" x14ac:dyDescent="0.25">
      <c r="A257" s="258" t="s">
        <v>1349</v>
      </c>
      <c r="B257" s="258" t="s">
        <v>1337</v>
      </c>
      <c r="C257" s="258" t="s">
        <v>1226</v>
      </c>
      <c r="D257" s="335" t="s">
        <v>1188</v>
      </c>
      <c r="E257" s="351">
        <v>31959</v>
      </c>
      <c r="F257" s="338">
        <v>11554</v>
      </c>
    </row>
    <row r="258" spans="1:6" x14ac:dyDescent="0.25">
      <c r="A258" s="258" t="s">
        <v>1349</v>
      </c>
      <c r="B258" s="258" t="s">
        <v>1337</v>
      </c>
      <c r="C258" s="258" t="s">
        <v>1226</v>
      </c>
      <c r="D258" s="335" t="s">
        <v>1188</v>
      </c>
      <c r="E258" s="351">
        <v>31990</v>
      </c>
      <c r="F258" s="338">
        <v>21656</v>
      </c>
    </row>
    <row r="259" spans="1:6" x14ac:dyDescent="0.25">
      <c r="A259" s="258" t="s">
        <v>1349</v>
      </c>
      <c r="B259" s="258" t="s">
        <v>1337</v>
      </c>
      <c r="C259" s="258" t="s">
        <v>1226</v>
      </c>
      <c r="D259" s="335" t="s">
        <v>1188</v>
      </c>
      <c r="E259" s="351">
        <v>32021</v>
      </c>
      <c r="F259" s="338">
        <v>20842</v>
      </c>
    </row>
    <row r="260" spans="1:6" x14ac:dyDescent="0.25">
      <c r="A260" s="258" t="s">
        <v>1349</v>
      </c>
      <c r="B260" s="258" t="s">
        <v>1337</v>
      </c>
      <c r="C260" s="258" t="s">
        <v>1226</v>
      </c>
      <c r="D260" s="335" t="s">
        <v>1188</v>
      </c>
      <c r="E260" s="351">
        <v>32051</v>
      </c>
      <c r="F260" s="338">
        <v>7819</v>
      </c>
    </row>
    <row r="261" spans="1:6" x14ac:dyDescent="0.25">
      <c r="A261" s="258" t="s">
        <v>1349</v>
      </c>
      <c r="B261" s="258" t="s">
        <v>1337</v>
      </c>
      <c r="C261" s="258" t="s">
        <v>1226</v>
      </c>
      <c r="D261" s="335" t="s">
        <v>1188</v>
      </c>
      <c r="E261" s="351">
        <v>32082</v>
      </c>
      <c r="F261" s="338">
        <v>144</v>
      </c>
    </row>
    <row r="262" spans="1:6" x14ac:dyDescent="0.25">
      <c r="A262" s="258" t="s">
        <v>1349</v>
      </c>
      <c r="B262" s="258" t="s">
        <v>1337</v>
      </c>
      <c r="C262" s="258" t="s">
        <v>1226</v>
      </c>
      <c r="D262" s="335" t="s">
        <v>1188</v>
      </c>
      <c r="E262" s="351">
        <v>32112</v>
      </c>
      <c r="F262" s="338">
        <v>258</v>
      </c>
    </row>
    <row r="263" spans="1:6" x14ac:dyDescent="0.25">
      <c r="A263" s="258" t="s">
        <v>1349</v>
      </c>
      <c r="B263" s="258" t="s">
        <v>1337</v>
      </c>
      <c r="C263" s="258" t="s">
        <v>1226</v>
      </c>
      <c r="D263" s="335" t="s">
        <v>1188</v>
      </c>
      <c r="E263" s="351">
        <v>32143</v>
      </c>
      <c r="F263" s="338">
        <v>246</v>
      </c>
    </row>
    <row r="264" spans="1:6" x14ac:dyDescent="0.25">
      <c r="A264" s="258" t="s">
        <v>1349</v>
      </c>
      <c r="B264" s="258" t="s">
        <v>1337</v>
      </c>
      <c r="C264" s="258" t="s">
        <v>1226</v>
      </c>
      <c r="D264" s="335" t="s">
        <v>1188</v>
      </c>
      <c r="E264" s="351">
        <v>32174</v>
      </c>
      <c r="F264" s="338">
        <v>222</v>
      </c>
    </row>
    <row r="265" spans="1:6" x14ac:dyDescent="0.25">
      <c r="A265" s="258" t="s">
        <v>1349</v>
      </c>
      <c r="B265" s="258" t="s">
        <v>1337</v>
      </c>
      <c r="C265" s="258" t="s">
        <v>1226</v>
      </c>
      <c r="D265" s="335" t="s">
        <v>1188</v>
      </c>
      <c r="E265" s="351">
        <v>32203</v>
      </c>
      <c r="F265" s="338">
        <v>246</v>
      </c>
    </row>
    <row r="266" spans="1:6" x14ac:dyDescent="0.25">
      <c r="A266" s="258" t="s">
        <v>1349</v>
      </c>
      <c r="B266" s="258" t="s">
        <v>1337</v>
      </c>
      <c r="C266" s="258" t="s">
        <v>1226</v>
      </c>
      <c r="D266" s="335" t="s">
        <v>1188</v>
      </c>
      <c r="E266" s="351">
        <v>32234</v>
      </c>
      <c r="F266" s="338">
        <v>264</v>
      </c>
    </row>
    <row r="267" spans="1:6" x14ac:dyDescent="0.25">
      <c r="A267" s="258" t="s">
        <v>1349</v>
      </c>
      <c r="B267" s="258" t="s">
        <v>1337</v>
      </c>
      <c r="C267" s="258" t="s">
        <v>1226</v>
      </c>
      <c r="D267" s="335" t="s">
        <v>1188</v>
      </c>
      <c r="E267" s="351">
        <v>32264</v>
      </c>
      <c r="F267" s="338">
        <v>468</v>
      </c>
    </row>
    <row r="268" spans="1:6" x14ac:dyDescent="0.25">
      <c r="A268" s="258" t="s">
        <v>1349</v>
      </c>
      <c r="B268" s="258" t="s">
        <v>1337</v>
      </c>
      <c r="C268" s="258" t="s">
        <v>1226</v>
      </c>
      <c r="D268" s="335" t="s">
        <v>1188</v>
      </c>
      <c r="E268" s="351">
        <v>32295</v>
      </c>
      <c r="F268" s="338">
        <v>28153</v>
      </c>
    </row>
    <row r="269" spans="1:6" x14ac:dyDescent="0.25">
      <c r="A269" s="258" t="s">
        <v>1349</v>
      </c>
      <c r="B269" s="258" t="s">
        <v>1337</v>
      </c>
      <c r="C269" s="258" t="s">
        <v>1226</v>
      </c>
      <c r="D269" s="335" t="s">
        <v>1188</v>
      </c>
      <c r="E269" s="351">
        <v>32325</v>
      </c>
      <c r="F269" s="338">
        <v>26876</v>
      </c>
    </row>
    <row r="270" spans="1:6" x14ac:dyDescent="0.25">
      <c r="A270" s="258" t="s">
        <v>1349</v>
      </c>
      <c r="B270" s="258" t="s">
        <v>1337</v>
      </c>
      <c r="C270" s="258" t="s">
        <v>1226</v>
      </c>
      <c r="D270" s="335" t="s">
        <v>1188</v>
      </c>
      <c r="E270" s="351">
        <v>32356</v>
      </c>
      <c r="F270" s="338">
        <v>23201</v>
      </c>
    </row>
    <row r="271" spans="1:6" x14ac:dyDescent="0.25">
      <c r="A271" s="258" t="s">
        <v>1349</v>
      </c>
      <c r="B271" s="258" t="s">
        <v>1337</v>
      </c>
      <c r="C271" s="258" t="s">
        <v>1226</v>
      </c>
      <c r="D271" s="335" t="s">
        <v>1188</v>
      </c>
      <c r="E271" s="351">
        <v>32387</v>
      </c>
      <c r="F271" s="338">
        <v>12886</v>
      </c>
    </row>
    <row r="272" spans="1:6" x14ac:dyDescent="0.25">
      <c r="A272" s="258" t="s">
        <v>1349</v>
      </c>
      <c r="B272" s="258" t="s">
        <v>1337</v>
      </c>
      <c r="C272" s="258" t="s">
        <v>1226</v>
      </c>
      <c r="D272" s="335" t="s">
        <v>1188</v>
      </c>
      <c r="E272" s="351">
        <v>32417</v>
      </c>
      <c r="F272" s="338">
        <v>162</v>
      </c>
    </row>
    <row r="273" spans="1:6" x14ac:dyDescent="0.25">
      <c r="A273" s="258" t="s">
        <v>1349</v>
      </c>
      <c r="B273" s="258" t="s">
        <v>1337</v>
      </c>
      <c r="C273" s="258" t="s">
        <v>1226</v>
      </c>
      <c r="D273" s="335" t="s">
        <v>1188</v>
      </c>
      <c r="E273" s="351">
        <v>32448</v>
      </c>
      <c r="F273" s="338">
        <v>374</v>
      </c>
    </row>
    <row r="274" spans="1:6" x14ac:dyDescent="0.25">
      <c r="A274" s="258" t="s">
        <v>1349</v>
      </c>
      <c r="B274" s="258" t="s">
        <v>1337</v>
      </c>
      <c r="C274" s="258" t="s">
        <v>1226</v>
      </c>
      <c r="D274" s="335" t="s">
        <v>1188</v>
      </c>
      <c r="E274" s="351">
        <v>32478</v>
      </c>
      <c r="F274" s="338">
        <v>258</v>
      </c>
    </row>
    <row r="275" spans="1:6" x14ac:dyDescent="0.25">
      <c r="A275" s="258" t="s">
        <v>1349</v>
      </c>
      <c r="B275" s="258" t="s">
        <v>1337</v>
      </c>
      <c r="C275" s="258" t="s">
        <v>1226</v>
      </c>
      <c r="D275" s="335" t="s">
        <v>1188</v>
      </c>
      <c r="E275" s="351">
        <v>32509</v>
      </c>
      <c r="F275" s="338">
        <v>246</v>
      </c>
    </row>
    <row r="276" spans="1:6" x14ac:dyDescent="0.25">
      <c r="A276" s="258" t="s">
        <v>1349</v>
      </c>
      <c r="B276" s="258" t="s">
        <v>1337</v>
      </c>
      <c r="C276" s="258" t="s">
        <v>1226</v>
      </c>
      <c r="D276" s="335" t="s">
        <v>1188</v>
      </c>
      <c r="E276" s="351">
        <v>32540</v>
      </c>
      <c r="F276" s="338">
        <v>222</v>
      </c>
    </row>
    <row r="277" spans="1:6" x14ac:dyDescent="0.25">
      <c r="A277" s="258" t="s">
        <v>1349</v>
      </c>
      <c r="B277" s="258" t="s">
        <v>1337</v>
      </c>
      <c r="C277" s="258" t="s">
        <v>1226</v>
      </c>
      <c r="D277" s="335" t="s">
        <v>1188</v>
      </c>
      <c r="E277" s="351">
        <v>32568</v>
      </c>
      <c r="F277" s="338">
        <v>246</v>
      </c>
    </row>
    <row r="278" spans="1:6" x14ac:dyDescent="0.25">
      <c r="A278" s="258" t="s">
        <v>1349</v>
      </c>
      <c r="B278" s="258" t="s">
        <v>1337</v>
      </c>
      <c r="C278" s="258" t="s">
        <v>1226</v>
      </c>
      <c r="D278" s="335" t="s">
        <v>1188</v>
      </c>
      <c r="E278" s="351">
        <v>32599</v>
      </c>
      <c r="F278" s="338">
        <v>264</v>
      </c>
    </row>
    <row r="279" spans="1:6" x14ac:dyDescent="0.25">
      <c r="A279" s="258" t="s">
        <v>1349</v>
      </c>
      <c r="B279" s="258" t="s">
        <v>1337</v>
      </c>
      <c r="C279" s="258" t="s">
        <v>1226</v>
      </c>
      <c r="D279" s="335" t="s">
        <v>1188</v>
      </c>
      <c r="E279" s="351">
        <v>32629</v>
      </c>
      <c r="F279" s="338">
        <v>468</v>
      </c>
    </row>
    <row r="280" spans="1:6" x14ac:dyDescent="0.25">
      <c r="A280" s="258" t="s">
        <v>1349</v>
      </c>
      <c r="B280" s="258" t="s">
        <v>1337</v>
      </c>
      <c r="C280" s="258" t="s">
        <v>1226</v>
      </c>
      <c r="D280" s="335" t="s">
        <v>1188</v>
      </c>
      <c r="E280" s="351">
        <v>32660</v>
      </c>
      <c r="F280" s="338">
        <v>5414</v>
      </c>
    </row>
    <row r="281" spans="1:6" x14ac:dyDescent="0.25">
      <c r="A281" s="258" t="s">
        <v>1349</v>
      </c>
      <c r="B281" s="258" t="s">
        <v>1337</v>
      </c>
      <c r="C281" s="258" t="s">
        <v>1226</v>
      </c>
      <c r="D281" s="335" t="s">
        <v>1188</v>
      </c>
      <c r="E281" s="351">
        <v>32690</v>
      </c>
      <c r="F281" s="338">
        <v>10565</v>
      </c>
    </row>
    <row r="282" spans="1:6" x14ac:dyDescent="0.25">
      <c r="A282" s="258" t="s">
        <v>1349</v>
      </c>
      <c r="B282" s="258" t="s">
        <v>1337</v>
      </c>
      <c r="C282" s="258" t="s">
        <v>1226</v>
      </c>
      <c r="D282" s="335" t="s">
        <v>1188</v>
      </c>
      <c r="E282" s="351">
        <v>32721</v>
      </c>
      <c r="F282" s="338">
        <v>22232</v>
      </c>
    </row>
    <row r="283" spans="1:6" x14ac:dyDescent="0.25">
      <c r="A283" s="258" t="s">
        <v>1349</v>
      </c>
      <c r="B283" s="258" t="s">
        <v>1337</v>
      </c>
      <c r="C283" s="258" t="s">
        <v>1226</v>
      </c>
      <c r="D283" s="335" t="s">
        <v>1188</v>
      </c>
      <c r="E283" s="351">
        <v>32752</v>
      </c>
      <c r="F283" s="338">
        <v>11107</v>
      </c>
    </row>
    <row r="284" spans="1:6" x14ac:dyDescent="0.25">
      <c r="A284" s="258" t="s">
        <v>1349</v>
      </c>
      <c r="B284" s="258" t="s">
        <v>1337</v>
      </c>
      <c r="C284" s="258" t="s">
        <v>1226</v>
      </c>
      <c r="D284" s="335" t="s">
        <v>1188</v>
      </c>
      <c r="E284" s="351">
        <v>32782</v>
      </c>
      <c r="F284" s="338">
        <v>4633</v>
      </c>
    </row>
    <row r="285" spans="1:6" x14ac:dyDescent="0.25">
      <c r="A285" s="258" t="s">
        <v>1349</v>
      </c>
      <c r="B285" s="258" t="s">
        <v>1337</v>
      </c>
      <c r="C285" s="258" t="s">
        <v>1226</v>
      </c>
      <c r="D285" s="335" t="s">
        <v>1188</v>
      </c>
      <c r="E285" s="351">
        <v>32813</v>
      </c>
      <c r="F285" s="338">
        <v>1348</v>
      </c>
    </row>
    <row r="286" spans="1:6" x14ac:dyDescent="0.25">
      <c r="A286" s="258" t="s">
        <v>1349</v>
      </c>
      <c r="B286" s="258" t="s">
        <v>1337</v>
      </c>
      <c r="C286" s="258" t="s">
        <v>1226</v>
      </c>
      <c r="D286" s="335" t="s">
        <v>1188</v>
      </c>
      <c r="E286" s="351">
        <v>32843</v>
      </c>
      <c r="F286" s="338">
        <v>258</v>
      </c>
    </row>
    <row r="287" spans="1:6" x14ac:dyDescent="0.25">
      <c r="A287" s="258" t="s">
        <v>1349</v>
      </c>
      <c r="B287" s="258" t="s">
        <v>1337</v>
      </c>
      <c r="C287" s="258" t="s">
        <v>1226</v>
      </c>
      <c r="D287" s="335" t="s">
        <v>1188</v>
      </c>
      <c r="E287" s="351">
        <v>32874</v>
      </c>
      <c r="F287" s="338">
        <v>246</v>
      </c>
    </row>
    <row r="288" spans="1:6" x14ac:dyDescent="0.25">
      <c r="A288" s="258" t="s">
        <v>1349</v>
      </c>
      <c r="B288" s="258" t="s">
        <v>1337</v>
      </c>
      <c r="C288" s="258" t="s">
        <v>1226</v>
      </c>
      <c r="D288" s="335" t="s">
        <v>1188</v>
      </c>
      <c r="E288" s="351">
        <v>32905</v>
      </c>
      <c r="F288" s="338">
        <v>222</v>
      </c>
    </row>
    <row r="289" spans="1:6" x14ac:dyDescent="0.25">
      <c r="A289" s="258" t="s">
        <v>1349</v>
      </c>
      <c r="B289" s="258" t="s">
        <v>1337</v>
      </c>
      <c r="C289" s="258" t="s">
        <v>1226</v>
      </c>
      <c r="D289" s="335" t="s">
        <v>1188</v>
      </c>
      <c r="E289" s="351">
        <v>32933</v>
      </c>
      <c r="F289" s="338">
        <v>246</v>
      </c>
    </row>
    <row r="290" spans="1:6" x14ac:dyDescent="0.25">
      <c r="A290" s="258" t="s">
        <v>1349</v>
      </c>
      <c r="B290" s="258" t="s">
        <v>1337</v>
      </c>
      <c r="C290" s="258" t="s">
        <v>1226</v>
      </c>
      <c r="D290" s="335" t="s">
        <v>1188</v>
      </c>
      <c r="E290" s="351">
        <v>32964</v>
      </c>
      <c r="F290" s="338">
        <v>264</v>
      </c>
    </row>
    <row r="291" spans="1:6" x14ac:dyDescent="0.25">
      <c r="A291" s="258" t="s">
        <v>1349</v>
      </c>
      <c r="B291" s="258" t="s">
        <v>1337</v>
      </c>
      <c r="C291" s="258" t="s">
        <v>1226</v>
      </c>
      <c r="D291" s="335" t="s">
        <v>1188</v>
      </c>
      <c r="E291" s="351">
        <v>32994</v>
      </c>
      <c r="F291" s="338">
        <v>9725</v>
      </c>
    </row>
    <row r="292" spans="1:6" x14ac:dyDescent="0.25">
      <c r="A292" s="258" t="s">
        <v>1349</v>
      </c>
      <c r="B292" s="258" t="s">
        <v>1337</v>
      </c>
      <c r="C292" s="258" t="s">
        <v>1226</v>
      </c>
      <c r="D292" s="335" t="s">
        <v>1188</v>
      </c>
      <c r="E292" s="351">
        <v>33025</v>
      </c>
      <c r="F292" s="338">
        <v>6608</v>
      </c>
    </row>
    <row r="293" spans="1:6" x14ac:dyDescent="0.25">
      <c r="A293" s="258" t="s">
        <v>1349</v>
      </c>
      <c r="B293" s="258" t="s">
        <v>1337</v>
      </c>
      <c r="C293" s="258" t="s">
        <v>1226</v>
      </c>
      <c r="D293" s="335" t="s">
        <v>1188</v>
      </c>
      <c r="E293" s="351">
        <v>33055</v>
      </c>
      <c r="F293" s="338">
        <v>14590</v>
      </c>
    </row>
    <row r="294" spans="1:6" x14ac:dyDescent="0.25">
      <c r="A294" s="258" t="s">
        <v>1349</v>
      </c>
      <c r="B294" s="258" t="s">
        <v>1337</v>
      </c>
      <c r="C294" s="258" t="s">
        <v>1226</v>
      </c>
      <c r="D294" s="335" t="s">
        <v>1188</v>
      </c>
      <c r="E294" s="351">
        <v>33086</v>
      </c>
      <c r="F294" s="338">
        <v>20885</v>
      </c>
    </row>
    <row r="295" spans="1:6" x14ac:dyDescent="0.25">
      <c r="A295" s="258" t="s">
        <v>1349</v>
      </c>
      <c r="B295" s="258" t="s">
        <v>1337</v>
      </c>
      <c r="C295" s="258" t="s">
        <v>1226</v>
      </c>
      <c r="D295" s="335" t="s">
        <v>1188</v>
      </c>
      <c r="E295" s="351">
        <v>33117</v>
      </c>
      <c r="F295" s="338">
        <v>17406</v>
      </c>
    </row>
    <row r="296" spans="1:6" x14ac:dyDescent="0.25">
      <c r="A296" s="258" t="s">
        <v>1349</v>
      </c>
      <c r="B296" s="258" t="s">
        <v>1337</v>
      </c>
      <c r="C296" s="258" t="s">
        <v>1226</v>
      </c>
      <c r="D296" s="335" t="s">
        <v>1188</v>
      </c>
      <c r="E296" s="351">
        <v>33147</v>
      </c>
      <c r="F296" s="338">
        <v>3709</v>
      </c>
    </row>
    <row r="297" spans="1:6" x14ac:dyDescent="0.25">
      <c r="A297" s="258" t="s">
        <v>1349</v>
      </c>
      <c r="B297" s="258" t="s">
        <v>1337</v>
      </c>
      <c r="C297" s="258" t="s">
        <v>1226</v>
      </c>
      <c r="D297" s="335" t="s">
        <v>1188</v>
      </c>
      <c r="E297" s="351">
        <v>33178</v>
      </c>
      <c r="F297" s="338">
        <v>1335</v>
      </c>
    </row>
    <row r="298" spans="1:6" x14ac:dyDescent="0.25">
      <c r="A298" s="258" t="s">
        <v>1349</v>
      </c>
      <c r="B298" s="258" t="s">
        <v>1337</v>
      </c>
      <c r="C298" s="258" t="s">
        <v>1226</v>
      </c>
      <c r="D298" s="335" t="s">
        <v>1188</v>
      </c>
      <c r="E298" s="351">
        <v>33208</v>
      </c>
      <c r="F298" s="338">
        <v>258</v>
      </c>
    </row>
    <row r="299" spans="1:6" x14ac:dyDescent="0.25">
      <c r="A299" s="258" t="s">
        <v>1349</v>
      </c>
      <c r="B299" s="258" t="s">
        <v>1337</v>
      </c>
      <c r="C299" s="258" t="s">
        <v>1226</v>
      </c>
      <c r="D299" s="335" t="s">
        <v>1188</v>
      </c>
      <c r="E299" s="351">
        <v>33239</v>
      </c>
      <c r="F299" s="338">
        <v>246</v>
      </c>
    </row>
    <row r="300" spans="1:6" x14ac:dyDescent="0.25">
      <c r="A300" s="258" t="s">
        <v>1349</v>
      </c>
      <c r="B300" s="258" t="s">
        <v>1337</v>
      </c>
      <c r="C300" s="258" t="s">
        <v>1226</v>
      </c>
      <c r="D300" s="335" t="s">
        <v>1188</v>
      </c>
      <c r="E300" s="351">
        <v>33270</v>
      </c>
      <c r="F300" s="338">
        <v>222</v>
      </c>
    </row>
    <row r="301" spans="1:6" x14ac:dyDescent="0.25">
      <c r="A301" s="258" t="s">
        <v>1349</v>
      </c>
      <c r="B301" s="258" t="s">
        <v>1337</v>
      </c>
      <c r="C301" s="258" t="s">
        <v>1226</v>
      </c>
      <c r="D301" s="335" t="s">
        <v>1188</v>
      </c>
      <c r="E301" s="351">
        <v>33298</v>
      </c>
      <c r="F301" s="338">
        <v>246</v>
      </c>
    </row>
    <row r="302" spans="1:6" x14ac:dyDescent="0.25">
      <c r="A302" s="258" t="s">
        <v>1349</v>
      </c>
      <c r="B302" s="258" t="s">
        <v>1337</v>
      </c>
      <c r="C302" s="258" t="s">
        <v>1226</v>
      </c>
      <c r="D302" s="335" t="s">
        <v>1188</v>
      </c>
      <c r="E302" s="351">
        <v>33329</v>
      </c>
      <c r="F302" s="338">
        <v>264</v>
      </c>
    </row>
    <row r="303" spans="1:6" x14ac:dyDescent="0.25">
      <c r="A303" s="258" t="s">
        <v>1349</v>
      </c>
      <c r="B303" s="258" t="s">
        <v>1337</v>
      </c>
      <c r="C303" s="258" t="s">
        <v>1226</v>
      </c>
      <c r="D303" s="335" t="s">
        <v>1188</v>
      </c>
      <c r="E303" s="351">
        <v>33359</v>
      </c>
      <c r="F303" s="338">
        <v>468</v>
      </c>
    </row>
    <row r="304" spans="1:6" x14ac:dyDescent="0.25">
      <c r="A304" s="258" t="s">
        <v>1349</v>
      </c>
      <c r="B304" s="258" t="s">
        <v>1337</v>
      </c>
      <c r="C304" s="258" t="s">
        <v>1226</v>
      </c>
      <c r="D304" s="335" t="s">
        <v>1188</v>
      </c>
      <c r="E304" s="351">
        <v>33390</v>
      </c>
      <c r="F304" s="338">
        <v>750</v>
      </c>
    </row>
    <row r="305" spans="1:6" x14ac:dyDescent="0.25">
      <c r="A305" s="258" t="s">
        <v>1349</v>
      </c>
      <c r="B305" s="258" t="s">
        <v>1337</v>
      </c>
      <c r="C305" s="258" t="s">
        <v>1226</v>
      </c>
      <c r="D305" s="335" t="s">
        <v>1188</v>
      </c>
      <c r="E305" s="351">
        <v>33420</v>
      </c>
      <c r="F305" s="338">
        <v>5545</v>
      </c>
    </row>
    <row r="306" spans="1:6" x14ac:dyDescent="0.25">
      <c r="A306" s="258" t="s">
        <v>1349</v>
      </c>
      <c r="B306" s="258" t="s">
        <v>1337</v>
      </c>
      <c r="C306" s="258" t="s">
        <v>1226</v>
      </c>
      <c r="D306" s="335" t="s">
        <v>1188</v>
      </c>
      <c r="E306" s="351">
        <v>33451</v>
      </c>
      <c r="F306" s="338">
        <v>6574</v>
      </c>
    </row>
    <row r="307" spans="1:6" x14ac:dyDescent="0.25">
      <c r="A307" s="258" t="s">
        <v>1349</v>
      </c>
      <c r="B307" s="258" t="s">
        <v>1337</v>
      </c>
      <c r="C307" s="258" t="s">
        <v>1226</v>
      </c>
      <c r="D307" s="335" t="s">
        <v>1188</v>
      </c>
      <c r="E307" s="351">
        <v>33482</v>
      </c>
      <c r="F307" s="338">
        <v>13365</v>
      </c>
    </row>
    <row r="308" spans="1:6" x14ac:dyDescent="0.25">
      <c r="A308" s="258" t="s">
        <v>1349</v>
      </c>
      <c r="B308" s="258" t="s">
        <v>1337</v>
      </c>
      <c r="C308" s="258" t="s">
        <v>1226</v>
      </c>
      <c r="D308" s="335" t="s">
        <v>1188</v>
      </c>
      <c r="E308" s="351">
        <v>33512</v>
      </c>
      <c r="F308" s="338">
        <v>5902</v>
      </c>
    </row>
    <row r="309" spans="1:6" x14ac:dyDescent="0.25">
      <c r="A309" s="258" t="s">
        <v>1349</v>
      </c>
      <c r="B309" s="258" t="s">
        <v>1337</v>
      </c>
      <c r="C309" s="258" t="s">
        <v>1226</v>
      </c>
      <c r="D309" s="335" t="s">
        <v>1188</v>
      </c>
      <c r="E309" s="351">
        <v>33543</v>
      </c>
      <c r="F309" s="338">
        <v>144</v>
      </c>
    </row>
    <row r="310" spans="1:6" x14ac:dyDescent="0.25">
      <c r="A310" s="258" t="s">
        <v>1349</v>
      </c>
      <c r="B310" s="258" t="s">
        <v>1337</v>
      </c>
      <c r="C310" s="258" t="s">
        <v>1226</v>
      </c>
      <c r="D310" s="335" t="s">
        <v>1188</v>
      </c>
      <c r="E310" s="351">
        <v>33573</v>
      </c>
      <c r="F310" s="338">
        <v>258</v>
      </c>
    </row>
    <row r="311" spans="1:6" x14ac:dyDescent="0.25">
      <c r="A311" s="258" t="s">
        <v>1349</v>
      </c>
      <c r="B311" s="258" t="s">
        <v>1337</v>
      </c>
      <c r="C311" s="258" t="s">
        <v>1226</v>
      </c>
      <c r="D311" s="335" t="s">
        <v>1188</v>
      </c>
      <c r="E311" s="351">
        <v>33604</v>
      </c>
      <c r="F311" s="338">
        <v>246</v>
      </c>
    </row>
    <row r="312" spans="1:6" x14ac:dyDescent="0.25">
      <c r="A312" s="258" t="s">
        <v>1349</v>
      </c>
      <c r="B312" s="258" t="s">
        <v>1337</v>
      </c>
      <c r="C312" s="258" t="s">
        <v>1226</v>
      </c>
      <c r="D312" s="335" t="s">
        <v>1188</v>
      </c>
      <c r="E312" s="351">
        <v>33635</v>
      </c>
      <c r="F312" s="338">
        <v>222</v>
      </c>
    </row>
    <row r="313" spans="1:6" x14ac:dyDescent="0.25">
      <c r="A313" s="258" t="s">
        <v>1349</v>
      </c>
      <c r="B313" s="258" t="s">
        <v>1337</v>
      </c>
      <c r="C313" s="258" t="s">
        <v>1226</v>
      </c>
      <c r="D313" s="335" t="s">
        <v>1188</v>
      </c>
      <c r="E313" s="351">
        <v>33664</v>
      </c>
      <c r="F313" s="338">
        <v>246</v>
      </c>
    </row>
    <row r="314" spans="1:6" x14ac:dyDescent="0.25">
      <c r="A314" s="258" t="s">
        <v>1349</v>
      </c>
      <c r="B314" s="258" t="s">
        <v>1337</v>
      </c>
      <c r="C314" s="258" t="s">
        <v>1226</v>
      </c>
      <c r="D314" s="335" t="s">
        <v>1188</v>
      </c>
      <c r="E314" s="351">
        <v>33695</v>
      </c>
      <c r="F314" s="338">
        <v>264</v>
      </c>
    </row>
    <row r="315" spans="1:6" x14ac:dyDescent="0.25">
      <c r="A315" s="258" t="s">
        <v>1349</v>
      </c>
      <c r="B315" s="258" t="s">
        <v>1337</v>
      </c>
      <c r="C315" s="258" t="s">
        <v>1226</v>
      </c>
      <c r="D315" s="335" t="s">
        <v>1188</v>
      </c>
      <c r="E315" s="351">
        <v>33725</v>
      </c>
      <c r="F315" s="338">
        <v>10990</v>
      </c>
    </row>
    <row r="316" spans="1:6" x14ac:dyDescent="0.25">
      <c r="A316" s="258" t="s">
        <v>1349</v>
      </c>
      <c r="B316" s="258" t="s">
        <v>1337</v>
      </c>
      <c r="C316" s="258" t="s">
        <v>1226</v>
      </c>
      <c r="D316" s="335" t="s">
        <v>1188</v>
      </c>
      <c r="E316" s="351">
        <v>33756</v>
      </c>
      <c r="F316" s="338">
        <v>18991</v>
      </c>
    </row>
    <row r="317" spans="1:6" x14ac:dyDescent="0.25">
      <c r="A317" s="258" t="s">
        <v>1349</v>
      </c>
      <c r="B317" s="258" t="s">
        <v>1337</v>
      </c>
      <c r="C317" s="258" t="s">
        <v>1226</v>
      </c>
      <c r="D317" s="335" t="s">
        <v>1188</v>
      </c>
      <c r="E317" s="351">
        <v>33786</v>
      </c>
      <c r="F317" s="338">
        <v>18836</v>
      </c>
    </row>
    <row r="318" spans="1:6" x14ac:dyDescent="0.25">
      <c r="A318" s="258" t="s">
        <v>1349</v>
      </c>
      <c r="B318" s="258" t="s">
        <v>1337</v>
      </c>
      <c r="C318" s="258" t="s">
        <v>1226</v>
      </c>
      <c r="D318" s="335" t="s">
        <v>1188</v>
      </c>
      <c r="E318" s="351">
        <v>33817</v>
      </c>
      <c r="F318" s="338">
        <v>19333</v>
      </c>
    </row>
    <row r="319" spans="1:6" x14ac:dyDescent="0.25">
      <c r="A319" s="258" t="s">
        <v>1349</v>
      </c>
      <c r="B319" s="258" t="s">
        <v>1337</v>
      </c>
      <c r="C319" s="258" t="s">
        <v>1226</v>
      </c>
      <c r="D319" s="335" t="s">
        <v>1188</v>
      </c>
      <c r="E319" s="351">
        <v>33848</v>
      </c>
      <c r="F319" s="338">
        <v>10820</v>
      </c>
    </row>
    <row r="320" spans="1:6" x14ac:dyDescent="0.25">
      <c r="A320" s="258" t="s">
        <v>1349</v>
      </c>
      <c r="B320" s="258" t="s">
        <v>1337</v>
      </c>
      <c r="C320" s="258" t="s">
        <v>1226</v>
      </c>
      <c r="D320" s="335" t="s">
        <v>1188</v>
      </c>
      <c r="E320" s="351">
        <v>33878</v>
      </c>
      <c r="F320" s="338">
        <v>1259</v>
      </c>
    </row>
    <row r="321" spans="1:6" x14ac:dyDescent="0.25">
      <c r="A321" s="258" t="s">
        <v>1349</v>
      </c>
      <c r="B321" s="258" t="s">
        <v>1337</v>
      </c>
      <c r="C321" s="258" t="s">
        <v>1226</v>
      </c>
      <c r="D321" s="335" t="s">
        <v>1188</v>
      </c>
      <c r="E321" s="351">
        <v>33909</v>
      </c>
      <c r="F321" s="338">
        <v>429</v>
      </c>
    </row>
    <row r="322" spans="1:6" x14ac:dyDescent="0.25">
      <c r="A322" s="258" t="s">
        <v>1349</v>
      </c>
      <c r="B322" s="258" t="s">
        <v>1337</v>
      </c>
      <c r="C322" s="258" t="s">
        <v>1226</v>
      </c>
      <c r="D322" s="335" t="s">
        <v>1188</v>
      </c>
      <c r="E322" s="351">
        <v>33939</v>
      </c>
      <c r="F322" s="338">
        <v>258</v>
      </c>
    </row>
    <row r="323" spans="1:6" x14ac:dyDescent="0.25">
      <c r="A323" s="258" t="s">
        <v>1349</v>
      </c>
      <c r="B323" s="258" t="s">
        <v>1337</v>
      </c>
      <c r="C323" s="258" t="s">
        <v>1226</v>
      </c>
      <c r="D323" s="335" t="s">
        <v>1188</v>
      </c>
      <c r="E323" s="351">
        <v>33970</v>
      </c>
      <c r="F323" s="338">
        <v>246</v>
      </c>
    </row>
    <row r="324" spans="1:6" x14ac:dyDescent="0.25">
      <c r="A324" s="258" t="s">
        <v>1349</v>
      </c>
      <c r="B324" s="258" t="s">
        <v>1337</v>
      </c>
      <c r="C324" s="258" t="s">
        <v>1226</v>
      </c>
      <c r="D324" s="335" t="s">
        <v>1188</v>
      </c>
      <c r="E324" s="351">
        <v>34001</v>
      </c>
      <c r="F324" s="338">
        <v>222</v>
      </c>
    </row>
    <row r="325" spans="1:6" x14ac:dyDescent="0.25">
      <c r="A325" s="258" t="s">
        <v>1349</v>
      </c>
      <c r="B325" s="258" t="s">
        <v>1337</v>
      </c>
      <c r="C325" s="258" t="s">
        <v>1226</v>
      </c>
      <c r="D325" s="335" t="s">
        <v>1188</v>
      </c>
      <c r="E325" s="351">
        <v>34029</v>
      </c>
      <c r="F325" s="338">
        <v>246</v>
      </c>
    </row>
    <row r="326" spans="1:6" x14ac:dyDescent="0.25">
      <c r="A326" s="258" t="s">
        <v>1349</v>
      </c>
      <c r="B326" s="258" t="s">
        <v>1337</v>
      </c>
      <c r="C326" s="258" t="s">
        <v>1226</v>
      </c>
      <c r="D326" s="335" t="s">
        <v>1188</v>
      </c>
      <c r="E326" s="351">
        <v>34060</v>
      </c>
      <c r="F326" s="338">
        <v>264</v>
      </c>
    </row>
    <row r="327" spans="1:6" x14ac:dyDescent="0.25">
      <c r="A327" s="258" t="s">
        <v>1349</v>
      </c>
      <c r="B327" s="258" t="s">
        <v>1337</v>
      </c>
      <c r="C327" s="258" t="s">
        <v>1226</v>
      </c>
      <c r="D327" s="335" t="s">
        <v>1188</v>
      </c>
      <c r="E327" s="351">
        <v>34090</v>
      </c>
      <c r="F327" s="338">
        <v>468</v>
      </c>
    </row>
    <row r="328" spans="1:6" x14ac:dyDescent="0.25">
      <c r="A328" s="258" t="s">
        <v>1349</v>
      </c>
      <c r="B328" s="258" t="s">
        <v>1337</v>
      </c>
      <c r="C328" s="258" t="s">
        <v>1226</v>
      </c>
      <c r="D328" s="335" t="s">
        <v>1188</v>
      </c>
      <c r="E328" s="351">
        <v>34121</v>
      </c>
      <c r="F328" s="338">
        <v>750</v>
      </c>
    </row>
    <row r="329" spans="1:6" x14ac:dyDescent="0.25">
      <c r="A329" s="258" t="s">
        <v>1349</v>
      </c>
      <c r="B329" s="258" t="s">
        <v>1337</v>
      </c>
      <c r="C329" s="258" t="s">
        <v>1226</v>
      </c>
      <c r="D329" s="335" t="s">
        <v>1188</v>
      </c>
      <c r="E329" s="351">
        <v>34151</v>
      </c>
      <c r="F329" s="338">
        <v>6037</v>
      </c>
    </row>
    <row r="330" spans="1:6" x14ac:dyDescent="0.25">
      <c r="A330" s="258" t="s">
        <v>1349</v>
      </c>
      <c r="B330" s="258" t="s">
        <v>1337</v>
      </c>
      <c r="C330" s="258" t="s">
        <v>1226</v>
      </c>
      <c r="D330" s="335" t="s">
        <v>1188</v>
      </c>
      <c r="E330" s="351">
        <v>34182</v>
      </c>
      <c r="F330" s="338">
        <v>7677</v>
      </c>
    </row>
    <row r="331" spans="1:6" x14ac:dyDescent="0.25">
      <c r="A331" s="258" t="s">
        <v>1349</v>
      </c>
      <c r="B331" s="258" t="s">
        <v>1337</v>
      </c>
      <c r="C331" s="258" t="s">
        <v>1226</v>
      </c>
      <c r="D331" s="335" t="s">
        <v>1188</v>
      </c>
      <c r="E331" s="351">
        <v>34213</v>
      </c>
      <c r="F331" s="338">
        <v>14020</v>
      </c>
    </row>
    <row r="332" spans="1:6" x14ac:dyDescent="0.25">
      <c r="A332" s="258" t="s">
        <v>1349</v>
      </c>
      <c r="B332" s="258" t="s">
        <v>1337</v>
      </c>
      <c r="C332" s="258" t="s">
        <v>1226</v>
      </c>
      <c r="D332" s="335" t="s">
        <v>1188</v>
      </c>
      <c r="E332" s="351">
        <v>34243</v>
      </c>
      <c r="F332" s="338">
        <v>4057</v>
      </c>
    </row>
    <row r="333" spans="1:6" x14ac:dyDescent="0.25">
      <c r="A333" s="258" t="s">
        <v>1349</v>
      </c>
      <c r="B333" s="258" t="s">
        <v>1337</v>
      </c>
      <c r="C333" s="258" t="s">
        <v>1226</v>
      </c>
      <c r="D333" s="335" t="s">
        <v>1188</v>
      </c>
      <c r="E333" s="351">
        <v>34274</v>
      </c>
      <c r="F333" s="338">
        <v>144</v>
      </c>
    </row>
    <row r="334" spans="1:6" x14ac:dyDescent="0.25">
      <c r="A334" s="258" t="s">
        <v>1349</v>
      </c>
      <c r="B334" s="258" t="s">
        <v>1337</v>
      </c>
      <c r="C334" s="258" t="s">
        <v>1226</v>
      </c>
      <c r="D334" s="335" t="s">
        <v>1188</v>
      </c>
      <c r="E334" s="351">
        <v>34304</v>
      </c>
      <c r="F334" s="338">
        <v>258</v>
      </c>
    </row>
    <row r="335" spans="1:6" x14ac:dyDescent="0.25">
      <c r="A335" s="258" t="s">
        <v>1349</v>
      </c>
      <c r="B335" s="258" t="s">
        <v>1337</v>
      </c>
      <c r="C335" s="258" t="s">
        <v>1226</v>
      </c>
      <c r="D335" s="335" t="s">
        <v>1188</v>
      </c>
      <c r="E335" s="351">
        <v>34335</v>
      </c>
      <c r="F335" s="338">
        <v>246</v>
      </c>
    </row>
    <row r="336" spans="1:6" x14ac:dyDescent="0.25">
      <c r="A336" s="258" t="s">
        <v>1349</v>
      </c>
      <c r="B336" s="258" t="s">
        <v>1337</v>
      </c>
      <c r="C336" s="258" t="s">
        <v>1226</v>
      </c>
      <c r="D336" s="335" t="s">
        <v>1188</v>
      </c>
      <c r="E336" s="351">
        <v>34366</v>
      </c>
      <c r="F336" s="338">
        <v>222</v>
      </c>
    </row>
    <row r="337" spans="1:6" x14ac:dyDescent="0.25">
      <c r="A337" s="258" t="s">
        <v>1349</v>
      </c>
      <c r="B337" s="258" t="s">
        <v>1337</v>
      </c>
      <c r="C337" s="258" t="s">
        <v>1226</v>
      </c>
      <c r="D337" s="335" t="s">
        <v>1188</v>
      </c>
      <c r="E337" s="351">
        <v>34394</v>
      </c>
      <c r="F337" s="338">
        <v>246</v>
      </c>
    </row>
    <row r="338" spans="1:6" x14ac:dyDescent="0.25">
      <c r="A338" s="258" t="s">
        <v>1349</v>
      </c>
      <c r="B338" s="258" t="s">
        <v>1337</v>
      </c>
      <c r="C338" s="258" t="s">
        <v>1226</v>
      </c>
      <c r="D338" s="335" t="s">
        <v>1188</v>
      </c>
      <c r="E338" s="351">
        <v>34425</v>
      </c>
      <c r="F338" s="338">
        <v>264</v>
      </c>
    </row>
    <row r="339" spans="1:6" x14ac:dyDescent="0.25">
      <c r="A339" s="258" t="s">
        <v>1349</v>
      </c>
      <c r="B339" s="258" t="s">
        <v>1337</v>
      </c>
      <c r="C339" s="258" t="s">
        <v>1226</v>
      </c>
      <c r="D339" s="335" t="s">
        <v>1188</v>
      </c>
      <c r="E339" s="351">
        <v>34455</v>
      </c>
      <c r="F339" s="338">
        <v>468</v>
      </c>
    </row>
    <row r="340" spans="1:6" x14ac:dyDescent="0.25">
      <c r="A340" s="258" t="s">
        <v>1349</v>
      </c>
      <c r="B340" s="258" t="s">
        <v>1337</v>
      </c>
      <c r="C340" s="258" t="s">
        <v>1226</v>
      </c>
      <c r="D340" s="335" t="s">
        <v>1188</v>
      </c>
      <c r="E340" s="351">
        <v>34486</v>
      </c>
      <c r="F340" s="338">
        <v>7060</v>
      </c>
    </row>
    <row r="341" spans="1:6" x14ac:dyDescent="0.25">
      <c r="A341" s="258" t="s">
        <v>1349</v>
      </c>
      <c r="B341" s="258" t="s">
        <v>1337</v>
      </c>
      <c r="C341" s="258" t="s">
        <v>1226</v>
      </c>
      <c r="D341" s="335" t="s">
        <v>1188</v>
      </c>
      <c r="E341" s="351">
        <v>34516</v>
      </c>
      <c r="F341" s="338">
        <v>5725</v>
      </c>
    </row>
    <row r="342" spans="1:6" x14ac:dyDescent="0.25">
      <c r="A342" s="258" t="s">
        <v>1349</v>
      </c>
      <c r="B342" s="258" t="s">
        <v>1337</v>
      </c>
      <c r="C342" s="258" t="s">
        <v>1226</v>
      </c>
      <c r="D342" s="335" t="s">
        <v>1188</v>
      </c>
      <c r="E342" s="351">
        <v>34547</v>
      </c>
      <c r="F342" s="338">
        <v>6505</v>
      </c>
    </row>
    <row r="343" spans="1:6" x14ac:dyDescent="0.25">
      <c r="A343" s="258" t="s">
        <v>1349</v>
      </c>
      <c r="B343" s="258" t="s">
        <v>1337</v>
      </c>
      <c r="C343" s="258" t="s">
        <v>1226</v>
      </c>
      <c r="D343" s="335" t="s">
        <v>1188</v>
      </c>
      <c r="E343" s="351">
        <v>34578</v>
      </c>
      <c r="F343" s="338">
        <v>16079</v>
      </c>
    </row>
    <row r="344" spans="1:6" x14ac:dyDescent="0.25">
      <c r="A344" s="258" t="s">
        <v>1349</v>
      </c>
      <c r="B344" s="258" t="s">
        <v>1337</v>
      </c>
      <c r="C344" s="258" t="s">
        <v>1226</v>
      </c>
      <c r="D344" s="335" t="s">
        <v>1188</v>
      </c>
      <c r="E344" s="351">
        <v>34608</v>
      </c>
      <c r="F344" s="338">
        <v>3901</v>
      </c>
    </row>
    <row r="345" spans="1:6" x14ac:dyDescent="0.25">
      <c r="A345" s="258" t="s">
        <v>1349</v>
      </c>
      <c r="B345" s="258" t="s">
        <v>1337</v>
      </c>
      <c r="C345" s="258" t="s">
        <v>1226</v>
      </c>
      <c r="D345" s="335" t="s">
        <v>1188</v>
      </c>
      <c r="E345" s="351">
        <v>34639</v>
      </c>
      <c r="F345" s="338">
        <v>634</v>
      </c>
    </row>
    <row r="346" spans="1:6" x14ac:dyDescent="0.25">
      <c r="A346" s="258" t="s">
        <v>1349</v>
      </c>
      <c r="B346" s="258" t="s">
        <v>1337</v>
      </c>
      <c r="C346" s="258" t="s">
        <v>1226</v>
      </c>
      <c r="D346" s="335" t="s">
        <v>1188</v>
      </c>
      <c r="E346" s="351">
        <v>34669</v>
      </c>
      <c r="F346" s="338">
        <v>258</v>
      </c>
    </row>
    <row r="347" spans="1:6" x14ac:dyDescent="0.25">
      <c r="A347" s="258" t="s">
        <v>1349</v>
      </c>
      <c r="B347" s="258" t="s">
        <v>1337</v>
      </c>
      <c r="C347" s="258" t="s">
        <v>1226</v>
      </c>
      <c r="D347" s="335" t="s">
        <v>1188</v>
      </c>
      <c r="E347" s="351">
        <v>34700</v>
      </c>
      <c r="F347" s="338">
        <v>246</v>
      </c>
    </row>
    <row r="348" spans="1:6" x14ac:dyDescent="0.25">
      <c r="A348" s="258" t="s">
        <v>1349</v>
      </c>
      <c r="B348" s="258" t="s">
        <v>1337</v>
      </c>
      <c r="C348" s="258" t="s">
        <v>1226</v>
      </c>
      <c r="D348" s="335" t="s">
        <v>1188</v>
      </c>
      <c r="E348" s="351">
        <v>34731</v>
      </c>
      <c r="F348" s="338">
        <v>222</v>
      </c>
    </row>
    <row r="349" spans="1:6" x14ac:dyDescent="0.25">
      <c r="A349" s="258" t="s">
        <v>1349</v>
      </c>
      <c r="B349" s="258" t="s">
        <v>1337</v>
      </c>
      <c r="C349" s="258" t="s">
        <v>1226</v>
      </c>
      <c r="D349" s="335" t="s">
        <v>1188</v>
      </c>
      <c r="E349" s="351">
        <v>34759</v>
      </c>
      <c r="F349" s="338">
        <v>246</v>
      </c>
    </row>
    <row r="350" spans="1:6" x14ac:dyDescent="0.25">
      <c r="A350" s="258" t="s">
        <v>1349</v>
      </c>
      <c r="B350" s="258" t="s">
        <v>1337</v>
      </c>
      <c r="C350" s="258" t="s">
        <v>1226</v>
      </c>
      <c r="D350" s="335" t="s">
        <v>1188</v>
      </c>
      <c r="E350" s="351">
        <v>34790</v>
      </c>
      <c r="F350" s="338">
        <v>264</v>
      </c>
    </row>
    <row r="351" spans="1:6" x14ac:dyDescent="0.25">
      <c r="A351" s="258" t="s">
        <v>1349</v>
      </c>
      <c r="B351" s="258" t="s">
        <v>1337</v>
      </c>
      <c r="C351" s="258" t="s">
        <v>1226</v>
      </c>
      <c r="D351" s="335" t="s">
        <v>1188</v>
      </c>
      <c r="E351" s="351">
        <v>34820</v>
      </c>
      <c r="F351" s="338">
        <v>468</v>
      </c>
    </row>
    <row r="352" spans="1:6" x14ac:dyDescent="0.25">
      <c r="A352" s="258" t="s">
        <v>1349</v>
      </c>
      <c r="B352" s="258" t="s">
        <v>1337</v>
      </c>
      <c r="C352" s="258" t="s">
        <v>1226</v>
      </c>
      <c r="D352" s="335" t="s">
        <v>1188</v>
      </c>
      <c r="E352" s="351">
        <v>34851</v>
      </c>
      <c r="F352" s="338">
        <v>750</v>
      </c>
    </row>
    <row r="353" spans="1:6" x14ac:dyDescent="0.25">
      <c r="A353" s="258" t="s">
        <v>1349</v>
      </c>
      <c r="B353" s="258" t="s">
        <v>1337</v>
      </c>
      <c r="C353" s="258" t="s">
        <v>1226</v>
      </c>
      <c r="D353" s="335" t="s">
        <v>1188</v>
      </c>
      <c r="E353" s="351">
        <v>34881</v>
      </c>
      <c r="F353" s="338">
        <v>1176</v>
      </c>
    </row>
    <row r="354" spans="1:6" x14ac:dyDescent="0.25">
      <c r="A354" s="258" t="s">
        <v>1349</v>
      </c>
      <c r="B354" s="258" t="s">
        <v>1337</v>
      </c>
      <c r="C354" s="258" t="s">
        <v>1226</v>
      </c>
      <c r="D354" s="335" t="s">
        <v>1188</v>
      </c>
      <c r="E354" s="351">
        <v>34912</v>
      </c>
      <c r="F354" s="338">
        <v>4895</v>
      </c>
    </row>
    <row r="355" spans="1:6" x14ac:dyDescent="0.25">
      <c r="A355" s="258" t="s">
        <v>1349</v>
      </c>
      <c r="B355" s="258" t="s">
        <v>1337</v>
      </c>
      <c r="C355" s="258" t="s">
        <v>1226</v>
      </c>
      <c r="D355" s="335" t="s">
        <v>1188</v>
      </c>
      <c r="E355" s="351">
        <v>34943</v>
      </c>
      <c r="F355" s="338">
        <v>5536</v>
      </c>
    </row>
    <row r="356" spans="1:6" x14ac:dyDescent="0.25">
      <c r="A356" s="258" t="s">
        <v>1349</v>
      </c>
      <c r="B356" s="258" t="s">
        <v>1337</v>
      </c>
      <c r="C356" s="258" t="s">
        <v>1226</v>
      </c>
      <c r="D356" s="335" t="s">
        <v>1188</v>
      </c>
      <c r="E356" s="351">
        <v>34973</v>
      </c>
      <c r="F356" s="338">
        <v>2065</v>
      </c>
    </row>
    <row r="357" spans="1:6" x14ac:dyDescent="0.25">
      <c r="A357" s="258" t="s">
        <v>1349</v>
      </c>
      <c r="B357" s="258" t="s">
        <v>1337</v>
      </c>
      <c r="C357" s="258" t="s">
        <v>1226</v>
      </c>
      <c r="D357" s="335" t="s">
        <v>1188</v>
      </c>
      <c r="E357" s="351">
        <v>35004</v>
      </c>
      <c r="F357" s="338">
        <v>144</v>
      </c>
    </row>
    <row r="358" spans="1:6" x14ac:dyDescent="0.25">
      <c r="A358" s="258" t="s">
        <v>1349</v>
      </c>
      <c r="B358" s="258" t="s">
        <v>1337</v>
      </c>
      <c r="C358" s="258" t="s">
        <v>1226</v>
      </c>
      <c r="D358" s="335" t="s">
        <v>1188</v>
      </c>
      <c r="E358" s="351">
        <v>35034</v>
      </c>
      <c r="F358" s="338">
        <v>258</v>
      </c>
    </row>
    <row r="359" spans="1:6" x14ac:dyDescent="0.25">
      <c r="A359" s="258" t="s">
        <v>1349</v>
      </c>
      <c r="B359" s="258" t="s">
        <v>1337</v>
      </c>
      <c r="C359" s="258" t="s">
        <v>1226</v>
      </c>
      <c r="D359" s="335" t="s">
        <v>1188</v>
      </c>
      <c r="E359" s="351">
        <v>35065</v>
      </c>
      <c r="F359" s="338">
        <v>246</v>
      </c>
    </row>
    <row r="360" spans="1:6" x14ac:dyDescent="0.25">
      <c r="A360" s="258" t="s">
        <v>1349</v>
      </c>
      <c r="B360" s="258" t="s">
        <v>1337</v>
      </c>
      <c r="C360" s="258" t="s">
        <v>1226</v>
      </c>
      <c r="D360" s="335" t="s">
        <v>1188</v>
      </c>
      <c r="E360" s="351">
        <v>35096</v>
      </c>
      <c r="F360" s="338">
        <v>222</v>
      </c>
    </row>
    <row r="361" spans="1:6" x14ac:dyDescent="0.25">
      <c r="A361" s="258" t="s">
        <v>1349</v>
      </c>
      <c r="B361" s="258" t="s">
        <v>1337</v>
      </c>
      <c r="C361" s="258" t="s">
        <v>1226</v>
      </c>
      <c r="D361" s="335" t="s">
        <v>1188</v>
      </c>
      <c r="E361" s="351">
        <v>35125</v>
      </c>
      <c r="F361" s="338">
        <v>246</v>
      </c>
    </row>
    <row r="362" spans="1:6" x14ac:dyDescent="0.25">
      <c r="A362" s="258" t="s">
        <v>1349</v>
      </c>
      <c r="B362" s="258" t="s">
        <v>1337</v>
      </c>
      <c r="C362" s="258" t="s">
        <v>1226</v>
      </c>
      <c r="D362" s="335" t="s">
        <v>1188</v>
      </c>
      <c r="E362" s="351">
        <v>35156</v>
      </c>
      <c r="F362" s="338">
        <v>264</v>
      </c>
    </row>
    <row r="363" spans="1:6" x14ac:dyDescent="0.25">
      <c r="A363" s="258" t="s">
        <v>1349</v>
      </c>
      <c r="B363" s="258" t="s">
        <v>1337</v>
      </c>
      <c r="C363" s="258" t="s">
        <v>1226</v>
      </c>
      <c r="D363" s="335" t="s">
        <v>1188</v>
      </c>
      <c r="E363" s="351">
        <v>35186</v>
      </c>
      <c r="F363" s="338">
        <v>468</v>
      </c>
    </row>
    <row r="364" spans="1:6" x14ac:dyDescent="0.25">
      <c r="A364" s="258" t="s">
        <v>1349</v>
      </c>
      <c r="B364" s="258" t="s">
        <v>1337</v>
      </c>
      <c r="C364" s="258" t="s">
        <v>1226</v>
      </c>
      <c r="D364" s="335" t="s">
        <v>1188</v>
      </c>
      <c r="E364" s="351">
        <v>35217</v>
      </c>
      <c r="F364" s="338">
        <v>750</v>
      </c>
    </row>
    <row r="365" spans="1:6" x14ac:dyDescent="0.25">
      <c r="A365" s="258" t="s">
        <v>1349</v>
      </c>
      <c r="B365" s="258" t="s">
        <v>1337</v>
      </c>
      <c r="C365" s="258" t="s">
        <v>1226</v>
      </c>
      <c r="D365" s="335" t="s">
        <v>1188</v>
      </c>
      <c r="E365" s="351">
        <v>35247</v>
      </c>
      <c r="F365" s="338">
        <v>6077</v>
      </c>
    </row>
    <row r="366" spans="1:6" x14ac:dyDescent="0.25">
      <c r="A366" s="258" t="s">
        <v>1349</v>
      </c>
      <c r="B366" s="258" t="s">
        <v>1337</v>
      </c>
      <c r="C366" s="258" t="s">
        <v>1226</v>
      </c>
      <c r="D366" s="335" t="s">
        <v>1188</v>
      </c>
      <c r="E366" s="351">
        <v>35278</v>
      </c>
      <c r="F366" s="338">
        <v>6209</v>
      </c>
    </row>
    <row r="367" spans="1:6" x14ac:dyDescent="0.25">
      <c r="A367" s="258" t="s">
        <v>1349</v>
      </c>
      <c r="B367" s="258" t="s">
        <v>1337</v>
      </c>
      <c r="C367" s="258" t="s">
        <v>1226</v>
      </c>
      <c r="D367" s="335" t="s">
        <v>1188</v>
      </c>
      <c r="E367" s="351">
        <v>35309</v>
      </c>
      <c r="F367" s="338">
        <v>8477</v>
      </c>
    </row>
    <row r="368" spans="1:6" x14ac:dyDescent="0.25">
      <c r="A368" s="258" t="s">
        <v>1349</v>
      </c>
      <c r="B368" s="258" t="s">
        <v>1337</v>
      </c>
      <c r="C368" s="258" t="s">
        <v>1226</v>
      </c>
      <c r="D368" s="335" t="s">
        <v>1188</v>
      </c>
      <c r="E368" s="351">
        <v>35339</v>
      </c>
      <c r="F368" s="338">
        <v>6832</v>
      </c>
    </row>
    <row r="369" spans="1:6" x14ac:dyDescent="0.25">
      <c r="A369" s="258" t="s">
        <v>1349</v>
      </c>
      <c r="B369" s="258" t="s">
        <v>1337</v>
      </c>
      <c r="C369" s="258" t="s">
        <v>1226</v>
      </c>
      <c r="D369" s="335" t="s">
        <v>1188</v>
      </c>
      <c r="E369" s="351">
        <v>35370</v>
      </c>
      <c r="F369" s="338">
        <v>144</v>
      </c>
    </row>
    <row r="370" spans="1:6" x14ac:dyDescent="0.25">
      <c r="A370" s="258" t="s">
        <v>1349</v>
      </c>
      <c r="B370" s="258" t="s">
        <v>1337</v>
      </c>
      <c r="C370" s="258" t="s">
        <v>1226</v>
      </c>
      <c r="D370" s="335" t="s">
        <v>1188</v>
      </c>
      <c r="E370" s="351">
        <v>35400</v>
      </c>
      <c r="F370" s="338">
        <v>258</v>
      </c>
    </row>
    <row r="371" spans="1:6" x14ac:dyDescent="0.25">
      <c r="A371" s="258" t="s">
        <v>1349</v>
      </c>
      <c r="B371" s="258" t="s">
        <v>1337</v>
      </c>
      <c r="C371" s="258" t="s">
        <v>1226</v>
      </c>
      <c r="D371" s="335" t="s">
        <v>1188</v>
      </c>
      <c r="E371" s="351">
        <v>35431</v>
      </c>
      <c r="F371" s="338">
        <v>246</v>
      </c>
    </row>
    <row r="372" spans="1:6" x14ac:dyDescent="0.25">
      <c r="A372" s="258" t="s">
        <v>1349</v>
      </c>
      <c r="B372" s="258" t="s">
        <v>1337</v>
      </c>
      <c r="C372" s="258" t="s">
        <v>1226</v>
      </c>
      <c r="D372" s="335" t="s">
        <v>1188</v>
      </c>
      <c r="E372" s="351">
        <v>35462</v>
      </c>
      <c r="F372" s="338">
        <v>222</v>
      </c>
    </row>
    <row r="373" spans="1:6" x14ac:dyDescent="0.25">
      <c r="A373" s="258" t="s">
        <v>1349</v>
      </c>
      <c r="B373" s="258" t="s">
        <v>1337</v>
      </c>
      <c r="C373" s="258" t="s">
        <v>1226</v>
      </c>
      <c r="D373" s="335" t="s">
        <v>1188</v>
      </c>
      <c r="E373" s="351">
        <v>35490</v>
      </c>
      <c r="F373" s="338">
        <v>246</v>
      </c>
    </row>
    <row r="374" spans="1:6" x14ac:dyDescent="0.25">
      <c r="A374" s="258" t="s">
        <v>1349</v>
      </c>
      <c r="B374" s="258" t="s">
        <v>1337</v>
      </c>
      <c r="C374" s="258" t="s">
        <v>1226</v>
      </c>
      <c r="D374" s="335" t="s">
        <v>1188</v>
      </c>
      <c r="E374" s="351">
        <v>35521</v>
      </c>
      <c r="F374" s="338">
        <v>264</v>
      </c>
    </row>
    <row r="375" spans="1:6" x14ac:dyDescent="0.25">
      <c r="A375" s="258" t="s">
        <v>1349</v>
      </c>
      <c r="B375" s="258" t="s">
        <v>1337</v>
      </c>
      <c r="C375" s="258" t="s">
        <v>1226</v>
      </c>
      <c r="D375" s="335" t="s">
        <v>1188</v>
      </c>
      <c r="E375" s="351">
        <v>35551</v>
      </c>
      <c r="F375" s="338">
        <v>468</v>
      </c>
    </row>
    <row r="376" spans="1:6" x14ac:dyDescent="0.25">
      <c r="A376" s="258" t="s">
        <v>1349</v>
      </c>
      <c r="B376" s="258" t="s">
        <v>1337</v>
      </c>
      <c r="C376" s="258" t="s">
        <v>1226</v>
      </c>
      <c r="D376" s="335" t="s">
        <v>1188</v>
      </c>
      <c r="E376" s="351">
        <v>35582</v>
      </c>
      <c r="F376" s="338">
        <v>750</v>
      </c>
    </row>
    <row r="377" spans="1:6" x14ac:dyDescent="0.25">
      <c r="A377" s="258" t="s">
        <v>1349</v>
      </c>
      <c r="B377" s="258" t="s">
        <v>1337</v>
      </c>
      <c r="C377" s="258" t="s">
        <v>1226</v>
      </c>
      <c r="D377" s="335" t="s">
        <v>1188</v>
      </c>
      <c r="E377" s="351">
        <v>35612</v>
      </c>
      <c r="F377" s="338">
        <v>5789</v>
      </c>
    </row>
    <row r="378" spans="1:6" x14ac:dyDescent="0.25">
      <c r="A378" s="258" t="s">
        <v>1349</v>
      </c>
      <c r="B378" s="258" t="s">
        <v>1337</v>
      </c>
      <c r="C378" s="258" t="s">
        <v>1226</v>
      </c>
      <c r="D378" s="335" t="s">
        <v>1188</v>
      </c>
      <c r="E378" s="351">
        <v>35643</v>
      </c>
      <c r="F378" s="338">
        <v>6169</v>
      </c>
    </row>
    <row r="379" spans="1:6" x14ac:dyDescent="0.25">
      <c r="A379" s="258" t="s">
        <v>1349</v>
      </c>
      <c r="B379" s="258" t="s">
        <v>1337</v>
      </c>
      <c r="C379" s="258" t="s">
        <v>1226</v>
      </c>
      <c r="D379" s="335" t="s">
        <v>1188</v>
      </c>
      <c r="E379" s="351">
        <v>35674</v>
      </c>
      <c r="F379" s="338">
        <v>5536</v>
      </c>
    </row>
    <row r="380" spans="1:6" x14ac:dyDescent="0.25">
      <c r="A380" s="258" t="s">
        <v>1349</v>
      </c>
      <c r="B380" s="258" t="s">
        <v>1337</v>
      </c>
      <c r="C380" s="258" t="s">
        <v>1226</v>
      </c>
      <c r="D380" s="335" t="s">
        <v>1188</v>
      </c>
      <c r="E380" s="351">
        <v>35704</v>
      </c>
      <c r="F380" s="338">
        <v>4246</v>
      </c>
    </row>
    <row r="381" spans="1:6" x14ac:dyDescent="0.25">
      <c r="A381" s="258" t="s">
        <v>1349</v>
      </c>
      <c r="B381" s="258" t="s">
        <v>1337</v>
      </c>
      <c r="C381" s="258" t="s">
        <v>1226</v>
      </c>
      <c r="D381" s="335" t="s">
        <v>1188</v>
      </c>
      <c r="E381" s="351">
        <v>35735</v>
      </c>
      <c r="F381" s="338">
        <v>144</v>
      </c>
    </row>
    <row r="382" spans="1:6" x14ac:dyDescent="0.25">
      <c r="A382" s="258" t="s">
        <v>1349</v>
      </c>
      <c r="B382" s="258" t="s">
        <v>1337</v>
      </c>
      <c r="C382" s="258" t="s">
        <v>1226</v>
      </c>
      <c r="D382" s="335" t="s">
        <v>1188</v>
      </c>
      <c r="E382" s="351">
        <v>35765</v>
      </c>
      <c r="F382" s="338">
        <v>258</v>
      </c>
    </row>
    <row r="383" spans="1:6" x14ac:dyDescent="0.25">
      <c r="A383" s="258" t="s">
        <v>1349</v>
      </c>
      <c r="B383" s="258" t="s">
        <v>1337</v>
      </c>
      <c r="C383" s="258" t="s">
        <v>1226</v>
      </c>
      <c r="D383" s="335" t="s">
        <v>1188</v>
      </c>
      <c r="E383" s="351">
        <v>35796</v>
      </c>
      <c r="F383" s="338">
        <v>246</v>
      </c>
    </row>
    <row r="384" spans="1:6" x14ac:dyDescent="0.25">
      <c r="A384" s="258" t="s">
        <v>1349</v>
      </c>
      <c r="B384" s="258" t="s">
        <v>1337</v>
      </c>
      <c r="C384" s="258" t="s">
        <v>1226</v>
      </c>
      <c r="D384" s="335" t="s">
        <v>1188</v>
      </c>
      <c r="E384" s="351">
        <v>35827</v>
      </c>
      <c r="F384" s="338">
        <v>222</v>
      </c>
    </row>
    <row r="385" spans="1:6" x14ac:dyDescent="0.25">
      <c r="A385" s="258" t="s">
        <v>1349</v>
      </c>
      <c r="B385" s="258" t="s">
        <v>1337</v>
      </c>
      <c r="C385" s="258" t="s">
        <v>1226</v>
      </c>
      <c r="D385" s="335" t="s">
        <v>1188</v>
      </c>
      <c r="E385" s="351">
        <v>35855</v>
      </c>
      <c r="F385" s="338">
        <v>246</v>
      </c>
    </row>
    <row r="386" spans="1:6" x14ac:dyDescent="0.25">
      <c r="A386" s="258" t="s">
        <v>1349</v>
      </c>
      <c r="B386" s="258" t="s">
        <v>1337</v>
      </c>
      <c r="C386" s="258" t="s">
        <v>1226</v>
      </c>
      <c r="D386" s="335" t="s">
        <v>1188</v>
      </c>
      <c r="E386" s="351">
        <v>35886</v>
      </c>
      <c r="F386" s="338">
        <v>264</v>
      </c>
    </row>
    <row r="387" spans="1:6" x14ac:dyDescent="0.25">
      <c r="A387" s="258" t="s">
        <v>1349</v>
      </c>
      <c r="B387" s="258" t="s">
        <v>1337</v>
      </c>
      <c r="C387" s="258" t="s">
        <v>1226</v>
      </c>
      <c r="D387" s="335" t="s">
        <v>1188</v>
      </c>
      <c r="E387" s="351">
        <v>35916</v>
      </c>
      <c r="F387" s="338">
        <v>468</v>
      </c>
    </row>
    <row r="388" spans="1:6" x14ac:dyDescent="0.25">
      <c r="A388" s="258" t="s">
        <v>1349</v>
      </c>
      <c r="B388" s="258" t="s">
        <v>1337</v>
      </c>
      <c r="C388" s="258" t="s">
        <v>1226</v>
      </c>
      <c r="D388" s="335" t="s">
        <v>1188</v>
      </c>
      <c r="E388" s="351">
        <v>35947</v>
      </c>
      <c r="F388" s="338">
        <v>750</v>
      </c>
    </row>
    <row r="389" spans="1:6" x14ac:dyDescent="0.25">
      <c r="A389" s="258" t="s">
        <v>1349</v>
      </c>
      <c r="B389" s="258" t="s">
        <v>1337</v>
      </c>
      <c r="C389" s="258" t="s">
        <v>1226</v>
      </c>
      <c r="D389" s="335" t="s">
        <v>1188</v>
      </c>
      <c r="E389" s="351">
        <v>35977</v>
      </c>
      <c r="F389" s="338">
        <v>4159</v>
      </c>
    </row>
    <row r="390" spans="1:6" x14ac:dyDescent="0.25">
      <c r="A390" s="258" t="s">
        <v>1349</v>
      </c>
      <c r="B390" s="258" t="s">
        <v>1337</v>
      </c>
      <c r="C390" s="258" t="s">
        <v>1226</v>
      </c>
      <c r="D390" s="335" t="s">
        <v>1188</v>
      </c>
      <c r="E390" s="351">
        <v>36008</v>
      </c>
      <c r="F390" s="338">
        <v>4061</v>
      </c>
    </row>
    <row r="391" spans="1:6" x14ac:dyDescent="0.25">
      <c r="A391" s="258" t="s">
        <v>1349</v>
      </c>
      <c r="B391" s="258" t="s">
        <v>1337</v>
      </c>
      <c r="C391" s="258" t="s">
        <v>1226</v>
      </c>
      <c r="D391" s="335" t="s">
        <v>1188</v>
      </c>
      <c r="E391" s="351">
        <v>36039</v>
      </c>
      <c r="F391" s="338">
        <v>5480</v>
      </c>
    </row>
    <row r="392" spans="1:6" x14ac:dyDescent="0.25">
      <c r="A392" s="258" t="s">
        <v>1349</v>
      </c>
      <c r="B392" s="258" t="s">
        <v>1337</v>
      </c>
      <c r="C392" s="258" t="s">
        <v>1226</v>
      </c>
      <c r="D392" s="335" t="s">
        <v>1188</v>
      </c>
      <c r="E392" s="351">
        <v>36069</v>
      </c>
      <c r="F392" s="338">
        <v>3736</v>
      </c>
    </row>
    <row r="393" spans="1:6" x14ac:dyDescent="0.25">
      <c r="A393" s="258" t="s">
        <v>1349</v>
      </c>
      <c r="B393" s="258" t="s">
        <v>1337</v>
      </c>
      <c r="C393" s="258" t="s">
        <v>1226</v>
      </c>
      <c r="D393" s="335" t="s">
        <v>1188</v>
      </c>
      <c r="E393" s="351">
        <v>36100</v>
      </c>
      <c r="F393" s="338">
        <v>144</v>
      </c>
    </row>
    <row r="394" spans="1:6" x14ac:dyDescent="0.25">
      <c r="A394" s="258" t="s">
        <v>1349</v>
      </c>
      <c r="B394" s="258" t="s">
        <v>1337</v>
      </c>
      <c r="C394" s="258" t="s">
        <v>1226</v>
      </c>
      <c r="D394" s="335" t="s">
        <v>1188</v>
      </c>
      <c r="E394" s="351">
        <v>36130</v>
      </c>
      <c r="F394" s="338">
        <v>258</v>
      </c>
    </row>
    <row r="395" spans="1:6" x14ac:dyDescent="0.25">
      <c r="A395" s="258" t="s">
        <v>1349</v>
      </c>
      <c r="B395" s="258" t="s">
        <v>1337</v>
      </c>
      <c r="C395" s="258" t="s">
        <v>1226</v>
      </c>
      <c r="D395" s="335" t="s">
        <v>1188</v>
      </c>
      <c r="E395" s="351">
        <v>36161</v>
      </c>
      <c r="F395" s="338">
        <v>246</v>
      </c>
    </row>
    <row r="396" spans="1:6" x14ac:dyDescent="0.25">
      <c r="A396" s="258" t="s">
        <v>1349</v>
      </c>
      <c r="B396" s="258" t="s">
        <v>1337</v>
      </c>
      <c r="C396" s="258" t="s">
        <v>1226</v>
      </c>
      <c r="D396" s="335" t="s">
        <v>1188</v>
      </c>
      <c r="E396" s="351">
        <v>36192</v>
      </c>
      <c r="F396" s="338">
        <v>222</v>
      </c>
    </row>
    <row r="397" spans="1:6" x14ac:dyDescent="0.25">
      <c r="A397" s="258" t="s">
        <v>1349</v>
      </c>
      <c r="B397" s="258" t="s">
        <v>1337</v>
      </c>
      <c r="C397" s="258" t="s">
        <v>1226</v>
      </c>
      <c r="D397" s="335" t="s">
        <v>1188</v>
      </c>
      <c r="E397" s="351">
        <v>36220</v>
      </c>
      <c r="F397" s="338">
        <v>246</v>
      </c>
    </row>
    <row r="398" spans="1:6" x14ac:dyDescent="0.25">
      <c r="A398" s="258" t="s">
        <v>1349</v>
      </c>
      <c r="B398" s="258" t="s">
        <v>1337</v>
      </c>
      <c r="C398" s="258" t="s">
        <v>1226</v>
      </c>
      <c r="D398" s="335" t="s">
        <v>1188</v>
      </c>
      <c r="E398" s="351">
        <v>36251</v>
      </c>
      <c r="F398" s="338">
        <v>264</v>
      </c>
    </row>
    <row r="399" spans="1:6" x14ac:dyDescent="0.25">
      <c r="A399" s="258" t="s">
        <v>1349</v>
      </c>
      <c r="B399" s="258" t="s">
        <v>1337</v>
      </c>
      <c r="C399" s="258" t="s">
        <v>1226</v>
      </c>
      <c r="D399" s="335" t="s">
        <v>1188</v>
      </c>
      <c r="E399" s="351">
        <v>36281</v>
      </c>
      <c r="F399" s="338">
        <v>468</v>
      </c>
    </row>
    <row r="400" spans="1:6" x14ac:dyDescent="0.25">
      <c r="A400" s="258" t="s">
        <v>1349</v>
      </c>
      <c r="B400" s="258" t="s">
        <v>1337</v>
      </c>
      <c r="C400" s="258" t="s">
        <v>1226</v>
      </c>
      <c r="D400" s="335" t="s">
        <v>1188</v>
      </c>
      <c r="E400" s="351">
        <v>36312</v>
      </c>
      <c r="F400" s="338">
        <v>750</v>
      </c>
    </row>
    <row r="401" spans="1:6" x14ac:dyDescent="0.25">
      <c r="A401" s="258" t="s">
        <v>1349</v>
      </c>
      <c r="B401" s="258" t="s">
        <v>1337</v>
      </c>
      <c r="C401" s="258" t="s">
        <v>1226</v>
      </c>
      <c r="D401" s="335" t="s">
        <v>1188</v>
      </c>
      <c r="E401" s="351">
        <v>36342</v>
      </c>
      <c r="F401" s="338">
        <v>5417</v>
      </c>
    </row>
    <row r="402" spans="1:6" x14ac:dyDescent="0.25">
      <c r="A402" s="258" t="s">
        <v>1349</v>
      </c>
      <c r="B402" s="258" t="s">
        <v>1337</v>
      </c>
      <c r="C402" s="258" t="s">
        <v>1226</v>
      </c>
      <c r="D402" s="335" t="s">
        <v>1188</v>
      </c>
      <c r="E402" s="351">
        <v>36373</v>
      </c>
      <c r="F402" s="338">
        <v>5549</v>
      </c>
    </row>
    <row r="403" spans="1:6" x14ac:dyDescent="0.25">
      <c r="A403" s="258" t="s">
        <v>1349</v>
      </c>
      <c r="B403" s="258" t="s">
        <v>1337</v>
      </c>
      <c r="C403" s="258" t="s">
        <v>1226</v>
      </c>
      <c r="D403" s="335" t="s">
        <v>1188</v>
      </c>
      <c r="E403" s="351">
        <v>36404</v>
      </c>
      <c r="F403" s="338">
        <v>8706</v>
      </c>
    </row>
    <row r="404" spans="1:6" x14ac:dyDescent="0.25">
      <c r="A404" s="258" t="s">
        <v>1349</v>
      </c>
      <c r="B404" s="258" t="s">
        <v>1337</v>
      </c>
      <c r="C404" s="258" t="s">
        <v>1226</v>
      </c>
      <c r="D404" s="335" t="s">
        <v>1188</v>
      </c>
      <c r="E404" s="351">
        <v>36434</v>
      </c>
      <c r="F404" s="338">
        <v>8749</v>
      </c>
    </row>
    <row r="405" spans="1:6" x14ac:dyDescent="0.25">
      <c r="A405" s="258" t="s">
        <v>1349</v>
      </c>
      <c r="B405" s="258" t="s">
        <v>1337</v>
      </c>
      <c r="C405" s="258" t="s">
        <v>1226</v>
      </c>
      <c r="D405" s="335" t="s">
        <v>1188</v>
      </c>
      <c r="E405" s="351">
        <v>36465</v>
      </c>
      <c r="F405" s="338">
        <v>144</v>
      </c>
    </row>
    <row r="406" spans="1:6" x14ac:dyDescent="0.25">
      <c r="A406" s="258" t="s">
        <v>1349</v>
      </c>
      <c r="B406" s="258" t="s">
        <v>1337</v>
      </c>
      <c r="C406" s="258" t="s">
        <v>1226</v>
      </c>
      <c r="D406" s="335" t="s">
        <v>1188</v>
      </c>
      <c r="E406" s="351">
        <v>36495</v>
      </c>
      <c r="F406" s="338">
        <v>258</v>
      </c>
    </row>
    <row r="407" spans="1:6" x14ac:dyDescent="0.25">
      <c r="A407" s="258" t="s">
        <v>1349</v>
      </c>
      <c r="B407" s="258" t="s">
        <v>1337</v>
      </c>
      <c r="C407" s="258" t="s">
        <v>1226</v>
      </c>
      <c r="D407" s="335" t="s">
        <v>1188</v>
      </c>
      <c r="E407" s="351">
        <v>36526</v>
      </c>
      <c r="F407" s="338">
        <v>246</v>
      </c>
    </row>
    <row r="408" spans="1:6" x14ac:dyDescent="0.25">
      <c r="A408" s="258" t="s">
        <v>1349</v>
      </c>
      <c r="B408" s="258" t="s">
        <v>1337</v>
      </c>
      <c r="C408" s="258" t="s">
        <v>1226</v>
      </c>
      <c r="D408" s="335" t="s">
        <v>1188</v>
      </c>
      <c r="E408" s="351">
        <v>36557</v>
      </c>
      <c r="F408" s="338">
        <v>222</v>
      </c>
    </row>
    <row r="409" spans="1:6" x14ac:dyDescent="0.25">
      <c r="A409" s="258" t="s">
        <v>1349</v>
      </c>
      <c r="B409" s="258" t="s">
        <v>1337</v>
      </c>
      <c r="C409" s="258" t="s">
        <v>1226</v>
      </c>
      <c r="D409" s="335" t="s">
        <v>1188</v>
      </c>
      <c r="E409" s="351">
        <v>36586</v>
      </c>
      <c r="F409" s="338">
        <v>246</v>
      </c>
    </row>
    <row r="410" spans="1:6" x14ac:dyDescent="0.25">
      <c r="A410" s="258" t="s">
        <v>1349</v>
      </c>
      <c r="B410" s="258" t="s">
        <v>1337</v>
      </c>
      <c r="C410" s="258" t="s">
        <v>1226</v>
      </c>
      <c r="D410" s="335" t="s">
        <v>1188</v>
      </c>
      <c r="E410" s="351">
        <v>36617</v>
      </c>
      <c r="F410" s="338">
        <v>264</v>
      </c>
    </row>
    <row r="411" spans="1:6" x14ac:dyDescent="0.25">
      <c r="A411" s="258" t="s">
        <v>1349</v>
      </c>
      <c r="B411" s="258" t="s">
        <v>1337</v>
      </c>
      <c r="C411" s="258" t="s">
        <v>1226</v>
      </c>
      <c r="D411" s="335" t="s">
        <v>1188</v>
      </c>
      <c r="E411" s="351">
        <v>36647</v>
      </c>
      <c r="F411" s="338">
        <v>468</v>
      </c>
    </row>
    <row r="412" spans="1:6" x14ac:dyDescent="0.25">
      <c r="A412" s="258" t="s">
        <v>1349</v>
      </c>
      <c r="B412" s="258" t="s">
        <v>1337</v>
      </c>
      <c r="C412" s="258" t="s">
        <v>1226</v>
      </c>
      <c r="D412" s="335" t="s">
        <v>1188</v>
      </c>
      <c r="E412" s="351">
        <v>36678</v>
      </c>
      <c r="F412" s="338">
        <v>7466</v>
      </c>
    </row>
    <row r="413" spans="1:6" x14ac:dyDescent="0.25">
      <c r="A413" s="258" t="s">
        <v>1349</v>
      </c>
      <c r="B413" s="258" t="s">
        <v>1337</v>
      </c>
      <c r="C413" s="258" t="s">
        <v>1226</v>
      </c>
      <c r="D413" s="335" t="s">
        <v>1188</v>
      </c>
      <c r="E413" s="351">
        <v>36708</v>
      </c>
      <c r="F413" s="338">
        <v>5681</v>
      </c>
    </row>
    <row r="414" spans="1:6" x14ac:dyDescent="0.25">
      <c r="A414" s="258" t="s">
        <v>1349</v>
      </c>
      <c r="B414" s="258" t="s">
        <v>1337</v>
      </c>
      <c r="C414" s="258" t="s">
        <v>1226</v>
      </c>
      <c r="D414" s="335" t="s">
        <v>1188</v>
      </c>
      <c r="E414" s="351">
        <v>36739</v>
      </c>
      <c r="F414" s="338">
        <v>11836</v>
      </c>
    </row>
    <row r="415" spans="1:6" x14ac:dyDescent="0.25">
      <c r="A415" s="258" t="s">
        <v>1349</v>
      </c>
      <c r="B415" s="258" t="s">
        <v>1337</v>
      </c>
      <c r="C415" s="258" t="s">
        <v>1226</v>
      </c>
      <c r="D415" s="335" t="s">
        <v>1188</v>
      </c>
      <c r="E415" s="351">
        <v>36770</v>
      </c>
      <c r="F415" s="338">
        <v>10606</v>
      </c>
    </row>
    <row r="416" spans="1:6" x14ac:dyDescent="0.25">
      <c r="A416" s="258" t="s">
        <v>1349</v>
      </c>
      <c r="B416" s="258" t="s">
        <v>1337</v>
      </c>
      <c r="C416" s="258" t="s">
        <v>1226</v>
      </c>
      <c r="D416" s="335" t="s">
        <v>1188</v>
      </c>
      <c r="E416" s="351">
        <v>36800</v>
      </c>
      <c r="F416" s="338">
        <v>4924</v>
      </c>
    </row>
    <row r="417" spans="1:6" x14ac:dyDescent="0.25">
      <c r="A417" s="258" t="s">
        <v>1349</v>
      </c>
      <c r="B417" s="258" t="s">
        <v>1337</v>
      </c>
      <c r="C417" s="258" t="s">
        <v>1226</v>
      </c>
      <c r="D417" s="335" t="s">
        <v>1188</v>
      </c>
      <c r="E417" s="351">
        <v>36831</v>
      </c>
      <c r="F417" s="338">
        <v>144</v>
      </c>
    </row>
    <row r="418" spans="1:6" x14ac:dyDescent="0.25">
      <c r="A418" s="258" t="s">
        <v>1349</v>
      </c>
      <c r="B418" s="258" t="s">
        <v>1337</v>
      </c>
      <c r="C418" s="258" t="s">
        <v>1226</v>
      </c>
      <c r="D418" s="335" t="s">
        <v>1188</v>
      </c>
      <c r="E418" s="351">
        <v>36861</v>
      </c>
      <c r="F418" s="338">
        <v>258</v>
      </c>
    </row>
    <row r="419" spans="1:6" x14ac:dyDescent="0.25">
      <c r="A419" s="258" t="s">
        <v>1349</v>
      </c>
      <c r="B419" s="258" t="s">
        <v>1337</v>
      </c>
      <c r="C419" s="258" t="s">
        <v>1226</v>
      </c>
      <c r="D419" s="335" t="s">
        <v>1188</v>
      </c>
      <c r="E419" s="351">
        <v>36892</v>
      </c>
      <c r="F419" s="338">
        <v>246</v>
      </c>
    </row>
    <row r="420" spans="1:6" x14ac:dyDescent="0.25">
      <c r="A420" s="258" t="s">
        <v>1349</v>
      </c>
      <c r="B420" s="258" t="s">
        <v>1337</v>
      </c>
      <c r="C420" s="258" t="s">
        <v>1226</v>
      </c>
      <c r="D420" s="335" t="s">
        <v>1188</v>
      </c>
      <c r="E420" s="351">
        <v>36923</v>
      </c>
      <c r="F420" s="338">
        <v>222</v>
      </c>
    </row>
    <row r="421" spans="1:6" x14ac:dyDescent="0.25">
      <c r="A421" s="258" t="s">
        <v>1349</v>
      </c>
      <c r="B421" s="258" t="s">
        <v>1337</v>
      </c>
      <c r="C421" s="258" t="s">
        <v>1226</v>
      </c>
      <c r="D421" s="335" t="s">
        <v>1188</v>
      </c>
      <c r="E421" s="351">
        <v>36951</v>
      </c>
      <c r="F421" s="338">
        <v>246</v>
      </c>
    </row>
    <row r="422" spans="1:6" x14ac:dyDescent="0.25">
      <c r="A422" s="258" t="s">
        <v>1349</v>
      </c>
      <c r="B422" s="258" t="s">
        <v>1337</v>
      </c>
      <c r="C422" s="258" t="s">
        <v>1226</v>
      </c>
      <c r="D422" s="335" t="s">
        <v>1188</v>
      </c>
      <c r="E422" s="351">
        <v>36982</v>
      </c>
      <c r="F422" s="338">
        <v>264</v>
      </c>
    </row>
    <row r="423" spans="1:6" x14ac:dyDescent="0.25">
      <c r="A423" s="258" t="s">
        <v>1349</v>
      </c>
      <c r="B423" s="258" t="s">
        <v>1337</v>
      </c>
      <c r="C423" s="258" t="s">
        <v>1226</v>
      </c>
      <c r="D423" s="335" t="s">
        <v>1188</v>
      </c>
      <c r="E423" s="351">
        <v>37012</v>
      </c>
      <c r="F423" s="338">
        <v>468</v>
      </c>
    </row>
    <row r="424" spans="1:6" x14ac:dyDescent="0.25">
      <c r="A424" s="258" t="s">
        <v>1349</v>
      </c>
      <c r="B424" s="258" t="s">
        <v>1337</v>
      </c>
      <c r="C424" s="258" t="s">
        <v>1226</v>
      </c>
      <c r="D424" s="335" t="s">
        <v>1188</v>
      </c>
      <c r="E424" s="351">
        <v>37043</v>
      </c>
      <c r="F424" s="338">
        <v>6348</v>
      </c>
    </row>
    <row r="425" spans="1:6" x14ac:dyDescent="0.25">
      <c r="A425" s="258" t="s">
        <v>1349</v>
      </c>
      <c r="B425" s="258" t="s">
        <v>1337</v>
      </c>
      <c r="C425" s="258" t="s">
        <v>1226</v>
      </c>
      <c r="D425" s="335" t="s">
        <v>1188</v>
      </c>
      <c r="E425" s="351">
        <v>37073</v>
      </c>
      <c r="F425" s="338">
        <v>5271</v>
      </c>
    </row>
    <row r="426" spans="1:6" x14ac:dyDescent="0.25">
      <c r="A426" s="258" t="s">
        <v>1349</v>
      </c>
      <c r="B426" s="258" t="s">
        <v>1337</v>
      </c>
      <c r="C426" s="258" t="s">
        <v>1226</v>
      </c>
      <c r="D426" s="335" t="s">
        <v>1188</v>
      </c>
      <c r="E426" s="351">
        <v>37104</v>
      </c>
      <c r="F426" s="338">
        <v>5629</v>
      </c>
    </row>
    <row r="427" spans="1:6" x14ac:dyDescent="0.25">
      <c r="A427" s="258" t="s">
        <v>1349</v>
      </c>
      <c r="B427" s="258" t="s">
        <v>1337</v>
      </c>
      <c r="C427" s="258" t="s">
        <v>1226</v>
      </c>
      <c r="D427" s="335" t="s">
        <v>1188</v>
      </c>
      <c r="E427" s="351">
        <v>37135</v>
      </c>
      <c r="F427" s="338">
        <v>6423</v>
      </c>
    </row>
    <row r="428" spans="1:6" x14ac:dyDescent="0.25">
      <c r="A428" s="258" t="s">
        <v>1349</v>
      </c>
      <c r="B428" s="258" t="s">
        <v>1337</v>
      </c>
      <c r="C428" s="258" t="s">
        <v>1226</v>
      </c>
      <c r="D428" s="335" t="s">
        <v>1188</v>
      </c>
      <c r="E428" s="351">
        <v>37165</v>
      </c>
      <c r="F428" s="338">
        <v>341</v>
      </c>
    </row>
    <row r="429" spans="1:6" x14ac:dyDescent="0.25">
      <c r="A429" s="258" t="s">
        <v>1349</v>
      </c>
      <c r="B429" s="258" t="s">
        <v>1337</v>
      </c>
      <c r="C429" s="258" t="s">
        <v>1226</v>
      </c>
      <c r="D429" s="335" t="s">
        <v>1188</v>
      </c>
      <c r="E429" s="351">
        <v>37196</v>
      </c>
      <c r="F429" s="338">
        <v>144</v>
      </c>
    </row>
    <row r="430" spans="1:6" x14ac:dyDescent="0.25">
      <c r="A430" s="258" t="s">
        <v>1349</v>
      </c>
      <c r="B430" s="258" t="s">
        <v>1337</v>
      </c>
      <c r="C430" s="258" t="s">
        <v>1226</v>
      </c>
      <c r="D430" s="335" t="s">
        <v>1188</v>
      </c>
      <c r="E430" s="351">
        <v>37226</v>
      </c>
      <c r="F430" s="338">
        <v>258</v>
      </c>
    </row>
    <row r="431" spans="1:6" x14ac:dyDescent="0.25">
      <c r="A431" s="258" t="s">
        <v>1349</v>
      </c>
      <c r="B431" s="258" t="s">
        <v>1337</v>
      </c>
      <c r="C431" s="258" t="s">
        <v>1226</v>
      </c>
      <c r="D431" s="335" t="s">
        <v>1188</v>
      </c>
      <c r="E431" s="351">
        <v>37257</v>
      </c>
      <c r="F431" s="338">
        <v>246</v>
      </c>
    </row>
    <row r="432" spans="1:6" x14ac:dyDescent="0.25">
      <c r="A432" s="258" t="s">
        <v>1349</v>
      </c>
      <c r="B432" s="258" t="s">
        <v>1337</v>
      </c>
      <c r="C432" s="258" t="s">
        <v>1226</v>
      </c>
      <c r="D432" s="335" t="s">
        <v>1188</v>
      </c>
      <c r="E432" s="351">
        <v>37288</v>
      </c>
      <c r="F432" s="338">
        <v>222</v>
      </c>
    </row>
    <row r="433" spans="1:6" x14ac:dyDescent="0.25">
      <c r="A433" s="258" t="s">
        <v>1349</v>
      </c>
      <c r="B433" s="258" t="s">
        <v>1337</v>
      </c>
      <c r="C433" s="258" t="s">
        <v>1226</v>
      </c>
      <c r="D433" s="335" t="s">
        <v>1188</v>
      </c>
      <c r="E433" s="351">
        <v>37316</v>
      </c>
      <c r="F433" s="338">
        <v>246</v>
      </c>
    </row>
    <row r="434" spans="1:6" x14ac:dyDescent="0.25">
      <c r="A434" s="258" t="s">
        <v>1349</v>
      </c>
      <c r="B434" s="258" t="s">
        <v>1337</v>
      </c>
      <c r="C434" s="258" t="s">
        <v>1226</v>
      </c>
      <c r="D434" s="335" t="s">
        <v>1188</v>
      </c>
      <c r="E434" s="351">
        <v>37347</v>
      </c>
      <c r="F434" s="338">
        <v>264</v>
      </c>
    </row>
    <row r="435" spans="1:6" x14ac:dyDescent="0.25">
      <c r="A435" s="258" t="s">
        <v>1349</v>
      </c>
      <c r="B435" s="258" t="s">
        <v>1337</v>
      </c>
      <c r="C435" s="258" t="s">
        <v>1226</v>
      </c>
      <c r="D435" s="335" t="s">
        <v>1188</v>
      </c>
      <c r="E435" s="351">
        <v>37377</v>
      </c>
      <c r="F435" s="338">
        <v>468</v>
      </c>
    </row>
    <row r="436" spans="1:6" x14ac:dyDescent="0.25">
      <c r="A436" s="258" t="s">
        <v>1349</v>
      </c>
      <c r="B436" s="258" t="s">
        <v>1337</v>
      </c>
      <c r="C436" s="258" t="s">
        <v>1226</v>
      </c>
      <c r="D436" s="335" t="s">
        <v>1188</v>
      </c>
      <c r="E436" s="351">
        <v>37408</v>
      </c>
      <c r="F436" s="338">
        <v>7466</v>
      </c>
    </row>
    <row r="437" spans="1:6" x14ac:dyDescent="0.25">
      <c r="A437" s="258" t="s">
        <v>1349</v>
      </c>
      <c r="B437" s="258" t="s">
        <v>1337</v>
      </c>
      <c r="C437" s="258" t="s">
        <v>1226</v>
      </c>
      <c r="D437" s="335" t="s">
        <v>1188</v>
      </c>
      <c r="E437" s="351">
        <v>37438</v>
      </c>
      <c r="F437" s="338">
        <v>5681</v>
      </c>
    </row>
    <row r="438" spans="1:6" x14ac:dyDescent="0.25">
      <c r="A438" s="258" t="s">
        <v>1349</v>
      </c>
      <c r="B438" s="258" t="s">
        <v>1337</v>
      </c>
      <c r="C438" s="258" t="s">
        <v>1226</v>
      </c>
      <c r="D438" s="335" t="s">
        <v>1188</v>
      </c>
      <c r="E438" s="351">
        <v>37469</v>
      </c>
      <c r="F438" s="338">
        <v>5861</v>
      </c>
    </row>
    <row r="439" spans="1:6" x14ac:dyDescent="0.25">
      <c r="A439" s="258" t="s">
        <v>1349</v>
      </c>
      <c r="B439" s="258" t="s">
        <v>1337</v>
      </c>
      <c r="C439" s="258" t="s">
        <v>1226</v>
      </c>
      <c r="D439" s="335" t="s">
        <v>1188</v>
      </c>
      <c r="E439" s="351">
        <v>37500</v>
      </c>
      <c r="F439" s="338">
        <v>14807</v>
      </c>
    </row>
    <row r="440" spans="1:6" x14ac:dyDescent="0.25">
      <c r="A440" s="258" t="s">
        <v>1349</v>
      </c>
      <c r="B440" s="258" t="s">
        <v>1337</v>
      </c>
      <c r="C440" s="258" t="s">
        <v>1226</v>
      </c>
      <c r="D440" s="335" t="s">
        <v>1188</v>
      </c>
      <c r="E440" s="351">
        <v>37530</v>
      </c>
      <c r="F440" s="338">
        <v>1248</v>
      </c>
    </row>
    <row r="441" spans="1:6" x14ac:dyDescent="0.25">
      <c r="A441" s="258" t="s">
        <v>1349</v>
      </c>
      <c r="B441" s="258" t="s">
        <v>1337</v>
      </c>
      <c r="C441" s="258" t="s">
        <v>1226</v>
      </c>
      <c r="D441" s="335" t="s">
        <v>1188</v>
      </c>
      <c r="E441" s="351">
        <v>37561</v>
      </c>
      <c r="F441" s="338">
        <v>144</v>
      </c>
    </row>
    <row r="442" spans="1:6" x14ac:dyDescent="0.25">
      <c r="A442" s="258" t="s">
        <v>1349</v>
      </c>
      <c r="B442" s="258" t="s">
        <v>1337</v>
      </c>
      <c r="C442" s="258" t="s">
        <v>1226</v>
      </c>
      <c r="D442" s="335" t="s">
        <v>1188</v>
      </c>
      <c r="E442" s="351">
        <v>37591</v>
      </c>
      <c r="F442" s="338">
        <v>258</v>
      </c>
    </row>
    <row r="443" spans="1:6" x14ac:dyDescent="0.25">
      <c r="A443" s="258" t="s">
        <v>1349</v>
      </c>
      <c r="B443" s="258" t="s">
        <v>1337</v>
      </c>
      <c r="C443" s="258" t="s">
        <v>1226</v>
      </c>
      <c r="D443" s="335" t="s">
        <v>1188</v>
      </c>
      <c r="E443" s="351">
        <v>37622</v>
      </c>
      <c r="F443" s="338">
        <v>246</v>
      </c>
    </row>
    <row r="444" spans="1:6" x14ac:dyDescent="0.25">
      <c r="A444" s="258" t="s">
        <v>1349</v>
      </c>
      <c r="B444" s="258" t="s">
        <v>1337</v>
      </c>
      <c r="C444" s="258" t="s">
        <v>1226</v>
      </c>
      <c r="D444" s="335" t="s">
        <v>1188</v>
      </c>
      <c r="E444" s="351">
        <v>37653</v>
      </c>
      <c r="F444" s="338">
        <v>222</v>
      </c>
    </row>
    <row r="445" spans="1:6" x14ac:dyDescent="0.25">
      <c r="A445" s="258" t="s">
        <v>1349</v>
      </c>
      <c r="B445" s="258" t="s">
        <v>1337</v>
      </c>
      <c r="C445" s="258" t="s">
        <v>1226</v>
      </c>
      <c r="D445" s="335" t="s">
        <v>1188</v>
      </c>
      <c r="E445" s="351">
        <v>37681</v>
      </c>
      <c r="F445" s="338">
        <v>246</v>
      </c>
    </row>
    <row r="446" spans="1:6" x14ac:dyDescent="0.25">
      <c r="A446" s="258" t="s">
        <v>1349</v>
      </c>
      <c r="B446" s="258" t="s">
        <v>1337</v>
      </c>
      <c r="C446" s="258" t="s">
        <v>1226</v>
      </c>
      <c r="D446" s="335" t="s">
        <v>1188</v>
      </c>
      <c r="E446" s="351">
        <v>37712</v>
      </c>
      <c r="F446" s="338">
        <v>264</v>
      </c>
    </row>
    <row r="447" spans="1:6" x14ac:dyDescent="0.25">
      <c r="A447" s="258" t="s">
        <v>1349</v>
      </c>
      <c r="B447" s="258" t="s">
        <v>1337</v>
      </c>
      <c r="C447" s="258" t="s">
        <v>1226</v>
      </c>
      <c r="D447" s="335" t="s">
        <v>1188</v>
      </c>
      <c r="E447" s="351">
        <v>37742</v>
      </c>
      <c r="F447" s="338">
        <v>468</v>
      </c>
    </row>
    <row r="448" spans="1:6" x14ac:dyDescent="0.25">
      <c r="A448" s="258" t="s">
        <v>1349</v>
      </c>
      <c r="B448" s="258" t="s">
        <v>1337</v>
      </c>
      <c r="C448" s="258" t="s">
        <v>1226</v>
      </c>
      <c r="D448" s="335" t="s">
        <v>1188</v>
      </c>
      <c r="E448" s="351">
        <v>37773</v>
      </c>
      <c r="F448" s="338">
        <v>750</v>
      </c>
    </row>
    <row r="449" spans="1:6" x14ac:dyDescent="0.25">
      <c r="A449" s="258" t="s">
        <v>1349</v>
      </c>
      <c r="B449" s="258" t="s">
        <v>1337</v>
      </c>
      <c r="C449" s="258" t="s">
        <v>1226</v>
      </c>
      <c r="D449" s="335" t="s">
        <v>1188</v>
      </c>
      <c r="E449" s="351">
        <v>37803</v>
      </c>
      <c r="F449" s="338">
        <v>5789</v>
      </c>
    </row>
    <row r="450" spans="1:6" x14ac:dyDescent="0.25">
      <c r="A450" s="258" t="s">
        <v>1349</v>
      </c>
      <c r="B450" s="258" t="s">
        <v>1337</v>
      </c>
      <c r="C450" s="258" t="s">
        <v>1226</v>
      </c>
      <c r="D450" s="335" t="s">
        <v>1188</v>
      </c>
      <c r="E450" s="351">
        <v>37834</v>
      </c>
      <c r="F450" s="338">
        <v>5611</v>
      </c>
    </row>
    <row r="451" spans="1:6" x14ac:dyDescent="0.25">
      <c r="A451" s="258" t="s">
        <v>1349</v>
      </c>
      <c r="B451" s="258" t="s">
        <v>1337</v>
      </c>
      <c r="C451" s="258" t="s">
        <v>1226</v>
      </c>
      <c r="D451" s="335" t="s">
        <v>1188</v>
      </c>
      <c r="E451" s="351">
        <v>37865</v>
      </c>
      <c r="F451" s="338">
        <v>7754</v>
      </c>
    </row>
    <row r="452" spans="1:6" x14ac:dyDescent="0.25">
      <c r="A452" s="258" t="s">
        <v>1349</v>
      </c>
      <c r="B452" s="258" t="s">
        <v>1337</v>
      </c>
      <c r="C452" s="258" t="s">
        <v>1226</v>
      </c>
      <c r="D452" s="335" t="s">
        <v>1188</v>
      </c>
      <c r="E452" s="351">
        <v>37895</v>
      </c>
      <c r="F452" s="338">
        <v>162</v>
      </c>
    </row>
    <row r="453" spans="1:6" x14ac:dyDescent="0.25">
      <c r="A453" s="258" t="s">
        <v>1349</v>
      </c>
      <c r="B453" s="258" t="s">
        <v>1337</v>
      </c>
      <c r="C453" s="258" t="s">
        <v>1226</v>
      </c>
      <c r="D453" s="335" t="s">
        <v>1188</v>
      </c>
      <c r="E453" s="351">
        <v>37926</v>
      </c>
      <c r="F453" s="338">
        <v>144</v>
      </c>
    </row>
    <row r="454" spans="1:6" x14ac:dyDescent="0.25">
      <c r="A454" s="258" t="s">
        <v>1349</v>
      </c>
      <c r="B454" s="258" t="s">
        <v>1337</v>
      </c>
      <c r="C454" s="258" t="s">
        <v>1226</v>
      </c>
      <c r="D454" s="335" t="s">
        <v>1188</v>
      </c>
      <c r="E454" s="351">
        <v>37956</v>
      </c>
      <c r="F454" s="338">
        <v>258</v>
      </c>
    </row>
    <row r="455" spans="1:6" x14ac:dyDescent="0.25">
      <c r="A455" s="258" t="s">
        <v>1349</v>
      </c>
      <c r="B455" s="258" t="s">
        <v>1337</v>
      </c>
      <c r="C455" s="258" t="s">
        <v>1226</v>
      </c>
      <c r="D455" s="335" t="s">
        <v>1188</v>
      </c>
      <c r="E455" s="351">
        <v>37987</v>
      </c>
      <c r="F455" s="338">
        <v>246</v>
      </c>
    </row>
    <row r="456" spans="1:6" x14ac:dyDescent="0.25">
      <c r="A456" s="258" t="s">
        <v>1349</v>
      </c>
      <c r="B456" s="258" t="s">
        <v>1337</v>
      </c>
      <c r="C456" s="258" t="s">
        <v>1226</v>
      </c>
      <c r="D456" s="335" t="s">
        <v>1188</v>
      </c>
      <c r="E456" s="351">
        <v>38018</v>
      </c>
      <c r="F456" s="338">
        <v>222</v>
      </c>
    </row>
    <row r="457" spans="1:6" x14ac:dyDescent="0.25">
      <c r="A457" s="258" t="s">
        <v>1349</v>
      </c>
      <c r="B457" s="258" t="s">
        <v>1337</v>
      </c>
      <c r="C457" s="258" t="s">
        <v>1226</v>
      </c>
      <c r="D457" s="335" t="s">
        <v>1188</v>
      </c>
      <c r="E457" s="351">
        <v>38047</v>
      </c>
      <c r="F457" s="338">
        <v>246</v>
      </c>
    </row>
    <row r="458" spans="1:6" x14ac:dyDescent="0.25">
      <c r="A458" s="258" t="s">
        <v>1349</v>
      </c>
      <c r="B458" s="258" t="s">
        <v>1337</v>
      </c>
      <c r="C458" s="258" t="s">
        <v>1226</v>
      </c>
      <c r="D458" s="335" t="s">
        <v>1188</v>
      </c>
      <c r="E458" s="351">
        <v>38078</v>
      </c>
      <c r="F458" s="338">
        <v>264</v>
      </c>
    </row>
    <row r="459" spans="1:6" x14ac:dyDescent="0.25">
      <c r="A459" s="258" t="s">
        <v>1349</v>
      </c>
      <c r="B459" s="258" t="s">
        <v>1337</v>
      </c>
      <c r="C459" s="258" t="s">
        <v>1226</v>
      </c>
      <c r="D459" s="335" t="s">
        <v>1188</v>
      </c>
      <c r="E459" s="351">
        <v>38108</v>
      </c>
      <c r="F459" s="338">
        <v>1467</v>
      </c>
    </row>
    <row r="460" spans="1:6" x14ac:dyDescent="0.25">
      <c r="A460" s="258" t="s">
        <v>1349</v>
      </c>
      <c r="B460" s="258" t="s">
        <v>1337</v>
      </c>
      <c r="C460" s="258" t="s">
        <v>1226</v>
      </c>
      <c r="D460" s="335" t="s">
        <v>1188</v>
      </c>
      <c r="E460" s="351">
        <v>38139</v>
      </c>
      <c r="F460" s="338">
        <v>7466</v>
      </c>
    </row>
    <row r="461" spans="1:6" x14ac:dyDescent="0.25">
      <c r="A461" s="258" t="s">
        <v>1349</v>
      </c>
      <c r="B461" s="258" t="s">
        <v>1337</v>
      </c>
      <c r="C461" s="258" t="s">
        <v>1226</v>
      </c>
      <c r="D461" s="335" t="s">
        <v>1188</v>
      </c>
      <c r="E461" s="351">
        <v>38169</v>
      </c>
      <c r="F461" s="338">
        <v>5681</v>
      </c>
    </row>
    <row r="462" spans="1:6" x14ac:dyDescent="0.25">
      <c r="A462" s="258" t="s">
        <v>1349</v>
      </c>
      <c r="B462" s="258" t="s">
        <v>1337</v>
      </c>
      <c r="C462" s="258" t="s">
        <v>1226</v>
      </c>
      <c r="D462" s="335" t="s">
        <v>1188</v>
      </c>
      <c r="E462" s="351">
        <v>38200</v>
      </c>
      <c r="F462" s="338">
        <v>17049</v>
      </c>
    </row>
    <row r="463" spans="1:6" x14ac:dyDescent="0.25">
      <c r="A463" s="258" t="s">
        <v>1349</v>
      </c>
      <c r="B463" s="258" t="s">
        <v>1337</v>
      </c>
      <c r="C463" s="258" t="s">
        <v>1226</v>
      </c>
      <c r="D463" s="335" t="s">
        <v>1188</v>
      </c>
      <c r="E463" s="351">
        <v>38231</v>
      </c>
      <c r="F463" s="338">
        <v>16131</v>
      </c>
    </row>
    <row r="464" spans="1:6" x14ac:dyDescent="0.25">
      <c r="A464" s="258" t="s">
        <v>1349</v>
      </c>
      <c r="B464" s="258" t="s">
        <v>1337</v>
      </c>
      <c r="C464" s="258" t="s">
        <v>1226</v>
      </c>
      <c r="D464" s="335" t="s">
        <v>1188</v>
      </c>
      <c r="E464" s="351">
        <v>38261</v>
      </c>
      <c r="F464" s="338">
        <v>4822</v>
      </c>
    </row>
    <row r="465" spans="1:6" x14ac:dyDescent="0.25">
      <c r="A465" s="258" t="s">
        <v>1349</v>
      </c>
      <c r="B465" s="258" t="s">
        <v>1337</v>
      </c>
      <c r="C465" s="258" t="s">
        <v>1226</v>
      </c>
      <c r="D465" s="335" t="s">
        <v>1188</v>
      </c>
      <c r="E465" s="351">
        <v>38292</v>
      </c>
      <c r="F465" s="338">
        <v>144</v>
      </c>
    </row>
    <row r="466" spans="1:6" x14ac:dyDescent="0.25">
      <c r="A466" s="258" t="s">
        <v>1349</v>
      </c>
      <c r="B466" s="258" t="s">
        <v>1337</v>
      </c>
      <c r="C466" s="258" t="s">
        <v>1226</v>
      </c>
      <c r="D466" s="335" t="s">
        <v>1188</v>
      </c>
      <c r="E466" s="351">
        <v>38322</v>
      </c>
      <c r="F466" s="338">
        <v>258</v>
      </c>
    </row>
    <row r="467" spans="1:6" x14ac:dyDescent="0.25">
      <c r="A467" s="258" t="s">
        <v>1349</v>
      </c>
      <c r="B467" s="258" t="s">
        <v>1337</v>
      </c>
      <c r="C467" s="258" t="s">
        <v>1226</v>
      </c>
      <c r="D467" s="335" t="s">
        <v>1188</v>
      </c>
      <c r="E467" s="351">
        <v>38353</v>
      </c>
      <c r="F467" s="338">
        <v>246</v>
      </c>
    </row>
    <row r="468" spans="1:6" x14ac:dyDescent="0.25">
      <c r="A468" s="258" t="s">
        <v>1349</v>
      </c>
      <c r="B468" s="258" t="s">
        <v>1337</v>
      </c>
      <c r="C468" s="258" t="s">
        <v>1226</v>
      </c>
      <c r="D468" s="335" t="s">
        <v>1188</v>
      </c>
      <c r="E468" s="351">
        <v>38384</v>
      </c>
      <c r="F468" s="338">
        <v>222</v>
      </c>
    </row>
    <row r="469" spans="1:6" x14ac:dyDescent="0.25">
      <c r="A469" s="258" t="s">
        <v>1349</v>
      </c>
      <c r="B469" s="258" t="s">
        <v>1337</v>
      </c>
      <c r="C469" s="258" t="s">
        <v>1226</v>
      </c>
      <c r="D469" s="335" t="s">
        <v>1188</v>
      </c>
      <c r="E469" s="351">
        <v>38412</v>
      </c>
      <c r="F469" s="338">
        <v>246</v>
      </c>
    </row>
    <row r="470" spans="1:6" x14ac:dyDescent="0.25">
      <c r="A470" s="258" t="s">
        <v>1349</v>
      </c>
      <c r="B470" s="258" t="s">
        <v>1337</v>
      </c>
      <c r="C470" s="258" t="s">
        <v>1226</v>
      </c>
      <c r="D470" s="335" t="s">
        <v>1188</v>
      </c>
      <c r="E470" s="351">
        <v>38443</v>
      </c>
      <c r="F470" s="338">
        <v>264</v>
      </c>
    </row>
    <row r="471" spans="1:6" x14ac:dyDescent="0.25">
      <c r="A471" s="258" t="s">
        <v>1349</v>
      </c>
      <c r="B471" s="258" t="s">
        <v>1337</v>
      </c>
      <c r="C471" s="258" t="s">
        <v>1226</v>
      </c>
      <c r="D471" s="335" t="s">
        <v>1188</v>
      </c>
      <c r="E471" s="351">
        <v>38473</v>
      </c>
      <c r="F471" s="338">
        <v>468</v>
      </c>
    </row>
    <row r="472" spans="1:6" x14ac:dyDescent="0.25">
      <c r="A472" s="258" t="s">
        <v>1349</v>
      </c>
      <c r="B472" s="258" t="s">
        <v>1337</v>
      </c>
      <c r="C472" s="258" t="s">
        <v>1226</v>
      </c>
      <c r="D472" s="335" t="s">
        <v>1188</v>
      </c>
      <c r="E472" s="351">
        <v>38504</v>
      </c>
      <c r="F472" s="338">
        <v>750</v>
      </c>
    </row>
    <row r="473" spans="1:6" x14ac:dyDescent="0.25">
      <c r="A473" s="258" t="s">
        <v>1349</v>
      </c>
      <c r="B473" s="258" t="s">
        <v>1337</v>
      </c>
      <c r="C473" s="258" t="s">
        <v>1226</v>
      </c>
      <c r="D473" s="335" t="s">
        <v>1188</v>
      </c>
      <c r="E473" s="351">
        <v>38534</v>
      </c>
      <c r="F473" s="338">
        <v>5681</v>
      </c>
    </row>
    <row r="474" spans="1:6" x14ac:dyDescent="0.25">
      <c r="A474" s="258" t="s">
        <v>1349</v>
      </c>
      <c r="B474" s="258" t="s">
        <v>1337</v>
      </c>
      <c r="C474" s="258" t="s">
        <v>1226</v>
      </c>
      <c r="D474" s="335" t="s">
        <v>1188</v>
      </c>
      <c r="E474" s="351">
        <v>38565</v>
      </c>
      <c r="F474" s="338">
        <v>18409</v>
      </c>
    </row>
    <row r="475" spans="1:6" x14ac:dyDescent="0.25">
      <c r="A475" s="258" t="s">
        <v>1349</v>
      </c>
      <c r="B475" s="258" t="s">
        <v>1337</v>
      </c>
      <c r="C475" s="258" t="s">
        <v>1226</v>
      </c>
      <c r="D475" s="335" t="s">
        <v>1188</v>
      </c>
      <c r="E475" s="351">
        <v>38596</v>
      </c>
      <c r="F475" s="338">
        <v>18966</v>
      </c>
    </row>
    <row r="476" spans="1:6" x14ac:dyDescent="0.25">
      <c r="A476" s="258" t="s">
        <v>1349</v>
      </c>
      <c r="B476" s="258" t="s">
        <v>1337</v>
      </c>
      <c r="C476" s="258" t="s">
        <v>1226</v>
      </c>
      <c r="D476" s="335" t="s">
        <v>1188</v>
      </c>
      <c r="E476" s="351">
        <v>38626</v>
      </c>
      <c r="F476" s="338">
        <v>162</v>
      </c>
    </row>
    <row r="477" spans="1:6" x14ac:dyDescent="0.25">
      <c r="A477" s="258" t="s">
        <v>1349</v>
      </c>
      <c r="B477" s="258" t="s">
        <v>1337</v>
      </c>
      <c r="C477" s="258" t="s">
        <v>1226</v>
      </c>
      <c r="D477" s="335" t="s">
        <v>1188</v>
      </c>
      <c r="E477" s="351">
        <v>38657</v>
      </c>
      <c r="F477" s="338">
        <v>144</v>
      </c>
    </row>
    <row r="478" spans="1:6" x14ac:dyDescent="0.25">
      <c r="A478" s="258" t="s">
        <v>1349</v>
      </c>
      <c r="B478" s="258" t="s">
        <v>1337</v>
      </c>
      <c r="C478" s="258" t="s">
        <v>1226</v>
      </c>
      <c r="D478" s="335" t="s">
        <v>1188</v>
      </c>
      <c r="E478" s="351">
        <v>38687</v>
      </c>
      <c r="F478" s="338">
        <v>258</v>
      </c>
    </row>
    <row r="479" spans="1:6" x14ac:dyDescent="0.25">
      <c r="A479" s="258" t="s">
        <v>1349</v>
      </c>
      <c r="B479" s="258" t="s">
        <v>1337</v>
      </c>
      <c r="C479" s="258" t="s">
        <v>1226</v>
      </c>
      <c r="D479" s="335" t="s">
        <v>1188</v>
      </c>
      <c r="E479" s="351">
        <v>38718</v>
      </c>
      <c r="F479" s="338">
        <v>246</v>
      </c>
    </row>
    <row r="480" spans="1:6" x14ac:dyDescent="0.25">
      <c r="A480" s="258" t="s">
        <v>1349</v>
      </c>
      <c r="B480" s="258" t="s">
        <v>1337</v>
      </c>
      <c r="C480" s="258" t="s">
        <v>1226</v>
      </c>
      <c r="D480" s="335" t="s">
        <v>1188</v>
      </c>
      <c r="E480" s="351">
        <v>38749</v>
      </c>
      <c r="F480" s="338">
        <v>222</v>
      </c>
    </row>
    <row r="481" spans="1:6" x14ac:dyDescent="0.25">
      <c r="A481" s="258" t="s">
        <v>1349</v>
      </c>
      <c r="B481" s="258" t="s">
        <v>1337</v>
      </c>
      <c r="C481" s="258" t="s">
        <v>1226</v>
      </c>
      <c r="D481" s="335" t="s">
        <v>1188</v>
      </c>
      <c r="E481" s="351">
        <v>38777</v>
      </c>
      <c r="F481" s="338">
        <v>246</v>
      </c>
    </row>
    <row r="482" spans="1:6" x14ac:dyDescent="0.25">
      <c r="A482" s="258" t="s">
        <v>1349</v>
      </c>
      <c r="B482" s="258" t="s">
        <v>1337</v>
      </c>
      <c r="C482" s="258" t="s">
        <v>1226</v>
      </c>
      <c r="D482" s="335" t="s">
        <v>1188</v>
      </c>
      <c r="E482" s="351">
        <v>38808</v>
      </c>
      <c r="F482" s="338">
        <v>264</v>
      </c>
    </row>
    <row r="483" spans="1:6" x14ac:dyDescent="0.25">
      <c r="A483" s="258" t="s">
        <v>1349</v>
      </c>
      <c r="B483" s="258" t="s">
        <v>1337</v>
      </c>
      <c r="C483" s="258" t="s">
        <v>1226</v>
      </c>
      <c r="D483" s="335" t="s">
        <v>1188</v>
      </c>
      <c r="E483" s="351">
        <v>38838</v>
      </c>
      <c r="F483" s="338">
        <v>468</v>
      </c>
    </row>
    <row r="484" spans="1:6" x14ac:dyDescent="0.25">
      <c r="A484" s="258" t="s">
        <v>1349</v>
      </c>
      <c r="B484" s="258" t="s">
        <v>1337</v>
      </c>
      <c r="C484" s="258" t="s">
        <v>1226</v>
      </c>
      <c r="D484" s="335" t="s">
        <v>1188</v>
      </c>
      <c r="E484" s="351">
        <v>38869</v>
      </c>
      <c r="F484" s="338">
        <v>750</v>
      </c>
    </row>
    <row r="485" spans="1:6" x14ac:dyDescent="0.25">
      <c r="A485" s="258" t="s">
        <v>1349</v>
      </c>
      <c r="B485" s="258" t="s">
        <v>1337</v>
      </c>
      <c r="C485" s="258" t="s">
        <v>1226</v>
      </c>
      <c r="D485" s="335" t="s">
        <v>1188</v>
      </c>
      <c r="E485" s="351">
        <v>38899</v>
      </c>
      <c r="F485" s="338">
        <v>5681</v>
      </c>
    </row>
    <row r="486" spans="1:6" x14ac:dyDescent="0.25">
      <c r="A486" s="258" t="s">
        <v>1349</v>
      </c>
      <c r="B486" s="258" t="s">
        <v>1337</v>
      </c>
      <c r="C486" s="258" t="s">
        <v>1226</v>
      </c>
      <c r="D486" s="335" t="s">
        <v>1188</v>
      </c>
      <c r="E486" s="351">
        <v>38930</v>
      </c>
      <c r="F486" s="338">
        <v>5861</v>
      </c>
    </row>
    <row r="487" spans="1:6" x14ac:dyDescent="0.25">
      <c r="A487" s="258" t="s">
        <v>1349</v>
      </c>
      <c r="B487" s="258" t="s">
        <v>1337</v>
      </c>
      <c r="C487" s="258" t="s">
        <v>1226</v>
      </c>
      <c r="D487" s="335" t="s">
        <v>1188</v>
      </c>
      <c r="E487" s="351">
        <v>38961</v>
      </c>
      <c r="F487" s="338">
        <v>5536</v>
      </c>
    </row>
    <row r="488" spans="1:6" x14ac:dyDescent="0.25">
      <c r="A488" s="338" t="s">
        <v>1348</v>
      </c>
      <c r="B488" s="258" t="s">
        <v>1337</v>
      </c>
      <c r="C488" s="258" t="s">
        <v>1226</v>
      </c>
      <c r="D488" s="335" t="s">
        <v>1188</v>
      </c>
      <c r="E488" s="351">
        <v>24381</v>
      </c>
      <c r="F488" s="338">
        <v>0</v>
      </c>
    </row>
    <row r="489" spans="1:6" x14ac:dyDescent="0.25">
      <c r="A489" s="338" t="s">
        <v>1348</v>
      </c>
      <c r="B489" s="258" t="s">
        <v>1337</v>
      </c>
      <c r="C489" s="258" t="s">
        <v>1226</v>
      </c>
      <c r="D489" s="335" t="s">
        <v>1188</v>
      </c>
      <c r="E489" s="351">
        <v>24412</v>
      </c>
      <c r="F489" s="338">
        <v>1</v>
      </c>
    </row>
    <row r="490" spans="1:6" x14ac:dyDescent="0.25">
      <c r="A490" s="338" t="s">
        <v>1348</v>
      </c>
      <c r="B490" s="258" t="s">
        <v>1337</v>
      </c>
      <c r="C490" s="258" t="s">
        <v>1226</v>
      </c>
      <c r="D490" s="335" t="s">
        <v>1188</v>
      </c>
      <c r="E490" s="351">
        <v>24442</v>
      </c>
      <c r="F490" s="338">
        <v>2</v>
      </c>
    </row>
    <row r="491" spans="1:6" x14ac:dyDescent="0.25">
      <c r="A491" s="338" t="s">
        <v>1348</v>
      </c>
      <c r="B491" s="258" t="s">
        <v>1337</v>
      </c>
      <c r="C491" s="258" t="s">
        <v>1226</v>
      </c>
      <c r="D491" s="335" t="s">
        <v>1188</v>
      </c>
      <c r="E491" s="351">
        <v>24473</v>
      </c>
      <c r="F491" s="338">
        <v>3</v>
      </c>
    </row>
    <row r="492" spans="1:6" x14ac:dyDescent="0.25">
      <c r="A492" s="338" t="s">
        <v>1348</v>
      </c>
      <c r="B492" s="258" t="s">
        <v>1337</v>
      </c>
      <c r="C492" s="258" t="s">
        <v>1226</v>
      </c>
      <c r="D492" s="335" t="s">
        <v>1188</v>
      </c>
      <c r="E492" s="351">
        <v>24504</v>
      </c>
      <c r="F492" s="338">
        <v>4</v>
      </c>
    </row>
    <row r="493" spans="1:6" x14ac:dyDescent="0.25">
      <c r="A493" s="338" t="s">
        <v>1348</v>
      </c>
      <c r="B493" s="258" t="s">
        <v>1337</v>
      </c>
      <c r="C493" s="258" t="s">
        <v>1226</v>
      </c>
      <c r="D493" s="335" t="s">
        <v>1188</v>
      </c>
      <c r="E493" s="351">
        <v>24532</v>
      </c>
      <c r="F493" s="338">
        <v>5</v>
      </c>
    </row>
    <row r="494" spans="1:6" x14ac:dyDescent="0.25">
      <c r="A494" s="338" t="s">
        <v>1348</v>
      </c>
      <c r="B494" s="258" t="s">
        <v>1337</v>
      </c>
      <c r="C494" s="258" t="s">
        <v>1226</v>
      </c>
      <c r="D494" s="335" t="s">
        <v>1188</v>
      </c>
      <c r="E494" s="351">
        <v>24563</v>
      </c>
      <c r="F494" s="338">
        <v>6</v>
      </c>
    </row>
    <row r="495" spans="1:6" x14ac:dyDescent="0.25">
      <c r="A495" s="338" t="s">
        <v>1348</v>
      </c>
      <c r="B495" s="258" t="s">
        <v>1337</v>
      </c>
      <c r="C495" s="258" t="s">
        <v>1226</v>
      </c>
      <c r="D495" s="335" t="s">
        <v>1188</v>
      </c>
      <c r="E495" s="351">
        <v>24593</v>
      </c>
      <c r="F495" s="338">
        <v>7</v>
      </c>
    </row>
    <row r="496" spans="1:6" x14ac:dyDescent="0.25">
      <c r="A496" s="338" t="s">
        <v>1348</v>
      </c>
      <c r="B496" s="258" t="s">
        <v>1337</v>
      </c>
      <c r="C496" s="258" t="s">
        <v>1226</v>
      </c>
      <c r="D496" s="335" t="s">
        <v>1188</v>
      </c>
      <c r="E496" s="351">
        <v>24624</v>
      </c>
      <c r="F496" s="338">
        <v>8</v>
      </c>
    </row>
    <row r="497" spans="1:6" x14ac:dyDescent="0.25">
      <c r="A497" s="338" t="s">
        <v>1348</v>
      </c>
      <c r="B497" s="258" t="s">
        <v>1337</v>
      </c>
      <c r="C497" s="258" t="s">
        <v>1226</v>
      </c>
      <c r="D497" s="335" t="s">
        <v>1188</v>
      </c>
      <c r="E497" s="351">
        <v>24654</v>
      </c>
      <c r="F497" s="338">
        <v>9</v>
      </c>
    </row>
    <row r="498" spans="1:6" x14ac:dyDescent="0.25">
      <c r="A498" s="338" t="s">
        <v>1348</v>
      </c>
      <c r="B498" s="258" t="s">
        <v>1337</v>
      </c>
      <c r="C498" s="258" t="s">
        <v>1226</v>
      </c>
      <c r="D498" s="335" t="s">
        <v>1188</v>
      </c>
      <c r="E498" s="351">
        <v>24685</v>
      </c>
      <c r="F498" s="338">
        <v>10</v>
      </c>
    </row>
    <row r="499" spans="1:6" x14ac:dyDescent="0.25">
      <c r="A499" s="338" t="s">
        <v>1348</v>
      </c>
      <c r="B499" s="258" t="s">
        <v>1337</v>
      </c>
      <c r="C499" s="258" t="s">
        <v>1226</v>
      </c>
      <c r="D499" s="335" t="s">
        <v>1188</v>
      </c>
      <c r="E499" s="351">
        <v>24716</v>
      </c>
      <c r="F499" s="338">
        <v>11</v>
      </c>
    </row>
    <row r="500" spans="1:6" x14ac:dyDescent="0.25">
      <c r="A500" s="338" t="s">
        <v>1348</v>
      </c>
      <c r="B500" s="258" t="s">
        <v>1337</v>
      </c>
      <c r="C500" s="258" t="s">
        <v>1226</v>
      </c>
      <c r="D500" s="335" t="s">
        <v>1188</v>
      </c>
      <c r="E500" s="351">
        <v>24746</v>
      </c>
      <c r="F500" s="338">
        <v>12</v>
      </c>
    </row>
    <row r="501" spans="1:6" x14ac:dyDescent="0.25">
      <c r="A501" s="338" t="s">
        <v>1348</v>
      </c>
      <c r="B501" s="258" t="s">
        <v>1337</v>
      </c>
      <c r="C501" s="258" t="s">
        <v>1226</v>
      </c>
      <c r="D501" s="335" t="s">
        <v>1188</v>
      </c>
      <c r="E501" s="351">
        <v>24777</v>
      </c>
      <c r="F501" s="338">
        <v>13</v>
      </c>
    </row>
    <row r="502" spans="1:6" x14ac:dyDescent="0.25">
      <c r="A502" s="338" t="s">
        <v>1348</v>
      </c>
      <c r="B502" s="258" t="s">
        <v>1337</v>
      </c>
      <c r="C502" s="258" t="s">
        <v>1226</v>
      </c>
      <c r="D502" s="335" t="s">
        <v>1188</v>
      </c>
      <c r="E502" s="351">
        <v>24807</v>
      </c>
      <c r="F502" s="338">
        <v>14</v>
      </c>
    </row>
    <row r="503" spans="1:6" x14ac:dyDescent="0.25">
      <c r="A503" s="338" t="s">
        <v>1348</v>
      </c>
      <c r="B503" s="258" t="s">
        <v>1337</v>
      </c>
      <c r="C503" s="258" t="s">
        <v>1226</v>
      </c>
      <c r="D503" s="335" t="s">
        <v>1188</v>
      </c>
      <c r="E503" s="351">
        <v>24838</v>
      </c>
      <c r="F503" s="338">
        <v>15</v>
      </c>
    </row>
    <row r="504" spans="1:6" x14ac:dyDescent="0.25">
      <c r="A504" s="338" t="s">
        <v>1348</v>
      </c>
      <c r="B504" s="258" t="s">
        <v>1337</v>
      </c>
      <c r="C504" s="258" t="s">
        <v>1226</v>
      </c>
      <c r="D504" s="335" t="s">
        <v>1188</v>
      </c>
      <c r="E504" s="351">
        <v>24869</v>
      </c>
      <c r="F504" s="338">
        <v>16</v>
      </c>
    </row>
    <row r="505" spans="1:6" x14ac:dyDescent="0.25">
      <c r="A505" s="338" t="s">
        <v>1348</v>
      </c>
      <c r="B505" s="258" t="s">
        <v>1337</v>
      </c>
      <c r="C505" s="258" t="s">
        <v>1226</v>
      </c>
      <c r="D505" s="335" t="s">
        <v>1188</v>
      </c>
      <c r="E505" s="351">
        <v>24898</v>
      </c>
      <c r="F505" s="338">
        <v>17</v>
      </c>
    </row>
    <row r="506" spans="1:6" x14ac:dyDescent="0.25">
      <c r="A506" s="338" t="s">
        <v>1348</v>
      </c>
      <c r="B506" s="258" t="s">
        <v>1337</v>
      </c>
      <c r="C506" s="258" t="s">
        <v>1226</v>
      </c>
      <c r="D506" s="335" t="s">
        <v>1188</v>
      </c>
      <c r="E506" s="351">
        <v>24929</v>
      </c>
      <c r="F506" s="338">
        <v>18</v>
      </c>
    </row>
    <row r="507" spans="1:6" x14ac:dyDescent="0.25">
      <c r="A507" s="338" t="s">
        <v>1348</v>
      </c>
      <c r="B507" s="258" t="s">
        <v>1337</v>
      </c>
      <c r="C507" s="258" t="s">
        <v>1226</v>
      </c>
      <c r="D507" s="335" t="s">
        <v>1188</v>
      </c>
      <c r="E507" s="351">
        <v>24959</v>
      </c>
      <c r="F507" s="338">
        <v>19</v>
      </c>
    </row>
    <row r="508" spans="1:6" x14ac:dyDescent="0.25">
      <c r="A508" s="338" t="s">
        <v>1348</v>
      </c>
      <c r="B508" s="258" t="s">
        <v>1337</v>
      </c>
      <c r="C508" s="258" t="s">
        <v>1226</v>
      </c>
      <c r="D508" s="335" t="s">
        <v>1188</v>
      </c>
      <c r="E508" s="351">
        <v>24990</v>
      </c>
      <c r="F508" s="338">
        <v>20</v>
      </c>
    </row>
    <row r="509" spans="1:6" x14ac:dyDescent="0.25">
      <c r="A509" s="338" t="s">
        <v>1348</v>
      </c>
      <c r="B509" s="258" t="s">
        <v>1337</v>
      </c>
      <c r="C509" s="258" t="s">
        <v>1226</v>
      </c>
      <c r="D509" s="335" t="s">
        <v>1188</v>
      </c>
      <c r="E509" s="351">
        <v>25020</v>
      </c>
      <c r="F509" s="338">
        <v>21</v>
      </c>
    </row>
    <row r="510" spans="1:6" x14ac:dyDescent="0.25">
      <c r="A510" s="338" t="s">
        <v>1348</v>
      </c>
      <c r="B510" s="258" t="s">
        <v>1337</v>
      </c>
      <c r="C510" s="258" t="s">
        <v>1226</v>
      </c>
      <c r="D510" s="335" t="s">
        <v>1188</v>
      </c>
      <c r="E510" s="351">
        <v>25051</v>
      </c>
      <c r="F510" s="338">
        <v>22</v>
      </c>
    </row>
    <row r="511" spans="1:6" x14ac:dyDescent="0.25">
      <c r="A511" s="338" t="s">
        <v>1348</v>
      </c>
      <c r="B511" s="258" t="s">
        <v>1337</v>
      </c>
      <c r="C511" s="258" t="s">
        <v>1226</v>
      </c>
      <c r="D511" s="335" t="s">
        <v>1188</v>
      </c>
      <c r="E511" s="351">
        <v>25082</v>
      </c>
      <c r="F511" s="338">
        <v>23</v>
      </c>
    </row>
    <row r="512" spans="1:6" x14ac:dyDescent="0.25">
      <c r="A512" s="338" t="s">
        <v>1348</v>
      </c>
      <c r="B512" s="258" t="s">
        <v>1337</v>
      </c>
      <c r="C512" s="258" t="s">
        <v>1226</v>
      </c>
      <c r="D512" s="335" t="s">
        <v>1188</v>
      </c>
      <c r="E512" s="351">
        <v>25112</v>
      </c>
      <c r="F512" s="338">
        <v>24</v>
      </c>
    </row>
    <row r="513" spans="1:6" x14ac:dyDescent="0.25">
      <c r="A513" s="338" t="s">
        <v>1348</v>
      </c>
      <c r="B513" s="258" t="s">
        <v>1337</v>
      </c>
      <c r="C513" s="258" t="s">
        <v>1226</v>
      </c>
      <c r="D513" s="335" t="s">
        <v>1188</v>
      </c>
      <c r="E513" s="351">
        <v>25143</v>
      </c>
      <c r="F513" s="338">
        <v>25</v>
      </c>
    </row>
    <row r="514" spans="1:6" x14ac:dyDescent="0.25">
      <c r="A514" s="338" t="s">
        <v>1348</v>
      </c>
      <c r="B514" s="258" t="s">
        <v>1337</v>
      </c>
      <c r="C514" s="258" t="s">
        <v>1226</v>
      </c>
      <c r="D514" s="335" t="s">
        <v>1188</v>
      </c>
      <c r="E514" s="351">
        <v>25173</v>
      </c>
      <c r="F514" s="338">
        <v>26</v>
      </c>
    </row>
    <row r="515" spans="1:6" x14ac:dyDescent="0.25">
      <c r="A515" s="338" t="s">
        <v>1348</v>
      </c>
      <c r="B515" s="258" t="s">
        <v>1337</v>
      </c>
      <c r="C515" s="258" t="s">
        <v>1226</v>
      </c>
      <c r="D515" s="335" t="s">
        <v>1188</v>
      </c>
      <c r="E515" s="351">
        <v>25204</v>
      </c>
      <c r="F515" s="338">
        <v>27</v>
      </c>
    </row>
    <row r="516" spans="1:6" x14ac:dyDescent="0.25">
      <c r="A516" s="338" t="s">
        <v>1348</v>
      </c>
      <c r="B516" s="258" t="s">
        <v>1337</v>
      </c>
      <c r="C516" s="258" t="s">
        <v>1226</v>
      </c>
      <c r="D516" s="335" t="s">
        <v>1188</v>
      </c>
      <c r="E516" s="351">
        <v>25235</v>
      </c>
      <c r="F516" s="338">
        <v>28</v>
      </c>
    </row>
    <row r="517" spans="1:6" x14ac:dyDescent="0.25">
      <c r="A517" s="338" t="s">
        <v>1348</v>
      </c>
      <c r="B517" s="258" t="s">
        <v>1337</v>
      </c>
      <c r="C517" s="258" t="s">
        <v>1226</v>
      </c>
      <c r="D517" s="335" t="s">
        <v>1188</v>
      </c>
      <c r="E517" s="351">
        <v>25263</v>
      </c>
      <c r="F517" s="338">
        <v>29</v>
      </c>
    </row>
    <row r="518" spans="1:6" x14ac:dyDescent="0.25">
      <c r="A518" s="338" t="s">
        <v>1348</v>
      </c>
      <c r="B518" s="258" t="s">
        <v>1337</v>
      </c>
      <c r="C518" s="258" t="s">
        <v>1226</v>
      </c>
      <c r="D518" s="335" t="s">
        <v>1188</v>
      </c>
      <c r="E518" s="351">
        <v>25294</v>
      </c>
      <c r="F518" s="338">
        <v>30</v>
      </c>
    </row>
    <row r="519" spans="1:6" x14ac:dyDescent="0.25">
      <c r="A519" s="338" t="s">
        <v>1348</v>
      </c>
      <c r="B519" s="258" t="s">
        <v>1337</v>
      </c>
      <c r="C519" s="258" t="s">
        <v>1226</v>
      </c>
      <c r="D519" s="335" t="s">
        <v>1188</v>
      </c>
      <c r="E519" s="351">
        <v>25324</v>
      </c>
      <c r="F519" s="338">
        <v>31</v>
      </c>
    </row>
    <row r="520" spans="1:6" x14ac:dyDescent="0.25">
      <c r="A520" s="338" t="s">
        <v>1348</v>
      </c>
      <c r="B520" s="258" t="s">
        <v>1337</v>
      </c>
      <c r="C520" s="258" t="s">
        <v>1226</v>
      </c>
      <c r="D520" s="335" t="s">
        <v>1188</v>
      </c>
      <c r="E520" s="351">
        <v>25355</v>
      </c>
      <c r="F520" s="338">
        <v>32</v>
      </c>
    </row>
    <row r="521" spans="1:6" x14ac:dyDescent="0.25">
      <c r="A521" s="338" t="s">
        <v>1348</v>
      </c>
      <c r="B521" s="258" t="s">
        <v>1337</v>
      </c>
      <c r="C521" s="258" t="s">
        <v>1226</v>
      </c>
      <c r="D521" s="335" t="s">
        <v>1188</v>
      </c>
      <c r="E521" s="351">
        <v>25385</v>
      </c>
      <c r="F521" s="338">
        <v>33</v>
      </c>
    </row>
    <row r="522" spans="1:6" x14ac:dyDescent="0.25">
      <c r="A522" s="338" t="s">
        <v>1348</v>
      </c>
      <c r="B522" s="258" t="s">
        <v>1337</v>
      </c>
      <c r="C522" s="258" t="s">
        <v>1226</v>
      </c>
      <c r="D522" s="335" t="s">
        <v>1188</v>
      </c>
      <c r="E522" s="351">
        <v>25416</v>
      </c>
      <c r="F522" s="338">
        <v>34</v>
      </c>
    </row>
    <row r="523" spans="1:6" x14ac:dyDescent="0.25">
      <c r="A523" s="338" t="s">
        <v>1348</v>
      </c>
      <c r="B523" s="258" t="s">
        <v>1337</v>
      </c>
      <c r="C523" s="258" t="s">
        <v>1226</v>
      </c>
      <c r="D523" s="335" t="s">
        <v>1188</v>
      </c>
      <c r="E523" s="351">
        <v>25447</v>
      </c>
      <c r="F523" s="338">
        <v>35</v>
      </c>
    </row>
    <row r="524" spans="1:6" x14ac:dyDescent="0.25">
      <c r="A524" s="338" t="s">
        <v>1348</v>
      </c>
      <c r="B524" s="258" t="s">
        <v>1337</v>
      </c>
      <c r="C524" s="258" t="s">
        <v>1226</v>
      </c>
      <c r="D524" s="335" t="s">
        <v>1188</v>
      </c>
      <c r="E524" s="351">
        <v>25477</v>
      </c>
      <c r="F524" s="338">
        <v>36</v>
      </c>
    </row>
    <row r="525" spans="1:6" x14ac:dyDescent="0.25">
      <c r="A525" s="338" t="s">
        <v>1348</v>
      </c>
      <c r="B525" s="258" t="s">
        <v>1337</v>
      </c>
      <c r="C525" s="258" t="s">
        <v>1226</v>
      </c>
      <c r="D525" s="335" t="s">
        <v>1188</v>
      </c>
      <c r="E525" s="351">
        <v>25508</v>
      </c>
      <c r="F525" s="338">
        <v>37</v>
      </c>
    </row>
    <row r="526" spans="1:6" x14ac:dyDescent="0.25">
      <c r="A526" s="338" t="s">
        <v>1348</v>
      </c>
      <c r="B526" s="258" t="s">
        <v>1337</v>
      </c>
      <c r="C526" s="258" t="s">
        <v>1226</v>
      </c>
      <c r="D526" s="335" t="s">
        <v>1188</v>
      </c>
      <c r="E526" s="351">
        <v>25538</v>
      </c>
      <c r="F526" s="338">
        <v>38</v>
      </c>
    </row>
    <row r="527" spans="1:6" x14ac:dyDescent="0.25">
      <c r="A527" s="338" t="s">
        <v>1348</v>
      </c>
      <c r="B527" s="258" t="s">
        <v>1337</v>
      </c>
      <c r="C527" s="258" t="s">
        <v>1226</v>
      </c>
      <c r="D527" s="335" t="s">
        <v>1188</v>
      </c>
      <c r="E527" s="351">
        <v>25569</v>
      </c>
      <c r="F527" s="338">
        <v>39</v>
      </c>
    </row>
    <row r="528" spans="1:6" x14ac:dyDescent="0.25">
      <c r="A528" s="338" t="s">
        <v>1348</v>
      </c>
      <c r="B528" s="258" t="s">
        <v>1337</v>
      </c>
      <c r="C528" s="258" t="s">
        <v>1226</v>
      </c>
      <c r="D528" s="335" t="s">
        <v>1188</v>
      </c>
      <c r="E528" s="351">
        <v>25600</v>
      </c>
      <c r="F528" s="338">
        <v>40</v>
      </c>
    </row>
    <row r="529" spans="1:6" x14ac:dyDescent="0.25">
      <c r="A529" s="338" t="s">
        <v>1348</v>
      </c>
      <c r="B529" s="258" t="s">
        <v>1337</v>
      </c>
      <c r="C529" s="258" t="s">
        <v>1226</v>
      </c>
      <c r="D529" s="335" t="s">
        <v>1188</v>
      </c>
      <c r="E529" s="351">
        <v>25628</v>
      </c>
      <c r="F529" s="338">
        <v>41</v>
      </c>
    </row>
    <row r="530" spans="1:6" x14ac:dyDescent="0.25">
      <c r="A530" s="338" t="s">
        <v>1348</v>
      </c>
      <c r="B530" s="258" t="s">
        <v>1337</v>
      </c>
      <c r="C530" s="258" t="s">
        <v>1226</v>
      </c>
      <c r="D530" s="335" t="s">
        <v>1188</v>
      </c>
      <c r="E530" s="351">
        <v>25659</v>
      </c>
      <c r="F530" s="338">
        <v>42</v>
      </c>
    </row>
    <row r="531" spans="1:6" x14ac:dyDescent="0.25">
      <c r="A531" s="338" t="s">
        <v>1348</v>
      </c>
      <c r="B531" s="258" t="s">
        <v>1337</v>
      </c>
      <c r="C531" s="258" t="s">
        <v>1226</v>
      </c>
      <c r="D531" s="335" t="s">
        <v>1188</v>
      </c>
      <c r="E531" s="351">
        <v>25689</v>
      </c>
      <c r="F531" s="338">
        <v>43</v>
      </c>
    </row>
    <row r="532" spans="1:6" x14ac:dyDescent="0.25">
      <c r="A532" s="338" t="s">
        <v>1348</v>
      </c>
      <c r="B532" s="258" t="s">
        <v>1337</v>
      </c>
      <c r="C532" s="258" t="s">
        <v>1226</v>
      </c>
      <c r="D532" s="335" t="s">
        <v>1188</v>
      </c>
      <c r="E532" s="351">
        <v>25720</v>
      </c>
      <c r="F532" s="338">
        <v>44</v>
      </c>
    </row>
    <row r="533" spans="1:6" x14ac:dyDescent="0.25">
      <c r="A533" s="338" t="s">
        <v>1348</v>
      </c>
      <c r="B533" s="258" t="s">
        <v>1337</v>
      </c>
      <c r="C533" s="258" t="s">
        <v>1226</v>
      </c>
      <c r="D533" s="335" t="s">
        <v>1188</v>
      </c>
      <c r="E533" s="351">
        <v>25750</v>
      </c>
      <c r="F533" s="338">
        <v>45</v>
      </c>
    </row>
    <row r="534" spans="1:6" x14ac:dyDescent="0.25">
      <c r="A534" s="338" t="s">
        <v>1348</v>
      </c>
      <c r="B534" s="258" t="s">
        <v>1337</v>
      </c>
      <c r="C534" s="258" t="s">
        <v>1226</v>
      </c>
      <c r="D534" s="335" t="s">
        <v>1188</v>
      </c>
      <c r="E534" s="351">
        <v>25781</v>
      </c>
      <c r="F534" s="338">
        <v>46</v>
      </c>
    </row>
    <row r="535" spans="1:6" x14ac:dyDescent="0.25">
      <c r="A535" s="338" t="s">
        <v>1348</v>
      </c>
      <c r="B535" s="258" t="s">
        <v>1337</v>
      </c>
      <c r="C535" s="258" t="s">
        <v>1226</v>
      </c>
      <c r="D535" s="335" t="s">
        <v>1188</v>
      </c>
      <c r="E535" s="351">
        <v>25812</v>
      </c>
      <c r="F535" s="338">
        <v>47</v>
      </c>
    </row>
    <row r="536" spans="1:6" x14ac:dyDescent="0.25">
      <c r="A536" s="338" t="s">
        <v>1348</v>
      </c>
      <c r="B536" s="258" t="s">
        <v>1337</v>
      </c>
      <c r="C536" s="258" t="s">
        <v>1226</v>
      </c>
      <c r="D536" s="335" t="s">
        <v>1188</v>
      </c>
      <c r="E536" s="351">
        <v>25842</v>
      </c>
      <c r="F536" s="338">
        <v>48</v>
      </c>
    </row>
    <row r="537" spans="1:6" x14ac:dyDescent="0.25">
      <c r="A537" s="338" t="s">
        <v>1348</v>
      </c>
      <c r="B537" s="258" t="s">
        <v>1337</v>
      </c>
      <c r="C537" s="258" t="s">
        <v>1226</v>
      </c>
      <c r="D537" s="335" t="s">
        <v>1188</v>
      </c>
      <c r="E537" s="351">
        <v>25873</v>
      </c>
      <c r="F537" s="338">
        <v>49</v>
      </c>
    </row>
    <row r="538" spans="1:6" x14ac:dyDescent="0.25">
      <c r="A538" s="338" t="s">
        <v>1348</v>
      </c>
      <c r="B538" s="258" t="s">
        <v>1337</v>
      </c>
      <c r="C538" s="258" t="s">
        <v>1226</v>
      </c>
      <c r="D538" s="335" t="s">
        <v>1188</v>
      </c>
      <c r="E538" s="351">
        <v>25903</v>
      </c>
      <c r="F538" s="338">
        <v>50</v>
      </c>
    </row>
    <row r="539" spans="1:6" x14ac:dyDescent="0.25">
      <c r="A539" s="338" t="s">
        <v>1348</v>
      </c>
      <c r="B539" s="258" t="s">
        <v>1337</v>
      </c>
      <c r="C539" s="258" t="s">
        <v>1226</v>
      </c>
      <c r="D539" s="335" t="s">
        <v>1188</v>
      </c>
      <c r="E539" s="351">
        <v>25934</v>
      </c>
      <c r="F539" s="338">
        <v>51</v>
      </c>
    </row>
    <row r="540" spans="1:6" x14ac:dyDescent="0.25">
      <c r="A540" s="338" t="s">
        <v>1348</v>
      </c>
      <c r="B540" s="258" t="s">
        <v>1337</v>
      </c>
      <c r="C540" s="258" t="s">
        <v>1226</v>
      </c>
      <c r="D540" s="335" t="s">
        <v>1188</v>
      </c>
      <c r="E540" s="351">
        <v>25965</v>
      </c>
      <c r="F540" s="338">
        <v>52</v>
      </c>
    </row>
    <row r="541" spans="1:6" x14ac:dyDescent="0.25">
      <c r="A541" s="338" t="s">
        <v>1348</v>
      </c>
      <c r="B541" s="258" t="s">
        <v>1337</v>
      </c>
      <c r="C541" s="258" t="s">
        <v>1226</v>
      </c>
      <c r="D541" s="335" t="s">
        <v>1188</v>
      </c>
      <c r="E541" s="351">
        <v>25993</v>
      </c>
      <c r="F541" s="338">
        <v>53</v>
      </c>
    </row>
    <row r="542" spans="1:6" x14ac:dyDescent="0.25">
      <c r="A542" s="338" t="s">
        <v>1348</v>
      </c>
      <c r="B542" s="258" t="s">
        <v>1337</v>
      </c>
      <c r="C542" s="258" t="s">
        <v>1226</v>
      </c>
      <c r="D542" s="335" t="s">
        <v>1188</v>
      </c>
      <c r="E542" s="351">
        <v>26024</v>
      </c>
      <c r="F542" s="338">
        <v>54</v>
      </c>
    </row>
    <row r="543" spans="1:6" x14ac:dyDescent="0.25">
      <c r="A543" s="338" t="s">
        <v>1348</v>
      </c>
      <c r="B543" s="258" t="s">
        <v>1337</v>
      </c>
      <c r="C543" s="258" t="s">
        <v>1226</v>
      </c>
      <c r="D543" s="335" t="s">
        <v>1188</v>
      </c>
      <c r="E543" s="351">
        <v>26054</v>
      </c>
      <c r="F543" s="338">
        <v>55</v>
      </c>
    </row>
    <row r="544" spans="1:6" x14ac:dyDescent="0.25">
      <c r="A544" s="338" t="s">
        <v>1348</v>
      </c>
      <c r="B544" s="258" t="s">
        <v>1337</v>
      </c>
      <c r="C544" s="258" t="s">
        <v>1226</v>
      </c>
      <c r="D544" s="335" t="s">
        <v>1188</v>
      </c>
      <c r="E544" s="351">
        <v>26085</v>
      </c>
      <c r="F544" s="338">
        <v>56</v>
      </c>
    </row>
    <row r="545" spans="1:6" x14ac:dyDescent="0.25">
      <c r="A545" s="338" t="s">
        <v>1348</v>
      </c>
      <c r="B545" s="258" t="s">
        <v>1337</v>
      </c>
      <c r="C545" s="258" t="s">
        <v>1226</v>
      </c>
      <c r="D545" s="335" t="s">
        <v>1188</v>
      </c>
      <c r="E545" s="351">
        <v>26115</v>
      </c>
      <c r="F545" s="338">
        <v>57</v>
      </c>
    </row>
    <row r="546" spans="1:6" x14ac:dyDescent="0.25">
      <c r="A546" s="338" t="s">
        <v>1348</v>
      </c>
      <c r="B546" s="258" t="s">
        <v>1337</v>
      </c>
      <c r="C546" s="258" t="s">
        <v>1226</v>
      </c>
      <c r="D546" s="335" t="s">
        <v>1188</v>
      </c>
      <c r="E546" s="351">
        <v>26146</v>
      </c>
      <c r="F546" s="338">
        <v>58</v>
      </c>
    </row>
    <row r="547" spans="1:6" x14ac:dyDescent="0.25">
      <c r="A547" s="338" t="s">
        <v>1348</v>
      </c>
      <c r="B547" s="258" t="s">
        <v>1337</v>
      </c>
      <c r="C547" s="258" t="s">
        <v>1226</v>
      </c>
      <c r="D547" s="335" t="s">
        <v>1188</v>
      </c>
      <c r="E547" s="351">
        <v>26177</v>
      </c>
      <c r="F547" s="338">
        <v>59</v>
      </c>
    </row>
    <row r="548" spans="1:6" x14ac:dyDescent="0.25">
      <c r="A548" s="338" t="s">
        <v>1348</v>
      </c>
      <c r="B548" s="258" t="s">
        <v>1337</v>
      </c>
      <c r="C548" s="258" t="s">
        <v>1226</v>
      </c>
      <c r="D548" s="335" t="s">
        <v>1188</v>
      </c>
      <c r="E548" s="351">
        <v>26207</v>
      </c>
      <c r="F548" s="338">
        <v>60</v>
      </c>
    </row>
    <row r="549" spans="1:6" x14ac:dyDescent="0.25">
      <c r="A549" s="338" t="s">
        <v>1348</v>
      </c>
      <c r="B549" s="258" t="s">
        <v>1337</v>
      </c>
      <c r="C549" s="258" t="s">
        <v>1226</v>
      </c>
      <c r="D549" s="335" t="s">
        <v>1188</v>
      </c>
      <c r="E549" s="351">
        <v>26238</v>
      </c>
      <c r="F549" s="338">
        <v>61</v>
      </c>
    </row>
    <row r="550" spans="1:6" x14ac:dyDescent="0.25">
      <c r="A550" s="338" t="s">
        <v>1348</v>
      </c>
      <c r="B550" s="258" t="s">
        <v>1337</v>
      </c>
      <c r="C550" s="258" t="s">
        <v>1226</v>
      </c>
      <c r="D550" s="335" t="s">
        <v>1188</v>
      </c>
      <c r="E550" s="351">
        <v>26268</v>
      </c>
      <c r="F550" s="338">
        <v>62</v>
      </c>
    </row>
    <row r="551" spans="1:6" x14ac:dyDescent="0.25">
      <c r="A551" s="338" t="s">
        <v>1348</v>
      </c>
      <c r="B551" s="258" t="s">
        <v>1337</v>
      </c>
      <c r="C551" s="258" t="s">
        <v>1226</v>
      </c>
      <c r="D551" s="335" t="s">
        <v>1188</v>
      </c>
      <c r="E551" s="351">
        <v>26299</v>
      </c>
      <c r="F551" s="338">
        <v>63</v>
      </c>
    </row>
    <row r="552" spans="1:6" x14ac:dyDescent="0.25">
      <c r="A552" s="338" t="s">
        <v>1348</v>
      </c>
      <c r="B552" s="258" t="s">
        <v>1337</v>
      </c>
      <c r="C552" s="258" t="s">
        <v>1226</v>
      </c>
      <c r="D552" s="335" t="s">
        <v>1188</v>
      </c>
      <c r="E552" s="351">
        <v>26330</v>
      </c>
      <c r="F552" s="338">
        <v>64</v>
      </c>
    </row>
    <row r="553" spans="1:6" x14ac:dyDescent="0.25">
      <c r="A553" s="338" t="s">
        <v>1348</v>
      </c>
      <c r="B553" s="258" t="s">
        <v>1337</v>
      </c>
      <c r="C553" s="258" t="s">
        <v>1226</v>
      </c>
      <c r="D553" s="335" t="s">
        <v>1188</v>
      </c>
      <c r="E553" s="351">
        <v>26359</v>
      </c>
      <c r="F553" s="338">
        <v>65</v>
      </c>
    </row>
    <row r="554" spans="1:6" x14ac:dyDescent="0.25">
      <c r="A554" s="338" t="s">
        <v>1348</v>
      </c>
      <c r="B554" s="258" t="s">
        <v>1337</v>
      </c>
      <c r="C554" s="258" t="s">
        <v>1226</v>
      </c>
      <c r="D554" s="335" t="s">
        <v>1188</v>
      </c>
      <c r="E554" s="351">
        <v>26390</v>
      </c>
      <c r="F554" s="338">
        <v>66</v>
      </c>
    </row>
    <row r="555" spans="1:6" x14ac:dyDescent="0.25">
      <c r="A555" s="338" t="s">
        <v>1348</v>
      </c>
      <c r="B555" s="258" t="s">
        <v>1337</v>
      </c>
      <c r="C555" s="258" t="s">
        <v>1226</v>
      </c>
      <c r="D555" s="335" t="s">
        <v>1188</v>
      </c>
      <c r="E555" s="351">
        <v>26420</v>
      </c>
      <c r="F555" s="338">
        <v>67</v>
      </c>
    </row>
    <row r="556" spans="1:6" x14ac:dyDescent="0.25">
      <c r="A556" s="338" t="s">
        <v>1348</v>
      </c>
      <c r="B556" s="258" t="s">
        <v>1337</v>
      </c>
      <c r="C556" s="258" t="s">
        <v>1226</v>
      </c>
      <c r="D556" s="335" t="s">
        <v>1188</v>
      </c>
      <c r="E556" s="351">
        <v>26451</v>
      </c>
      <c r="F556" s="338">
        <v>68</v>
      </c>
    </row>
    <row r="557" spans="1:6" x14ac:dyDescent="0.25">
      <c r="A557" s="338" t="s">
        <v>1348</v>
      </c>
      <c r="B557" s="258" t="s">
        <v>1337</v>
      </c>
      <c r="C557" s="258" t="s">
        <v>1226</v>
      </c>
      <c r="D557" s="335" t="s">
        <v>1188</v>
      </c>
      <c r="E557" s="351">
        <v>26481</v>
      </c>
      <c r="F557" s="338">
        <v>69</v>
      </c>
    </row>
    <row r="558" spans="1:6" x14ac:dyDescent="0.25">
      <c r="A558" s="338" t="s">
        <v>1348</v>
      </c>
      <c r="B558" s="258" t="s">
        <v>1337</v>
      </c>
      <c r="C558" s="258" t="s">
        <v>1226</v>
      </c>
      <c r="D558" s="335" t="s">
        <v>1188</v>
      </c>
      <c r="E558" s="351">
        <v>26512</v>
      </c>
      <c r="F558" s="338">
        <v>70</v>
      </c>
    </row>
    <row r="559" spans="1:6" x14ac:dyDescent="0.25">
      <c r="A559" s="338" t="s">
        <v>1348</v>
      </c>
      <c r="B559" s="258" t="s">
        <v>1337</v>
      </c>
      <c r="C559" s="258" t="s">
        <v>1226</v>
      </c>
      <c r="D559" s="335" t="s">
        <v>1188</v>
      </c>
      <c r="E559" s="351">
        <v>26543</v>
      </c>
      <c r="F559" s="338">
        <v>71</v>
      </c>
    </row>
    <row r="560" spans="1:6" x14ac:dyDescent="0.25">
      <c r="A560" s="338" t="s">
        <v>1348</v>
      </c>
      <c r="B560" s="258" t="s">
        <v>1337</v>
      </c>
      <c r="C560" s="258" t="s">
        <v>1226</v>
      </c>
      <c r="D560" s="335" t="s">
        <v>1188</v>
      </c>
      <c r="E560" s="351">
        <v>26573</v>
      </c>
      <c r="F560" s="338">
        <v>72</v>
      </c>
    </row>
    <row r="561" spans="1:6" x14ac:dyDescent="0.25">
      <c r="A561" s="338" t="s">
        <v>1348</v>
      </c>
      <c r="B561" s="258" t="s">
        <v>1337</v>
      </c>
      <c r="C561" s="258" t="s">
        <v>1226</v>
      </c>
      <c r="D561" s="335" t="s">
        <v>1188</v>
      </c>
      <c r="E561" s="351">
        <v>26604</v>
      </c>
      <c r="F561" s="338">
        <v>73</v>
      </c>
    </row>
    <row r="562" spans="1:6" x14ac:dyDescent="0.25">
      <c r="A562" s="338" t="s">
        <v>1348</v>
      </c>
      <c r="B562" s="258" t="s">
        <v>1337</v>
      </c>
      <c r="C562" s="258" t="s">
        <v>1226</v>
      </c>
      <c r="D562" s="335" t="s">
        <v>1188</v>
      </c>
      <c r="E562" s="351">
        <v>26634</v>
      </c>
      <c r="F562" s="338">
        <v>74</v>
      </c>
    </row>
    <row r="563" spans="1:6" x14ac:dyDescent="0.25">
      <c r="A563" s="338" t="s">
        <v>1348</v>
      </c>
      <c r="B563" s="258" t="s">
        <v>1337</v>
      </c>
      <c r="C563" s="258" t="s">
        <v>1226</v>
      </c>
      <c r="D563" s="335" t="s">
        <v>1188</v>
      </c>
      <c r="E563" s="351">
        <v>26665</v>
      </c>
      <c r="F563" s="338">
        <v>75</v>
      </c>
    </row>
    <row r="564" spans="1:6" x14ac:dyDescent="0.25">
      <c r="A564" s="338" t="s">
        <v>1348</v>
      </c>
      <c r="B564" s="258" t="s">
        <v>1337</v>
      </c>
      <c r="C564" s="258" t="s">
        <v>1226</v>
      </c>
      <c r="D564" s="335" t="s">
        <v>1188</v>
      </c>
      <c r="E564" s="351">
        <v>26696</v>
      </c>
      <c r="F564" s="338">
        <v>76</v>
      </c>
    </row>
    <row r="565" spans="1:6" x14ac:dyDescent="0.25">
      <c r="A565" s="338" t="s">
        <v>1348</v>
      </c>
      <c r="B565" s="258" t="s">
        <v>1337</v>
      </c>
      <c r="C565" s="258" t="s">
        <v>1226</v>
      </c>
      <c r="D565" s="335" t="s">
        <v>1188</v>
      </c>
      <c r="E565" s="351">
        <v>26724</v>
      </c>
      <c r="F565" s="338">
        <v>77</v>
      </c>
    </row>
    <row r="566" spans="1:6" x14ac:dyDescent="0.25">
      <c r="A566" s="338" t="s">
        <v>1348</v>
      </c>
      <c r="B566" s="258" t="s">
        <v>1337</v>
      </c>
      <c r="C566" s="258" t="s">
        <v>1226</v>
      </c>
      <c r="D566" s="335" t="s">
        <v>1188</v>
      </c>
      <c r="E566" s="351">
        <v>26755</v>
      </c>
      <c r="F566" s="338">
        <v>78</v>
      </c>
    </row>
    <row r="567" spans="1:6" x14ac:dyDescent="0.25">
      <c r="A567" s="338" t="s">
        <v>1348</v>
      </c>
      <c r="B567" s="258" t="s">
        <v>1337</v>
      </c>
      <c r="C567" s="258" t="s">
        <v>1226</v>
      </c>
      <c r="D567" s="335" t="s">
        <v>1188</v>
      </c>
      <c r="E567" s="351">
        <v>26785</v>
      </c>
      <c r="F567" s="338">
        <v>79</v>
      </c>
    </row>
    <row r="568" spans="1:6" x14ac:dyDescent="0.25">
      <c r="A568" s="338" t="s">
        <v>1348</v>
      </c>
      <c r="B568" s="258" t="s">
        <v>1337</v>
      </c>
      <c r="C568" s="258" t="s">
        <v>1226</v>
      </c>
      <c r="D568" s="335" t="s">
        <v>1188</v>
      </c>
      <c r="E568" s="351">
        <v>26816</v>
      </c>
      <c r="F568" s="338">
        <v>80</v>
      </c>
    </row>
    <row r="569" spans="1:6" x14ac:dyDescent="0.25">
      <c r="A569" s="338" t="s">
        <v>1348</v>
      </c>
      <c r="B569" s="258" t="s">
        <v>1337</v>
      </c>
      <c r="C569" s="258" t="s">
        <v>1226</v>
      </c>
      <c r="D569" s="335" t="s">
        <v>1188</v>
      </c>
      <c r="E569" s="351">
        <v>26846</v>
      </c>
      <c r="F569" s="338">
        <v>81</v>
      </c>
    </row>
    <row r="570" spans="1:6" x14ac:dyDescent="0.25">
      <c r="A570" s="338" t="s">
        <v>1348</v>
      </c>
      <c r="B570" s="258" t="s">
        <v>1337</v>
      </c>
      <c r="C570" s="258" t="s">
        <v>1226</v>
      </c>
      <c r="D570" s="335" t="s">
        <v>1188</v>
      </c>
      <c r="E570" s="351">
        <v>26877</v>
      </c>
      <c r="F570" s="338">
        <v>82</v>
      </c>
    </row>
    <row r="571" spans="1:6" x14ac:dyDescent="0.25">
      <c r="A571" s="338" t="s">
        <v>1348</v>
      </c>
      <c r="B571" s="258" t="s">
        <v>1337</v>
      </c>
      <c r="C571" s="258" t="s">
        <v>1226</v>
      </c>
      <c r="D571" s="335" t="s">
        <v>1188</v>
      </c>
      <c r="E571" s="351">
        <v>26908</v>
      </c>
      <c r="F571" s="338">
        <v>83</v>
      </c>
    </row>
    <row r="572" spans="1:6" x14ac:dyDescent="0.25">
      <c r="A572" s="338" t="s">
        <v>1348</v>
      </c>
      <c r="B572" s="258" t="s">
        <v>1337</v>
      </c>
      <c r="C572" s="258" t="s">
        <v>1226</v>
      </c>
      <c r="D572" s="335" t="s">
        <v>1188</v>
      </c>
      <c r="E572" s="351">
        <v>26938</v>
      </c>
      <c r="F572" s="338">
        <v>84</v>
      </c>
    </row>
    <row r="573" spans="1:6" x14ac:dyDescent="0.25">
      <c r="A573" s="338" t="s">
        <v>1348</v>
      </c>
      <c r="B573" s="258" t="s">
        <v>1337</v>
      </c>
      <c r="C573" s="258" t="s">
        <v>1226</v>
      </c>
      <c r="D573" s="335" t="s">
        <v>1188</v>
      </c>
      <c r="E573" s="351">
        <v>26969</v>
      </c>
      <c r="F573" s="338">
        <v>85</v>
      </c>
    </row>
    <row r="574" spans="1:6" x14ac:dyDescent="0.25">
      <c r="A574" s="338" t="s">
        <v>1348</v>
      </c>
      <c r="B574" s="258" t="s">
        <v>1337</v>
      </c>
      <c r="C574" s="258" t="s">
        <v>1226</v>
      </c>
      <c r="D574" s="335" t="s">
        <v>1188</v>
      </c>
      <c r="E574" s="351">
        <v>26999</v>
      </c>
      <c r="F574" s="338">
        <v>86</v>
      </c>
    </row>
    <row r="575" spans="1:6" x14ac:dyDescent="0.25">
      <c r="A575" s="338" t="s">
        <v>1348</v>
      </c>
      <c r="B575" s="258" t="s">
        <v>1337</v>
      </c>
      <c r="C575" s="258" t="s">
        <v>1226</v>
      </c>
      <c r="D575" s="335" t="s">
        <v>1188</v>
      </c>
      <c r="E575" s="351">
        <v>27030</v>
      </c>
      <c r="F575" s="338">
        <v>87</v>
      </c>
    </row>
    <row r="576" spans="1:6" x14ac:dyDescent="0.25">
      <c r="A576" s="338" t="s">
        <v>1348</v>
      </c>
      <c r="B576" s="258" t="s">
        <v>1337</v>
      </c>
      <c r="C576" s="258" t="s">
        <v>1226</v>
      </c>
      <c r="D576" s="335" t="s">
        <v>1188</v>
      </c>
      <c r="E576" s="351">
        <v>27061</v>
      </c>
      <c r="F576" s="338">
        <v>88</v>
      </c>
    </row>
    <row r="577" spans="1:6" x14ac:dyDescent="0.25">
      <c r="A577" s="338" t="s">
        <v>1348</v>
      </c>
      <c r="B577" s="258" t="s">
        <v>1337</v>
      </c>
      <c r="C577" s="258" t="s">
        <v>1226</v>
      </c>
      <c r="D577" s="335" t="s">
        <v>1188</v>
      </c>
      <c r="E577" s="351">
        <v>27089</v>
      </c>
      <c r="F577" s="338">
        <v>89</v>
      </c>
    </row>
    <row r="578" spans="1:6" x14ac:dyDescent="0.25">
      <c r="A578" s="338" t="s">
        <v>1348</v>
      </c>
      <c r="B578" s="258" t="s">
        <v>1337</v>
      </c>
      <c r="C578" s="258" t="s">
        <v>1226</v>
      </c>
      <c r="D578" s="335" t="s">
        <v>1188</v>
      </c>
      <c r="E578" s="351">
        <v>27120</v>
      </c>
      <c r="F578" s="338">
        <v>90</v>
      </c>
    </row>
    <row r="579" spans="1:6" x14ac:dyDescent="0.25">
      <c r="A579" s="338" t="s">
        <v>1348</v>
      </c>
      <c r="B579" s="258" t="s">
        <v>1337</v>
      </c>
      <c r="C579" s="258" t="s">
        <v>1226</v>
      </c>
      <c r="D579" s="335" t="s">
        <v>1188</v>
      </c>
      <c r="E579" s="351">
        <v>27150</v>
      </c>
      <c r="F579" s="338">
        <v>91</v>
      </c>
    </row>
    <row r="580" spans="1:6" x14ac:dyDescent="0.25">
      <c r="A580" s="338" t="s">
        <v>1348</v>
      </c>
      <c r="B580" s="258" t="s">
        <v>1337</v>
      </c>
      <c r="C580" s="258" t="s">
        <v>1226</v>
      </c>
      <c r="D580" s="335" t="s">
        <v>1188</v>
      </c>
      <c r="E580" s="351">
        <v>27181</v>
      </c>
      <c r="F580" s="338">
        <v>92</v>
      </c>
    </row>
    <row r="581" spans="1:6" x14ac:dyDescent="0.25">
      <c r="A581" s="338" t="s">
        <v>1348</v>
      </c>
      <c r="B581" s="258" t="s">
        <v>1337</v>
      </c>
      <c r="C581" s="258" t="s">
        <v>1226</v>
      </c>
      <c r="D581" s="335" t="s">
        <v>1188</v>
      </c>
      <c r="E581" s="351">
        <v>27211</v>
      </c>
      <c r="F581" s="338">
        <v>93</v>
      </c>
    </row>
    <row r="582" spans="1:6" x14ac:dyDescent="0.25">
      <c r="A582" s="338" t="s">
        <v>1348</v>
      </c>
      <c r="B582" s="258" t="s">
        <v>1337</v>
      </c>
      <c r="C582" s="258" t="s">
        <v>1226</v>
      </c>
      <c r="D582" s="335" t="s">
        <v>1188</v>
      </c>
      <c r="E582" s="351">
        <v>27242</v>
      </c>
      <c r="F582" s="338">
        <v>94</v>
      </c>
    </row>
    <row r="583" spans="1:6" x14ac:dyDescent="0.25">
      <c r="A583" s="338" t="s">
        <v>1348</v>
      </c>
      <c r="B583" s="258" t="s">
        <v>1337</v>
      </c>
      <c r="C583" s="258" t="s">
        <v>1226</v>
      </c>
      <c r="D583" s="335" t="s">
        <v>1188</v>
      </c>
      <c r="E583" s="351">
        <v>27273</v>
      </c>
      <c r="F583" s="338">
        <v>95</v>
      </c>
    </row>
    <row r="584" spans="1:6" x14ac:dyDescent="0.25">
      <c r="A584" s="338" t="s">
        <v>1348</v>
      </c>
      <c r="B584" s="258" t="s">
        <v>1337</v>
      </c>
      <c r="C584" s="258" t="s">
        <v>1226</v>
      </c>
      <c r="D584" s="335" t="s">
        <v>1188</v>
      </c>
      <c r="E584" s="351">
        <v>27303</v>
      </c>
      <c r="F584" s="338">
        <v>96</v>
      </c>
    </row>
    <row r="585" spans="1:6" x14ac:dyDescent="0.25">
      <c r="A585" s="338" t="s">
        <v>1348</v>
      </c>
      <c r="B585" s="258" t="s">
        <v>1337</v>
      </c>
      <c r="C585" s="258" t="s">
        <v>1226</v>
      </c>
      <c r="D585" s="335" t="s">
        <v>1188</v>
      </c>
      <c r="E585" s="351">
        <v>27334</v>
      </c>
      <c r="F585" s="338">
        <v>97</v>
      </c>
    </row>
    <row r="586" spans="1:6" x14ac:dyDescent="0.25">
      <c r="A586" s="338" t="s">
        <v>1348</v>
      </c>
      <c r="B586" s="258" t="s">
        <v>1337</v>
      </c>
      <c r="C586" s="258" t="s">
        <v>1226</v>
      </c>
      <c r="D586" s="335" t="s">
        <v>1188</v>
      </c>
      <c r="E586" s="351">
        <v>27364</v>
      </c>
      <c r="F586" s="338">
        <v>98</v>
      </c>
    </row>
    <row r="587" spans="1:6" x14ac:dyDescent="0.25">
      <c r="A587" s="338" t="s">
        <v>1348</v>
      </c>
      <c r="B587" s="258" t="s">
        <v>1337</v>
      </c>
      <c r="C587" s="258" t="s">
        <v>1226</v>
      </c>
      <c r="D587" s="335" t="s">
        <v>1188</v>
      </c>
      <c r="E587" s="351">
        <v>27395</v>
      </c>
      <c r="F587" s="338">
        <v>99</v>
      </c>
    </row>
    <row r="588" spans="1:6" x14ac:dyDescent="0.25">
      <c r="A588" s="338" t="s">
        <v>1348</v>
      </c>
      <c r="B588" s="258" t="s">
        <v>1337</v>
      </c>
      <c r="C588" s="258" t="s">
        <v>1226</v>
      </c>
      <c r="D588" s="335" t="s">
        <v>1188</v>
      </c>
      <c r="E588" s="351">
        <v>27426</v>
      </c>
      <c r="F588" s="338">
        <v>100</v>
      </c>
    </row>
    <row r="589" spans="1:6" x14ac:dyDescent="0.25">
      <c r="A589" s="338" t="s">
        <v>1348</v>
      </c>
      <c r="B589" s="258" t="s">
        <v>1337</v>
      </c>
      <c r="C589" s="258" t="s">
        <v>1226</v>
      </c>
      <c r="D589" s="335" t="s">
        <v>1188</v>
      </c>
      <c r="E589" s="351">
        <v>27454</v>
      </c>
      <c r="F589" s="338">
        <v>101</v>
      </c>
    </row>
    <row r="590" spans="1:6" x14ac:dyDescent="0.25">
      <c r="A590" s="338" t="s">
        <v>1348</v>
      </c>
      <c r="B590" s="258" t="s">
        <v>1337</v>
      </c>
      <c r="C590" s="258" t="s">
        <v>1226</v>
      </c>
      <c r="D590" s="335" t="s">
        <v>1188</v>
      </c>
      <c r="E590" s="351">
        <v>27485</v>
      </c>
      <c r="F590" s="338">
        <v>102</v>
      </c>
    </row>
    <row r="591" spans="1:6" x14ac:dyDescent="0.25">
      <c r="A591" s="338" t="s">
        <v>1348</v>
      </c>
      <c r="B591" s="258" t="s">
        <v>1337</v>
      </c>
      <c r="C591" s="258" t="s">
        <v>1226</v>
      </c>
      <c r="D591" s="335" t="s">
        <v>1188</v>
      </c>
      <c r="E591" s="351">
        <v>27515</v>
      </c>
      <c r="F591" s="338">
        <v>103</v>
      </c>
    </row>
    <row r="592" spans="1:6" x14ac:dyDescent="0.25">
      <c r="A592" s="338" t="s">
        <v>1348</v>
      </c>
      <c r="B592" s="258" t="s">
        <v>1337</v>
      </c>
      <c r="C592" s="258" t="s">
        <v>1226</v>
      </c>
      <c r="D592" s="335" t="s">
        <v>1188</v>
      </c>
      <c r="E592" s="351">
        <v>27546</v>
      </c>
      <c r="F592" s="338">
        <v>104</v>
      </c>
    </row>
    <row r="593" spans="1:6" x14ac:dyDescent="0.25">
      <c r="A593" s="338" t="s">
        <v>1348</v>
      </c>
      <c r="B593" s="258" t="s">
        <v>1337</v>
      </c>
      <c r="C593" s="258" t="s">
        <v>1226</v>
      </c>
      <c r="D593" s="335" t="s">
        <v>1188</v>
      </c>
      <c r="E593" s="351">
        <v>27576</v>
      </c>
      <c r="F593" s="338">
        <v>105</v>
      </c>
    </row>
    <row r="594" spans="1:6" x14ac:dyDescent="0.25">
      <c r="A594" s="338" t="s">
        <v>1348</v>
      </c>
      <c r="B594" s="258" t="s">
        <v>1337</v>
      </c>
      <c r="C594" s="258" t="s">
        <v>1226</v>
      </c>
      <c r="D594" s="335" t="s">
        <v>1188</v>
      </c>
      <c r="E594" s="351">
        <v>27607</v>
      </c>
      <c r="F594" s="338">
        <v>106</v>
      </c>
    </row>
    <row r="595" spans="1:6" x14ac:dyDescent="0.25">
      <c r="A595" s="338" t="s">
        <v>1348</v>
      </c>
      <c r="B595" s="258" t="s">
        <v>1337</v>
      </c>
      <c r="C595" s="258" t="s">
        <v>1226</v>
      </c>
      <c r="D595" s="335" t="s">
        <v>1188</v>
      </c>
      <c r="E595" s="351">
        <v>27638</v>
      </c>
      <c r="F595" s="338">
        <v>107</v>
      </c>
    </row>
    <row r="596" spans="1:6" x14ac:dyDescent="0.25">
      <c r="A596" s="338" t="s">
        <v>1348</v>
      </c>
      <c r="B596" s="258" t="s">
        <v>1337</v>
      </c>
      <c r="C596" s="258" t="s">
        <v>1226</v>
      </c>
      <c r="D596" s="335" t="s">
        <v>1188</v>
      </c>
      <c r="E596" s="351">
        <v>27668</v>
      </c>
      <c r="F596" s="338">
        <v>108</v>
      </c>
    </row>
    <row r="597" spans="1:6" x14ac:dyDescent="0.25">
      <c r="A597" s="338" t="s">
        <v>1348</v>
      </c>
      <c r="B597" s="258" t="s">
        <v>1337</v>
      </c>
      <c r="C597" s="258" t="s">
        <v>1226</v>
      </c>
      <c r="D597" s="335" t="s">
        <v>1188</v>
      </c>
      <c r="E597" s="351">
        <v>27699</v>
      </c>
      <c r="F597" s="338">
        <v>109</v>
      </c>
    </row>
    <row r="598" spans="1:6" x14ac:dyDescent="0.25">
      <c r="A598" s="338" t="s">
        <v>1348</v>
      </c>
      <c r="B598" s="258" t="s">
        <v>1337</v>
      </c>
      <c r="C598" s="258" t="s">
        <v>1226</v>
      </c>
      <c r="D598" s="335" t="s">
        <v>1188</v>
      </c>
      <c r="E598" s="351">
        <v>27729</v>
      </c>
      <c r="F598" s="338">
        <v>110</v>
      </c>
    </row>
    <row r="599" spans="1:6" x14ac:dyDescent="0.25">
      <c r="A599" s="338" t="s">
        <v>1348</v>
      </c>
      <c r="B599" s="258" t="s">
        <v>1337</v>
      </c>
      <c r="C599" s="258" t="s">
        <v>1226</v>
      </c>
      <c r="D599" s="335" t="s">
        <v>1188</v>
      </c>
      <c r="E599" s="351">
        <v>27760</v>
      </c>
      <c r="F599" s="338">
        <v>111</v>
      </c>
    </row>
    <row r="600" spans="1:6" x14ac:dyDescent="0.25">
      <c r="A600" s="338" t="s">
        <v>1348</v>
      </c>
      <c r="B600" s="258" t="s">
        <v>1337</v>
      </c>
      <c r="C600" s="258" t="s">
        <v>1226</v>
      </c>
      <c r="D600" s="335" t="s">
        <v>1188</v>
      </c>
      <c r="E600" s="351">
        <v>27791</v>
      </c>
      <c r="F600" s="338">
        <v>112</v>
      </c>
    </row>
    <row r="601" spans="1:6" x14ac:dyDescent="0.25">
      <c r="A601" s="338" t="s">
        <v>1348</v>
      </c>
      <c r="B601" s="258" t="s">
        <v>1337</v>
      </c>
      <c r="C601" s="258" t="s">
        <v>1226</v>
      </c>
      <c r="D601" s="335" t="s">
        <v>1188</v>
      </c>
      <c r="E601" s="351">
        <v>27820</v>
      </c>
      <c r="F601" s="338">
        <v>113</v>
      </c>
    </row>
    <row r="602" spans="1:6" x14ac:dyDescent="0.25">
      <c r="A602" s="338" t="s">
        <v>1348</v>
      </c>
      <c r="B602" s="258" t="s">
        <v>1337</v>
      </c>
      <c r="C602" s="258" t="s">
        <v>1226</v>
      </c>
      <c r="D602" s="335" t="s">
        <v>1188</v>
      </c>
      <c r="E602" s="351">
        <v>27851</v>
      </c>
      <c r="F602" s="338">
        <v>114</v>
      </c>
    </row>
    <row r="603" spans="1:6" x14ac:dyDescent="0.25">
      <c r="A603" s="338" t="s">
        <v>1348</v>
      </c>
      <c r="B603" s="258" t="s">
        <v>1337</v>
      </c>
      <c r="C603" s="258" t="s">
        <v>1226</v>
      </c>
      <c r="D603" s="335" t="s">
        <v>1188</v>
      </c>
      <c r="E603" s="351">
        <v>27881</v>
      </c>
      <c r="F603" s="338">
        <v>115</v>
      </c>
    </row>
    <row r="604" spans="1:6" x14ac:dyDescent="0.25">
      <c r="A604" s="338" t="s">
        <v>1348</v>
      </c>
      <c r="B604" s="258" t="s">
        <v>1337</v>
      </c>
      <c r="C604" s="258" t="s">
        <v>1226</v>
      </c>
      <c r="D604" s="335" t="s">
        <v>1188</v>
      </c>
      <c r="E604" s="351">
        <v>27912</v>
      </c>
      <c r="F604" s="338">
        <v>116</v>
      </c>
    </row>
    <row r="605" spans="1:6" x14ac:dyDescent="0.25">
      <c r="A605" s="338" t="s">
        <v>1348</v>
      </c>
      <c r="B605" s="258" t="s">
        <v>1337</v>
      </c>
      <c r="C605" s="258" t="s">
        <v>1226</v>
      </c>
      <c r="D605" s="335" t="s">
        <v>1188</v>
      </c>
      <c r="E605" s="351">
        <v>27942</v>
      </c>
      <c r="F605" s="338">
        <v>117</v>
      </c>
    </row>
    <row r="606" spans="1:6" x14ac:dyDescent="0.25">
      <c r="A606" s="338" t="s">
        <v>1348</v>
      </c>
      <c r="B606" s="258" t="s">
        <v>1337</v>
      </c>
      <c r="C606" s="258" t="s">
        <v>1226</v>
      </c>
      <c r="D606" s="335" t="s">
        <v>1188</v>
      </c>
      <c r="E606" s="351">
        <v>27973</v>
      </c>
      <c r="F606" s="338">
        <v>118</v>
      </c>
    </row>
    <row r="607" spans="1:6" x14ac:dyDescent="0.25">
      <c r="A607" s="338" t="s">
        <v>1348</v>
      </c>
      <c r="B607" s="258" t="s">
        <v>1337</v>
      </c>
      <c r="C607" s="258" t="s">
        <v>1226</v>
      </c>
      <c r="D607" s="335" t="s">
        <v>1188</v>
      </c>
      <c r="E607" s="351">
        <v>28004</v>
      </c>
      <c r="F607" s="338">
        <v>119</v>
      </c>
    </row>
    <row r="608" spans="1:6" x14ac:dyDescent="0.25">
      <c r="A608" s="338" t="s">
        <v>1348</v>
      </c>
      <c r="B608" s="258" t="s">
        <v>1337</v>
      </c>
      <c r="C608" s="258" t="s">
        <v>1226</v>
      </c>
      <c r="D608" s="335" t="s">
        <v>1188</v>
      </c>
      <c r="E608" s="351">
        <v>28034</v>
      </c>
      <c r="F608" s="338">
        <v>120</v>
      </c>
    </row>
    <row r="609" spans="1:6" x14ac:dyDescent="0.25">
      <c r="A609" s="338" t="s">
        <v>1348</v>
      </c>
      <c r="B609" s="258" t="s">
        <v>1337</v>
      </c>
      <c r="C609" s="258" t="s">
        <v>1226</v>
      </c>
      <c r="D609" s="335" t="s">
        <v>1188</v>
      </c>
      <c r="E609" s="351">
        <v>28065</v>
      </c>
      <c r="F609" s="338">
        <v>121</v>
      </c>
    </row>
    <row r="610" spans="1:6" x14ac:dyDescent="0.25">
      <c r="A610" s="338" t="s">
        <v>1348</v>
      </c>
      <c r="B610" s="258" t="s">
        <v>1337</v>
      </c>
      <c r="C610" s="258" t="s">
        <v>1226</v>
      </c>
      <c r="D610" s="335" t="s">
        <v>1188</v>
      </c>
      <c r="E610" s="351">
        <v>28095</v>
      </c>
      <c r="F610" s="338">
        <v>122</v>
      </c>
    </row>
    <row r="611" spans="1:6" x14ac:dyDescent="0.25">
      <c r="A611" s="338" t="s">
        <v>1348</v>
      </c>
      <c r="B611" s="258" t="s">
        <v>1337</v>
      </c>
      <c r="C611" s="258" t="s">
        <v>1226</v>
      </c>
      <c r="D611" s="335" t="s">
        <v>1188</v>
      </c>
      <c r="E611" s="351">
        <v>28126</v>
      </c>
      <c r="F611" s="338">
        <v>123</v>
      </c>
    </row>
    <row r="612" spans="1:6" x14ac:dyDescent="0.25">
      <c r="A612" s="338" t="s">
        <v>1348</v>
      </c>
      <c r="B612" s="258" t="s">
        <v>1337</v>
      </c>
      <c r="C612" s="258" t="s">
        <v>1226</v>
      </c>
      <c r="D612" s="335" t="s">
        <v>1188</v>
      </c>
      <c r="E612" s="351">
        <v>28157</v>
      </c>
      <c r="F612" s="338">
        <v>124</v>
      </c>
    </row>
    <row r="613" spans="1:6" x14ac:dyDescent="0.25">
      <c r="A613" s="338" t="s">
        <v>1348</v>
      </c>
      <c r="B613" s="258" t="s">
        <v>1337</v>
      </c>
      <c r="C613" s="258" t="s">
        <v>1226</v>
      </c>
      <c r="D613" s="335" t="s">
        <v>1188</v>
      </c>
      <c r="E613" s="351">
        <v>28185</v>
      </c>
      <c r="F613" s="338">
        <v>125</v>
      </c>
    </row>
    <row r="614" spans="1:6" x14ac:dyDescent="0.25">
      <c r="A614" s="338" t="s">
        <v>1348</v>
      </c>
      <c r="B614" s="258" t="s">
        <v>1337</v>
      </c>
      <c r="C614" s="258" t="s">
        <v>1226</v>
      </c>
      <c r="D614" s="335" t="s">
        <v>1188</v>
      </c>
      <c r="E614" s="351">
        <v>28216</v>
      </c>
      <c r="F614" s="338">
        <v>126</v>
      </c>
    </row>
    <row r="615" spans="1:6" x14ac:dyDescent="0.25">
      <c r="A615" s="338" t="s">
        <v>1348</v>
      </c>
      <c r="B615" s="258" t="s">
        <v>1337</v>
      </c>
      <c r="C615" s="258" t="s">
        <v>1226</v>
      </c>
      <c r="D615" s="335" t="s">
        <v>1188</v>
      </c>
      <c r="E615" s="351">
        <v>28246</v>
      </c>
      <c r="F615" s="338">
        <v>127</v>
      </c>
    </row>
    <row r="616" spans="1:6" x14ac:dyDescent="0.25">
      <c r="A616" s="338" t="s">
        <v>1348</v>
      </c>
      <c r="B616" s="258" t="s">
        <v>1337</v>
      </c>
      <c r="C616" s="258" t="s">
        <v>1226</v>
      </c>
      <c r="D616" s="335" t="s">
        <v>1188</v>
      </c>
      <c r="E616" s="351">
        <v>28277</v>
      </c>
      <c r="F616" s="338">
        <v>128</v>
      </c>
    </row>
    <row r="617" spans="1:6" x14ac:dyDescent="0.25">
      <c r="A617" s="338" t="s">
        <v>1348</v>
      </c>
      <c r="B617" s="258" t="s">
        <v>1337</v>
      </c>
      <c r="C617" s="258" t="s">
        <v>1226</v>
      </c>
      <c r="D617" s="335" t="s">
        <v>1188</v>
      </c>
      <c r="E617" s="351">
        <v>28307</v>
      </c>
      <c r="F617" s="338">
        <v>129</v>
      </c>
    </row>
    <row r="618" spans="1:6" x14ac:dyDescent="0.25">
      <c r="A618" s="338" t="s">
        <v>1348</v>
      </c>
      <c r="B618" s="258" t="s">
        <v>1337</v>
      </c>
      <c r="C618" s="258" t="s">
        <v>1226</v>
      </c>
      <c r="D618" s="335" t="s">
        <v>1188</v>
      </c>
      <c r="E618" s="351">
        <v>28338</v>
      </c>
      <c r="F618" s="338">
        <v>130</v>
      </c>
    </row>
    <row r="619" spans="1:6" x14ac:dyDescent="0.25">
      <c r="A619" s="338" t="s">
        <v>1348</v>
      </c>
      <c r="B619" s="258" t="s">
        <v>1337</v>
      </c>
      <c r="C619" s="258" t="s">
        <v>1226</v>
      </c>
      <c r="D619" s="335" t="s">
        <v>1188</v>
      </c>
      <c r="E619" s="351">
        <v>28369</v>
      </c>
      <c r="F619" s="338">
        <v>131</v>
      </c>
    </row>
    <row r="620" spans="1:6" x14ac:dyDescent="0.25">
      <c r="A620" s="338" t="s">
        <v>1348</v>
      </c>
      <c r="B620" s="258" t="s">
        <v>1337</v>
      </c>
      <c r="C620" s="258" t="s">
        <v>1226</v>
      </c>
      <c r="D620" s="335" t="s">
        <v>1188</v>
      </c>
      <c r="E620" s="351">
        <v>28399</v>
      </c>
      <c r="F620" s="338">
        <v>132</v>
      </c>
    </row>
    <row r="621" spans="1:6" x14ac:dyDescent="0.25">
      <c r="A621" s="338" t="s">
        <v>1348</v>
      </c>
      <c r="B621" s="258" t="s">
        <v>1337</v>
      </c>
      <c r="C621" s="258" t="s">
        <v>1226</v>
      </c>
      <c r="D621" s="335" t="s">
        <v>1188</v>
      </c>
      <c r="E621" s="351">
        <v>28430</v>
      </c>
      <c r="F621" s="338">
        <v>133</v>
      </c>
    </row>
    <row r="622" spans="1:6" x14ac:dyDescent="0.25">
      <c r="A622" s="338" t="s">
        <v>1348</v>
      </c>
      <c r="B622" s="258" t="s">
        <v>1337</v>
      </c>
      <c r="C622" s="258" t="s">
        <v>1226</v>
      </c>
      <c r="D622" s="335" t="s">
        <v>1188</v>
      </c>
      <c r="E622" s="351">
        <v>28460</v>
      </c>
      <c r="F622" s="338">
        <v>134</v>
      </c>
    </row>
    <row r="623" spans="1:6" x14ac:dyDescent="0.25">
      <c r="A623" s="338" t="s">
        <v>1348</v>
      </c>
      <c r="B623" s="258" t="s">
        <v>1337</v>
      </c>
      <c r="C623" s="258" t="s">
        <v>1226</v>
      </c>
      <c r="D623" s="335" t="s">
        <v>1188</v>
      </c>
      <c r="E623" s="351">
        <v>28491</v>
      </c>
      <c r="F623" s="338">
        <v>135</v>
      </c>
    </row>
    <row r="624" spans="1:6" x14ac:dyDescent="0.25">
      <c r="A624" s="338" t="s">
        <v>1348</v>
      </c>
      <c r="B624" s="258" t="s">
        <v>1337</v>
      </c>
      <c r="C624" s="258" t="s">
        <v>1226</v>
      </c>
      <c r="D624" s="335" t="s">
        <v>1188</v>
      </c>
      <c r="E624" s="351">
        <v>28522</v>
      </c>
      <c r="F624" s="338">
        <v>136</v>
      </c>
    </row>
    <row r="625" spans="1:6" x14ac:dyDescent="0.25">
      <c r="A625" s="338" t="s">
        <v>1348</v>
      </c>
      <c r="B625" s="258" t="s">
        <v>1337</v>
      </c>
      <c r="C625" s="258" t="s">
        <v>1226</v>
      </c>
      <c r="D625" s="335" t="s">
        <v>1188</v>
      </c>
      <c r="E625" s="351">
        <v>28550</v>
      </c>
      <c r="F625" s="338">
        <v>137</v>
      </c>
    </row>
    <row r="626" spans="1:6" x14ac:dyDescent="0.25">
      <c r="A626" s="338" t="s">
        <v>1348</v>
      </c>
      <c r="B626" s="258" t="s">
        <v>1337</v>
      </c>
      <c r="C626" s="258" t="s">
        <v>1226</v>
      </c>
      <c r="D626" s="335" t="s">
        <v>1188</v>
      </c>
      <c r="E626" s="351">
        <v>28581</v>
      </c>
      <c r="F626" s="338">
        <v>138</v>
      </c>
    </row>
    <row r="627" spans="1:6" x14ac:dyDescent="0.25">
      <c r="A627" s="338" t="s">
        <v>1348</v>
      </c>
      <c r="B627" s="258" t="s">
        <v>1337</v>
      </c>
      <c r="C627" s="258" t="s">
        <v>1226</v>
      </c>
      <c r="D627" s="335" t="s">
        <v>1188</v>
      </c>
      <c r="E627" s="351">
        <v>28611</v>
      </c>
      <c r="F627" s="338">
        <v>139</v>
      </c>
    </row>
    <row r="628" spans="1:6" x14ac:dyDescent="0.25">
      <c r="A628" s="338" t="s">
        <v>1348</v>
      </c>
      <c r="B628" s="258" t="s">
        <v>1337</v>
      </c>
      <c r="C628" s="258" t="s">
        <v>1226</v>
      </c>
      <c r="D628" s="335" t="s">
        <v>1188</v>
      </c>
      <c r="E628" s="351">
        <v>28642</v>
      </c>
      <c r="F628" s="338">
        <v>140</v>
      </c>
    </row>
    <row r="629" spans="1:6" x14ac:dyDescent="0.25">
      <c r="A629" s="338" t="s">
        <v>1348</v>
      </c>
      <c r="B629" s="258" t="s">
        <v>1337</v>
      </c>
      <c r="C629" s="258" t="s">
        <v>1226</v>
      </c>
      <c r="D629" s="335" t="s">
        <v>1188</v>
      </c>
      <c r="E629" s="351">
        <v>28672</v>
      </c>
      <c r="F629" s="338">
        <v>141</v>
      </c>
    </row>
    <row r="630" spans="1:6" x14ac:dyDescent="0.25">
      <c r="A630" s="338" t="s">
        <v>1348</v>
      </c>
      <c r="B630" s="258" t="s">
        <v>1337</v>
      </c>
      <c r="C630" s="258" t="s">
        <v>1226</v>
      </c>
      <c r="D630" s="335" t="s">
        <v>1188</v>
      </c>
      <c r="E630" s="351">
        <v>28703</v>
      </c>
      <c r="F630" s="338">
        <v>142</v>
      </c>
    </row>
    <row r="631" spans="1:6" x14ac:dyDescent="0.25">
      <c r="A631" s="338" t="s">
        <v>1348</v>
      </c>
      <c r="B631" s="258" t="s">
        <v>1337</v>
      </c>
      <c r="C631" s="258" t="s">
        <v>1226</v>
      </c>
      <c r="D631" s="335" t="s">
        <v>1188</v>
      </c>
      <c r="E631" s="351">
        <v>28734</v>
      </c>
      <c r="F631" s="338">
        <v>143</v>
      </c>
    </row>
    <row r="632" spans="1:6" x14ac:dyDescent="0.25">
      <c r="A632" s="338" t="s">
        <v>1348</v>
      </c>
      <c r="B632" s="258" t="s">
        <v>1337</v>
      </c>
      <c r="C632" s="258" t="s">
        <v>1226</v>
      </c>
      <c r="D632" s="335" t="s">
        <v>1188</v>
      </c>
      <c r="E632" s="351">
        <v>28764</v>
      </c>
      <c r="F632" s="338">
        <v>144</v>
      </c>
    </row>
    <row r="633" spans="1:6" x14ac:dyDescent="0.25">
      <c r="A633" s="338" t="s">
        <v>1348</v>
      </c>
      <c r="B633" s="258" t="s">
        <v>1337</v>
      </c>
      <c r="C633" s="258" t="s">
        <v>1226</v>
      </c>
      <c r="D633" s="335" t="s">
        <v>1188</v>
      </c>
      <c r="E633" s="351">
        <v>28795</v>
      </c>
      <c r="F633" s="338">
        <v>145</v>
      </c>
    </row>
    <row r="634" spans="1:6" x14ac:dyDescent="0.25">
      <c r="A634" s="338" t="s">
        <v>1348</v>
      </c>
      <c r="B634" s="258" t="s">
        <v>1337</v>
      </c>
      <c r="C634" s="258" t="s">
        <v>1226</v>
      </c>
      <c r="D634" s="335" t="s">
        <v>1188</v>
      </c>
      <c r="E634" s="351">
        <v>28825</v>
      </c>
      <c r="F634" s="338">
        <v>146</v>
      </c>
    </row>
    <row r="635" spans="1:6" x14ac:dyDescent="0.25">
      <c r="A635" s="338" t="s">
        <v>1348</v>
      </c>
      <c r="B635" s="258" t="s">
        <v>1337</v>
      </c>
      <c r="C635" s="258" t="s">
        <v>1226</v>
      </c>
      <c r="D635" s="335" t="s">
        <v>1188</v>
      </c>
      <c r="E635" s="351">
        <v>28856</v>
      </c>
      <c r="F635" s="338">
        <v>147</v>
      </c>
    </row>
    <row r="636" spans="1:6" x14ac:dyDescent="0.25">
      <c r="A636" s="338" t="s">
        <v>1348</v>
      </c>
      <c r="B636" s="258" t="s">
        <v>1337</v>
      </c>
      <c r="C636" s="258" t="s">
        <v>1226</v>
      </c>
      <c r="D636" s="335" t="s">
        <v>1188</v>
      </c>
      <c r="E636" s="351">
        <v>28887</v>
      </c>
      <c r="F636" s="338">
        <v>148</v>
      </c>
    </row>
    <row r="637" spans="1:6" x14ac:dyDescent="0.25">
      <c r="A637" s="338" t="s">
        <v>1348</v>
      </c>
      <c r="B637" s="258" t="s">
        <v>1337</v>
      </c>
      <c r="C637" s="258" t="s">
        <v>1226</v>
      </c>
      <c r="D637" s="335" t="s">
        <v>1188</v>
      </c>
      <c r="E637" s="351">
        <v>28915</v>
      </c>
      <c r="F637" s="338">
        <v>149</v>
      </c>
    </row>
    <row r="638" spans="1:6" x14ac:dyDescent="0.25">
      <c r="A638" s="338" t="s">
        <v>1348</v>
      </c>
      <c r="B638" s="258" t="s">
        <v>1337</v>
      </c>
      <c r="C638" s="258" t="s">
        <v>1226</v>
      </c>
      <c r="D638" s="335" t="s">
        <v>1188</v>
      </c>
      <c r="E638" s="351">
        <v>28946</v>
      </c>
      <c r="F638" s="338">
        <v>150</v>
      </c>
    </row>
    <row r="639" spans="1:6" x14ac:dyDescent="0.25">
      <c r="A639" s="338" t="s">
        <v>1348</v>
      </c>
      <c r="B639" s="258" t="s">
        <v>1337</v>
      </c>
      <c r="C639" s="258" t="s">
        <v>1226</v>
      </c>
      <c r="D639" s="335" t="s">
        <v>1188</v>
      </c>
      <c r="E639" s="351">
        <v>28976</v>
      </c>
      <c r="F639" s="338">
        <v>151</v>
      </c>
    </row>
    <row r="640" spans="1:6" x14ac:dyDescent="0.25">
      <c r="A640" s="338" t="s">
        <v>1348</v>
      </c>
      <c r="B640" s="258" t="s">
        <v>1337</v>
      </c>
      <c r="C640" s="258" t="s">
        <v>1226</v>
      </c>
      <c r="D640" s="335" t="s">
        <v>1188</v>
      </c>
      <c r="E640" s="351">
        <v>29007</v>
      </c>
      <c r="F640" s="338">
        <v>152</v>
      </c>
    </row>
    <row r="641" spans="1:6" x14ac:dyDescent="0.25">
      <c r="A641" s="338" t="s">
        <v>1348</v>
      </c>
      <c r="B641" s="258" t="s">
        <v>1337</v>
      </c>
      <c r="C641" s="258" t="s">
        <v>1226</v>
      </c>
      <c r="D641" s="335" t="s">
        <v>1188</v>
      </c>
      <c r="E641" s="351">
        <v>29037</v>
      </c>
      <c r="F641" s="338">
        <v>153</v>
      </c>
    </row>
    <row r="642" spans="1:6" x14ac:dyDescent="0.25">
      <c r="A642" s="338" t="s">
        <v>1348</v>
      </c>
      <c r="B642" s="258" t="s">
        <v>1337</v>
      </c>
      <c r="C642" s="258" t="s">
        <v>1226</v>
      </c>
      <c r="D642" s="335" t="s">
        <v>1188</v>
      </c>
      <c r="E642" s="351">
        <v>29068</v>
      </c>
      <c r="F642" s="338">
        <v>154</v>
      </c>
    </row>
    <row r="643" spans="1:6" x14ac:dyDescent="0.25">
      <c r="A643" s="338" t="s">
        <v>1348</v>
      </c>
      <c r="B643" s="258" t="s">
        <v>1337</v>
      </c>
      <c r="C643" s="258" t="s">
        <v>1226</v>
      </c>
      <c r="D643" s="335" t="s">
        <v>1188</v>
      </c>
      <c r="E643" s="351">
        <v>29099</v>
      </c>
      <c r="F643" s="338">
        <v>155</v>
      </c>
    </row>
    <row r="644" spans="1:6" x14ac:dyDescent="0.25">
      <c r="A644" s="338" t="s">
        <v>1348</v>
      </c>
      <c r="B644" s="258" t="s">
        <v>1337</v>
      </c>
      <c r="C644" s="258" t="s">
        <v>1226</v>
      </c>
      <c r="D644" s="335" t="s">
        <v>1188</v>
      </c>
      <c r="E644" s="351">
        <v>29129</v>
      </c>
      <c r="F644" s="338">
        <v>156</v>
      </c>
    </row>
    <row r="645" spans="1:6" x14ac:dyDescent="0.25">
      <c r="A645" s="338" t="s">
        <v>1348</v>
      </c>
      <c r="B645" s="258" t="s">
        <v>1337</v>
      </c>
      <c r="C645" s="258" t="s">
        <v>1226</v>
      </c>
      <c r="D645" s="335" t="s">
        <v>1188</v>
      </c>
      <c r="E645" s="351">
        <v>29160</v>
      </c>
      <c r="F645" s="338">
        <v>157</v>
      </c>
    </row>
    <row r="646" spans="1:6" x14ac:dyDescent="0.25">
      <c r="A646" s="338" t="s">
        <v>1348</v>
      </c>
      <c r="B646" s="258" t="s">
        <v>1337</v>
      </c>
      <c r="C646" s="258" t="s">
        <v>1226</v>
      </c>
      <c r="D646" s="335" t="s">
        <v>1188</v>
      </c>
      <c r="E646" s="351">
        <v>29190</v>
      </c>
      <c r="F646" s="338">
        <v>158</v>
      </c>
    </row>
    <row r="647" spans="1:6" x14ac:dyDescent="0.25">
      <c r="A647" s="338" t="s">
        <v>1348</v>
      </c>
      <c r="B647" s="258" t="s">
        <v>1337</v>
      </c>
      <c r="C647" s="258" t="s">
        <v>1226</v>
      </c>
      <c r="D647" s="335" t="s">
        <v>1188</v>
      </c>
      <c r="E647" s="351">
        <v>29221</v>
      </c>
      <c r="F647" s="338">
        <v>159</v>
      </c>
    </row>
    <row r="648" spans="1:6" x14ac:dyDescent="0.25">
      <c r="A648" s="338" t="s">
        <v>1348</v>
      </c>
      <c r="B648" s="258" t="s">
        <v>1337</v>
      </c>
      <c r="C648" s="258" t="s">
        <v>1226</v>
      </c>
      <c r="D648" s="335" t="s">
        <v>1188</v>
      </c>
      <c r="E648" s="351">
        <v>29252</v>
      </c>
      <c r="F648" s="338">
        <v>160</v>
      </c>
    </row>
    <row r="649" spans="1:6" x14ac:dyDescent="0.25">
      <c r="A649" s="338" t="s">
        <v>1348</v>
      </c>
      <c r="B649" s="258" t="s">
        <v>1337</v>
      </c>
      <c r="C649" s="258" t="s">
        <v>1226</v>
      </c>
      <c r="D649" s="335" t="s">
        <v>1188</v>
      </c>
      <c r="E649" s="351">
        <v>29281</v>
      </c>
      <c r="F649" s="338">
        <v>161</v>
      </c>
    </row>
    <row r="650" spans="1:6" x14ac:dyDescent="0.25">
      <c r="A650" s="338" t="s">
        <v>1348</v>
      </c>
      <c r="B650" s="258" t="s">
        <v>1337</v>
      </c>
      <c r="C650" s="258" t="s">
        <v>1226</v>
      </c>
      <c r="D650" s="335" t="s">
        <v>1188</v>
      </c>
      <c r="E650" s="351">
        <v>29312</v>
      </c>
      <c r="F650" s="338">
        <v>162</v>
      </c>
    </row>
    <row r="651" spans="1:6" x14ac:dyDescent="0.25">
      <c r="A651" s="338" t="s">
        <v>1348</v>
      </c>
      <c r="B651" s="258" t="s">
        <v>1337</v>
      </c>
      <c r="C651" s="258" t="s">
        <v>1226</v>
      </c>
      <c r="D651" s="335" t="s">
        <v>1188</v>
      </c>
      <c r="E651" s="351">
        <v>29342</v>
      </c>
      <c r="F651" s="338">
        <v>163</v>
      </c>
    </row>
    <row r="652" spans="1:6" x14ac:dyDescent="0.25">
      <c r="A652" s="338" t="s">
        <v>1348</v>
      </c>
      <c r="B652" s="258" t="s">
        <v>1337</v>
      </c>
      <c r="C652" s="258" t="s">
        <v>1226</v>
      </c>
      <c r="D652" s="335" t="s">
        <v>1188</v>
      </c>
      <c r="E652" s="351">
        <v>29373</v>
      </c>
      <c r="F652" s="338">
        <v>164</v>
      </c>
    </row>
    <row r="653" spans="1:6" x14ac:dyDescent="0.25">
      <c r="A653" s="338" t="s">
        <v>1348</v>
      </c>
      <c r="B653" s="258" t="s">
        <v>1337</v>
      </c>
      <c r="C653" s="258" t="s">
        <v>1226</v>
      </c>
      <c r="D653" s="335" t="s">
        <v>1188</v>
      </c>
      <c r="E653" s="351">
        <v>29403</v>
      </c>
      <c r="F653" s="338">
        <v>165</v>
      </c>
    </row>
    <row r="654" spans="1:6" x14ac:dyDescent="0.25">
      <c r="A654" s="338" t="s">
        <v>1348</v>
      </c>
      <c r="B654" s="258" t="s">
        <v>1337</v>
      </c>
      <c r="C654" s="258" t="s">
        <v>1226</v>
      </c>
      <c r="D654" s="335" t="s">
        <v>1188</v>
      </c>
      <c r="E654" s="351">
        <v>29434</v>
      </c>
      <c r="F654" s="338">
        <v>166</v>
      </c>
    </row>
    <row r="655" spans="1:6" x14ac:dyDescent="0.25">
      <c r="A655" s="338" t="s">
        <v>1348</v>
      </c>
      <c r="B655" s="258" t="s">
        <v>1337</v>
      </c>
      <c r="C655" s="258" t="s">
        <v>1226</v>
      </c>
      <c r="D655" s="335" t="s">
        <v>1188</v>
      </c>
      <c r="E655" s="351">
        <v>29465</v>
      </c>
      <c r="F655" s="338">
        <v>167</v>
      </c>
    </row>
    <row r="656" spans="1:6" x14ac:dyDescent="0.25">
      <c r="A656" s="338" t="s">
        <v>1348</v>
      </c>
      <c r="B656" s="258" t="s">
        <v>1337</v>
      </c>
      <c r="C656" s="258" t="s">
        <v>1226</v>
      </c>
      <c r="D656" s="335" t="s">
        <v>1188</v>
      </c>
      <c r="E656" s="351">
        <v>29495</v>
      </c>
      <c r="F656" s="338">
        <v>168</v>
      </c>
    </row>
    <row r="657" spans="1:6" x14ac:dyDescent="0.25">
      <c r="A657" s="338" t="s">
        <v>1348</v>
      </c>
      <c r="B657" s="258" t="s">
        <v>1337</v>
      </c>
      <c r="C657" s="258" t="s">
        <v>1226</v>
      </c>
      <c r="D657" s="335" t="s">
        <v>1188</v>
      </c>
      <c r="E657" s="351">
        <v>29526</v>
      </c>
      <c r="F657" s="338">
        <v>169</v>
      </c>
    </row>
    <row r="658" spans="1:6" x14ac:dyDescent="0.25">
      <c r="A658" s="338" t="s">
        <v>1348</v>
      </c>
      <c r="B658" s="258" t="s">
        <v>1337</v>
      </c>
      <c r="C658" s="258" t="s">
        <v>1226</v>
      </c>
      <c r="D658" s="335" t="s">
        <v>1188</v>
      </c>
      <c r="E658" s="351">
        <v>29556</v>
      </c>
      <c r="F658" s="338">
        <v>170</v>
      </c>
    </row>
    <row r="659" spans="1:6" x14ac:dyDescent="0.25">
      <c r="A659" s="338" t="s">
        <v>1348</v>
      </c>
      <c r="B659" s="258" t="s">
        <v>1337</v>
      </c>
      <c r="C659" s="258" t="s">
        <v>1226</v>
      </c>
      <c r="D659" s="335" t="s">
        <v>1188</v>
      </c>
      <c r="E659" s="351">
        <v>29587</v>
      </c>
      <c r="F659" s="338">
        <v>171</v>
      </c>
    </row>
    <row r="660" spans="1:6" x14ac:dyDescent="0.25">
      <c r="A660" s="338" t="s">
        <v>1348</v>
      </c>
      <c r="B660" s="258" t="s">
        <v>1337</v>
      </c>
      <c r="C660" s="258" t="s">
        <v>1226</v>
      </c>
      <c r="D660" s="335" t="s">
        <v>1188</v>
      </c>
      <c r="E660" s="351">
        <v>29618</v>
      </c>
      <c r="F660" s="338">
        <v>172</v>
      </c>
    </row>
    <row r="661" spans="1:6" x14ac:dyDescent="0.25">
      <c r="A661" s="338" t="s">
        <v>1348</v>
      </c>
      <c r="B661" s="258" t="s">
        <v>1337</v>
      </c>
      <c r="C661" s="258" t="s">
        <v>1226</v>
      </c>
      <c r="D661" s="335" t="s">
        <v>1188</v>
      </c>
      <c r="E661" s="351">
        <v>29646</v>
      </c>
      <c r="F661" s="338">
        <v>173</v>
      </c>
    </row>
    <row r="662" spans="1:6" x14ac:dyDescent="0.25">
      <c r="A662" s="338" t="s">
        <v>1348</v>
      </c>
      <c r="B662" s="258" t="s">
        <v>1337</v>
      </c>
      <c r="C662" s="258" t="s">
        <v>1226</v>
      </c>
      <c r="D662" s="335" t="s">
        <v>1188</v>
      </c>
      <c r="E662" s="351">
        <v>29677</v>
      </c>
      <c r="F662" s="338">
        <v>174</v>
      </c>
    </row>
    <row r="663" spans="1:6" x14ac:dyDescent="0.25">
      <c r="A663" s="338" t="s">
        <v>1348</v>
      </c>
      <c r="B663" s="258" t="s">
        <v>1337</v>
      </c>
      <c r="C663" s="258" t="s">
        <v>1226</v>
      </c>
      <c r="D663" s="335" t="s">
        <v>1188</v>
      </c>
      <c r="E663" s="351">
        <v>29707</v>
      </c>
      <c r="F663" s="338">
        <v>175</v>
      </c>
    </row>
    <row r="664" spans="1:6" x14ac:dyDescent="0.25">
      <c r="A664" s="338" t="s">
        <v>1348</v>
      </c>
      <c r="B664" s="258" t="s">
        <v>1337</v>
      </c>
      <c r="C664" s="258" t="s">
        <v>1226</v>
      </c>
      <c r="D664" s="335" t="s">
        <v>1188</v>
      </c>
      <c r="E664" s="351">
        <v>29738</v>
      </c>
      <c r="F664" s="338">
        <v>176</v>
      </c>
    </row>
    <row r="665" spans="1:6" x14ac:dyDescent="0.25">
      <c r="A665" s="338" t="s">
        <v>1348</v>
      </c>
      <c r="B665" s="258" t="s">
        <v>1337</v>
      </c>
      <c r="C665" s="258" t="s">
        <v>1226</v>
      </c>
      <c r="D665" s="335" t="s">
        <v>1188</v>
      </c>
      <c r="E665" s="351">
        <v>29768</v>
      </c>
      <c r="F665" s="338">
        <v>177</v>
      </c>
    </row>
    <row r="666" spans="1:6" x14ac:dyDescent="0.25">
      <c r="A666" s="338" t="s">
        <v>1348</v>
      </c>
      <c r="B666" s="258" t="s">
        <v>1337</v>
      </c>
      <c r="C666" s="258" t="s">
        <v>1226</v>
      </c>
      <c r="D666" s="335" t="s">
        <v>1188</v>
      </c>
      <c r="E666" s="351">
        <v>29799</v>
      </c>
      <c r="F666" s="338">
        <v>178</v>
      </c>
    </row>
    <row r="667" spans="1:6" x14ac:dyDescent="0.25">
      <c r="A667" s="338" t="s">
        <v>1348</v>
      </c>
      <c r="B667" s="258" t="s">
        <v>1337</v>
      </c>
      <c r="C667" s="258" t="s">
        <v>1226</v>
      </c>
      <c r="D667" s="335" t="s">
        <v>1188</v>
      </c>
      <c r="E667" s="351">
        <v>29830</v>
      </c>
      <c r="F667" s="338">
        <v>179</v>
      </c>
    </row>
    <row r="668" spans="1:6" x14ac:dyDescent="0.25">
      <c r="A668" s="338" t="s">
        <v>1348</v>
      </c>
      <c r="B668" s="258" t="s">
        <v>1337</v>
      </c>
      <c r="C668" s="258" t="s">
        <v>1226</v>
      </c>
      <c r="D668" s="335" t="s">
        <v>1188</v>
      </c>
      <c r="E668" s="351">
        <v>29860</v>
      </c>
      <c r="F668" s="338">
        <v>180</v>
      </c>
    </row>
    <row r="669" spans="1:6" x14ac:dyDescent="0.25">
      <c r="A669" s="338" t="s">
        <v>1348</v>
      </c>
      <c r="B669" s="258" t="s">
        <v>1337</v>
      </c>
      <c r="C669" s="258" t="s">
        <v>1226</v>
      </c>
      <c r="D669" s="335" t="s">
        <v>1188</v>
      </c>
      <c r="E669" s="351">
        <v>29891</v>
      </c>
      <c r="F669" s="338">
        <v>181</v>
      </c>
    </row>
    <row r="670" spans="1:6" x14ac:dyDescent="0.25">
      <c r="A670" s="338" t="s">
        <v>1348</v>
      </c>
      <c r="B670" s="258" t="s">
        <v>1337</v>
      </c>
      <c r="C670" s="258" t="s">
        <v>1226</v>
      </c>
      <c r="D670" s="335" t="s">
        <v>1188</v>
      </c>
      <c r="E670" s="351">
        <v>29921</v>
      </c>
      <c r="F670" s="338">
        <v>182</v>
      </c>
    </row>
    <row r="671" spans="1:6" x14ac:dyDescent="0.25">
      <c r="A671" s="338" t="s">
        <v>1348</v>
      </c>
      <c r="B671" s="258" t="s">
        <v>1337</v>
      </c>
      <c r="C671" s="258" t="s">
        <v>1226</v>
      </c>
      <c r="D671" s="335" t="s">
        <v>1188</v>
      </c>
      <c r="E671" s="351">
        <v>29952</v>
      </c>
      <c r="F671" s="338">
        <v>183</v>
      </c>
    </row>
    <row r="672" spans="1:6" x14ac:dyDescent="0.25">
      <c r="A672" s="338" t="s">
        <v>1348</v>
      </c>
      <c r="B672" s="258" t="s">
        <v>1337</v>
      </c>
      <c r="C672" s="258" t="s">
        <v>1226</v>
      </c>
      <c r="D672" s="335" t="s">
        <v>1188</v>
      </c>
      <c r="E672" s="351">
        <v>29983</v>
      </c>
      <c r="F672" s="338">
        <v>184</v>
      </c>
    </row>
    <row r="673" spans="1:6" x14ac:dyDescent="0.25">
      <c r="A673" s="338" t="s">
        <v>1348</v>
      </c>
      <c r="B673" s="258" t="s">
        <v>1337</v>
      </c>
      <c r="C673" s="258" t="s">
        <v>1226</v>
      </c>
      <c r="D673" s="335" t="s">
        <v>1188</v>
      </c>
      <c r="E673" s="351">
        <v>30011</v>
      </c>
      <c r="F673" s="338">
        <v>185</v>
      </c>
    </row>
    <row r="674" spans="1:6" x14ac:dyDescent="0.25">
      <c r="A674" s="338" t="s">
        <v>1348</v>
      </c>
      <c r="B674" s="258" t="s">
        <v>1337</v>
      </c>
      <c r="C674" s="258" t="s">
        <v>1226</v>
      </c>
      <c r="D674" s="335" t="s">
        <v>1188</v>
      </c>
      <c r="E674" s="351">
        <v>30042</v>
      </c>
      <c r="F674" s="338">
        <v>186</v>
      </c>
    </row>
    <row r="675" spans="1:6" x14ac:dyDescent="0.25">
      <c r="A675" s="338" t="s">
        <v>1348</v>
      </c>
      <c r="B675" s="258" t="s">
        <v>1337</v>
      </c>
      <c r="C675" s="258" t="s">
        <v>1226</v>
      </c>
      <c r="D675" s="335" t="s">
        <v>1188</v>
      </c>
      <c r="E675" s="351">
        <v>30072</v>
      </c>
      <c r="F675" s="338">
        <v>187</v>
      </c>
    </row>
    <row r="676" spans="1:6" x14ac:dyDescent="0.25">
      <c r="A676" s="338" t="s">
        <v>1348</v>
      </c>
      <c r="B676" s="258" t="s">
        <v>1337</v>
      </c>
      <c r="C676" s="258" t="s">
        <v>1226</v>
      </c>
      <c r="D676" s="335" t="s">
        <v>1188</v>
      </c>
      <c r="E676" s="351">
        <v>30103</v>
      </c>
      <c r="F676" s="338">
        <v>188</v>
      </c>
    </row>
    <row r="677" spans="1:6" x14ac:dyDescent="0.25">
      <c r="A677" s="338" t="s">
        <v>1348</v>
      </c>
      <c r="B677" s="258" t="s">
        <v>1337</v>
      </c>
      <c r="C677" s="258" t="s">
        <v>1226</v>
      </c>
      <c r="D677" s="335" t="s">
        <v>1188</v>
      </c>
      <c r="E677" s="351">
        <v>30133</v>
      </c>
      <c r="F677" s="338">
        <v>189</v>
      </c>
    </row>
    <row r="678" spans="1:6" x14ac:dyDescent="0.25">
      <c r="A678" s="338" t="s">
        <v>1348</v>
      </c>
      <c r="B678" s="258" t="s">
        <v>1337</v>
      </c>
      <c r="C678" s="258" t="s">
        <v>1226</v>
      </c>
      <c r="D678" s="335" t="s">
        <v>1188</v>
      </c>
      <c r="E678" s="351">
        <v>30164</v>
      </c>
      <c r="F678" s="338">
        <v>190</v>
      </c>
    </row>
    <row r="679" spans="1:6" x14ac:dyDescent="0.25">
      <c r="A679" s="338" t="s">
        <v>1348</v>
      </c>
      <c r="B679" s="258" t="s">
        <v>1337</v>
      </c>
      <c r="C679" s="258" t="s">
        <v>1226</v>
      </c>
      <c r="D679" s="335" t="s">
        <v>1188</v>
      </c>
      <c r="E679" s="351">
        <v>30195</v>
      </c>
      <c r="F679" s="338">
        <v>191</v>
      </c>
    </row>
    <row r="680" spans="1:6" x14ac:dyDescent="0.25">
      <c r="A680" s="338" t="s">
        <v>1348</v>
      </c>
      <c r="B680" s="258" t="s">
        <v>1337</v>
      </c>
      <c r="C680" s="258" t="s">
        <v>1226</v>
      </c>
      <c r="D680" s="335" t="s">
        <v>1188</v>
      </c>
      <c r="E680" s="351">
        <v>30225</v>
      </c>
      <c r="F680" s="338">
        <v>192</v>
      </c>
    </row>
    <row r="681" spans="1:6" x14ac:dyDescent="0.25">
      <c r="A681" s="338" t="s">
        <v>1348</v>
      </c>
      <c r="B681" s="258" t="s">
        <v>1337</v>
      </c>
      <c r="C681" s="258" t="s">
        <v>1226</v>
      </c>
      <c r="D681" s="335" t="s">
        <v>1188</v>
      </c>
      <c r="E681" s="351">
        <v>30256</v>
      </c>
      <c r="F681" s="338">
        <v>193</v>
      </c>
    </row>
    <row r="682" spans="1:6" x14ac:dyDescent="0.25">
      <c r="A682" s="338" t="s">
        <v>1348</v>
      </c>
      <c r="B682" s="258" t="s">
        <v>1337</v>
      </c>
      <c r="C682" s="258" t="s">
        <v>1226</v>
      </c>
      <c r="D682" s="335" t="s">
        <v>1188</v>
      </c>
      <c r="E682" s="351">
        <v>30286</v>
      </c>
      <c r="F682" s="338">
        <v>194</v>
      </c>
    </row>
    <row r="683" spans="1:6" x14ac:dyDescent="0.25">
      <c r="A683" s="338" t="s">
        <v>1348</v>
      </c>
      <c r="B683" s="258" t="s">
        <v>1337</v>
      </c>
      <c r="C683" s="258" t="s">
        <v>1226</v>
      </c>
      <c r="D683" s="335" t="s">
        <v>1188</v>
      </c>
      <c r="E683" s="351">
        <v>30317</v>
      </c>
      <c r="F683" s="338">
        <v>195</v>
      </c>
    </row>
    <row r="684" spans="1:6" x14ac:dyDescent="0.25">
      <c r="A684" s="338" t="s">
        <v>1348</v>
      </c>
      <c r="B684" s="258" t="s">
        <v>1337</v>
      </c>
      <c r="C684" s="258" t="s">
        <v>1226</v>
      </c>
      <c r="D684" s="335" t="s">
        <v>1188</v>
      </c>
      <c r="E684" s="351">
        <v>30348</v>
      </c>
      <c r="F684" s="338">
        <v>196</v>
      </c>
    </row>
    <row r="685" spans="1:6" x14ac:dyDescent="0.25">
      <c r="A685" s="338" t="s">
        <v>1348</v>
      </c>
      <c r="B685" s="258" t="s">
        <v>1337</v>
      </c>
      <c r="C685" s="258" t="s">
        <v>1226</v>
      </c>
      <c r="D685" s="335" t="s">
        <v>1188</v>
      </c>
      <c r="E685" s="351">
        <v>30376</v>
      </c>
      <c r="F685" s="338">
        <v>197</v>
      </c>
    </row>
    <row r="686" spans="1:6" x14ac:dyDescent="0.25">
      <c r="A686" s="338" t="s">
        <v>1348</v>
      </c>
      <c r="B686" s="258" t="s">
        <v>1337</v>
      </c>
      <c r="C686" s="258" t="s">
        <v>1226</v>
      </c>
      <c r="D686" s="335" t="s">
        <v>1188</v>
      </c>
      <c r="E686" s="351">
        <v>30407</v>
      </c>
      <c r="F686" s="338">
        <v>198</v>
      </c>
    </row>
    <row r="687" spans="1:6" x14ac:dyDescent="0.25">
      <c r="A687" s="338" t="s">
        <v>1348</v>
      </c>
      <c r="B687" s="258" t="s">
        <v>1337</v>
      </c>
      <c r="C687" s="258" t="s">
        <v>1226</v>
      </c>
      <c r="D687" s="335" t="s">
        <v>1188</v>
      </c>
      <c r="E687" s="351">
        <v>30437</v>
      </c>
      <c r="F687" s="338">
        <v>199</v>
      </c>
    </row>
    <row r="688" spans="1:6" x14ac:dyDescent="0.25">
      <c r="A688" s="338" t="s">
        <v>1348</v>
      </c>
      <c r="B688" s="258" t="s">
        <v>1337</v>
      </c>
      <c r="C688" s="258" t="s">
        <v>1226</v>
      </c>
      <c r="D688" s="335" t="s">
        <v>1188</v>
      </c>
      <c r="E688" s="351">
        <v>30468</v>
      </c>
      <c r="F688" s="338">
        <v>200</v>
      </c>
    </row>
    <row r="689" spans="1:6" x14ac:dyDescent="0.25">
      <c r="A689" s="338" t="s">
        <v>1348</v>
      </c>
      <c r="B689" s="258" t="s">
        <v>1337</v>
      </c>
      <c r="C689" s="258" t="s">
        <v>1226</v>
      </c>
      <c r="D689" s="335" t="s">
        <v>1188</v>
      </c>
      <c r="E689" s="351">
        <v>30498</v>
      </c>
      <c r="F689" s="338">
        <v>201</v>
      </c>
    </row>
    <row r="690" spans="1:6" x14ac:dyDescent="0.25">
      <c r="A690" s="338" t="s">
        <v>1348</v>
      </c>
      <c r="B690" s="258" t="s">
        <v>1337</v>
      </c>
      <c r="C690" s="258" t="s">
        <v>1226</v>
      </c>
      <c r="D690" s="335" t="s">
        <v>1188</v>
      </c>
      <c r="E690" s="351">
        <v>30529</v>
      </c>
      <c r="F690" s="338">
        <v>202</v>
      </c>
    </row>
    <row r="691" spans="1:6" x14ac:dyDescent="0.25">
      <c r="A691" s="338" t="s">
        <v>1348</v>
      </c>
      <c r="B691" s="258" t="s">
        <v>1337</v>
      </c>
      <c r="C691" s="258" t="s">
        <v>1226</v>
      </c>
      <c r="D691" s="335" t="s">
        <v>1188</v>
      </c>
      <c r="E691" s="351">
        <v>30560</v>
      </c>
      <c r="F691" s="338">
        <v>203</v>
      </c>
    </row>
    <row r="692" spans="1:6" x14ac:dyDescent="0.25">
      <c r="A692" s="338" t="s">
        <v>1348</v>
      </c>
      <c r="B692" s="258" t="s">
        <v>1337</v>
      </c>
      <c r="C692" s="258" t="s">
        <v>1226</v>
      </c>
      <c r="D692" s="335" t="s">
        <v>1188</v>
      </c>
      <c r="E692" s="351">
        <v>30590</v>
      </c>
      <c r="F692" s="338">
        <v>204</v>
      </c>
    </row>
    <row r="693" spans="1:6" x14ac:dyDescent="0.25">
      <c r="A693" s="338" t="s">
        <v>1348</v>
      </c>
      <c r="B693" s="258" t="s">
        <v>1337</v>
      </c>
      <c r="C693" s="258" t="s">
        <v>1226</v>
      </c>
      <c r="D693" s="335" t="s">
        <v>1188</v>
      </c>
      <c r="E693" s="351">
        <v>30621</v>
      </c>
      <c r="F693" s="338">
        <v>205</v>
      </c>
    </row>
    <row r="694" spans="1:6" x14ac:dyDescent="0.25">
      <c r="A694" s="338" t="s">
        <v>1348</v>
      </c>
      <c r="B694" s="258" t="s">
        <v>1337</v>
      </c>
      <c r="C694" s="258" t="s">
        <v>1226</v>
      </c>
      <c r="D694" s="335" t="s">
        <v>1188</v>
      </c>
      <c r="E694" s="351">
        <v>30651</v>
      </c>
      <c r="F694" s="338">
        <v>206</v>
      </c>
    </row>
    <row r="695" spans="1:6" x14ac:dyDescent="0.25">
      <c r="A695" s="338" t="s">
        <v>1348</v>
      </c>
      <c r="B695" s="258" t="s">
        <v>1337</v>
      </c>
      <c r="C695" s="258" t="s">
        <v>1226</v>
      </c>
      <c r="D695" s="335" t="s">
        <v>1188</v>
      </c>
      <c r="E695" s="351">
        <v>30682</v>
      </c>
      <c r="F695" s="338">
        <v>207</v>
      </c>
    </row>
    <row r="696" spans="1:6" x14ac:dyDescent="0.25">
      <c r="A696" s="338" t="s">
        <v>1348</v>
      </c>
      <c r="B696" s="258" t="s">
        <v>1337</v>
      </c>
      <c r="C696" s="258" t="s">
        <v>1226</v>
      </c>
      <c r="D696" s="335" t="s">
        <v>1188</v>
      </c>
      <c r="E696" s="351">
        <v>30713</v>
      </c>
      <c r="F696" s="338">
        <v>208</v>
      </c>
    </row>
    <row r="697" spans="1:6" x14ac:dyDescent="0.25">
      <c r="A697" s="338" t="s">
        <v>1348</v>
      </c>
      <c r="B697" s="258" t="s">
        <v>1337</v>
      </c>
      <c r="C697" s="258" t="s">
        <v>1226</v>
      </c>
      <c r="D697" s="335" t="s">
        <v>1188</v>
      </c>
      <c r="E697" s="351">
        <v>30742</v>
      </c>
      <c r="F697" s="338">
        <v>209</v>
      </c>
    </row>
    <row r="698" spans="1:6" x14ac:dyDescent="0.25">
      <c r="A698" s="338" t="s">
        <v>1348</v>
      </c>
      <c r="B698" s="258" t="s">
        <v>1337</v>
      </c>
      <c r="C698" s="258" t="s">
        <v>1226</v>
      </c>
      <c r="D698" s="335" t="s">
        <v>1188</v>
      </c>
      <c r="E698" s="351">
        <v>30773</v>
      </c>
      <c r="F698" s="338">
        <v>210</v>
      </c>
    </row>
    <row r="699" spans="1:6" x14ac:dyDescent="0.25">
      <c r="A699" s="338" t="s">
        <v>1348</v>
      </c>
      <c r="B699" s="258" t="s">
        <v>1337</v>
      </c>
      <c r="C699" s="258" t="s">
        <v>1226</v>
      </c>
      <c r="D699" s="335" t="s">
        <v>1188</v>
      </c>
      <c r="E699" s="351">
        <v>30803</v>
      </c>
      <c r="F699" s="338">
        <v>211</v>
      </c>
    </row>
    <row r="700" spans="1:6" x14ac:dyDescent="0.25">
      <c r="A700" s="338" t="s">
        <v>1348</v>
      </c>
      <c r="B700" s="258" t="s">
        <v>1337</v>
      </c>
      <c r="C700" s="258" t="s">
        <v>1226</v>
      </c>
      <c r="D700" s="335" t="s">
        <v>1188</v>
      </c>
      <c r="E700" s="351">
        <v>30834</v>
      </c>
      <c r="F700" s="338">
        <v>212</v>
      </c>
    </row>
    <row r="701" spans="1:6" x14ac:dyDescent="0.25">
      <c r="A701" s="338" t="s">
        <v>1348</v>
      </c>
      <c r="B701" s="258" t="s">
        <v>1337</v>
      </c>
      <c r="C701" s="258" t="s">
        <v>1226</v>
      </c>
      <c r="D701" s="335" t="s">
        <v>1188</v>
      </c>
      <c r="E701" s="351">
        <v>30864</v>
      </c>
      <c r="F701" s="338">
        <v>213</v>
      </c>
    </row>
    <row r="702" spans="1:6" x14ac:dyDescent="0.25">
      <c r="A702" s="338" t="s">
        <v>1348</v>
      </c>
      <c r="B702" s="258" t="s">
        <v>1337</v>
      </c>
      <c r="C702" s="258" t="s">
        <v>1226</v>
      </c>
      <c r="D702" s="335" t="s">
        <v>1188</v>
      </c>
      <c r="E702" s="351">
        <v>30895</v>
      </c>
      <c r="F702" s="338">
        <v>214</v>
      </c>
    </row>
    <row r="703" spans="1:6" x14ac:dyDescent="0.25">
      <c r="A703" s="338" t="s">
        <v>1348</v>
      </c>
      <c r="B703" s="258" t="s">
        <v>1337</v>
      </c>
      <c r="C703" s="258" t="s">
        <v>1226</v>
      </c>
      <c r="D703" s="335" t="s">
        <v>1188</v>
      </c>
      <c r="E703" s="351">
        <v>30926</v>
      </c>
      <c r="F703" s="338">
        <v>215</v>
      </c>
    </row>
    <row r="704" spans="1:6" x14ac:dyDescent="0.25">
      <c r="A704" s="338" t="s">
        <v>1348</v>
      </c>
      <c r="B704" s="258" t="s">
        <v>1337</v>
      </c>
      <c r="C704" s="258" t="s">
        <v>1226</v>
      </c>
      <c r="D704" s="335" t="s">
        <v>1188</v>
      </c>
      <c r="E704" s="351">
        <v>30956</v>
      </c>
      <c r="F704" s="338">
        <v>216</v>
      </c>
    </row>
    <row r="705" spans="1:6" x14ac:dyDescent="0.25">
      <c r="A705" s="338" t="s">
        <v>1348</v>
      </c>
      <c r="B705" s="258" t="s">
        <v>1337</v>
      </c>
      <c r="C705" s="258" t="s">
        <v>1226</v>
      </c>
      <c r="D705" s="335" t="s">
        <v>1188</v>
      </c>
      <c r="E705" s="351">
        <v>30987</v>
      </c>
      <c r="F705" s="338">
        <v>217</v>
      </c>
    </row>
    <row r="706" spans="1:6" x14ac:dyDescent="0.25">
      <c r="A706" s="338" t="s">
        <v>1348</v>
      </c>
      <c r="B706" s="258" t="s">
        <v>1337</v>
      </c>
      <c r="C706" s="258" t="s">
        <v>1226</v>
      </c>
      <c r="D706" s="335" t="s">
        <v>1188</v>
      </c>
      <c r="E706" s="351">
        <v>31017</v>
      </c>
      <c r="F706" s="338">
        <v>218</v>
      </c>
    </row>
    <row r="707" spans="1:6" x14ac:dyDescent="0.25">
      <c r="A707" s="338" t="s">
        <v>1348</v>
      </c>
      <c r="B707" s="258" t="s">
        <v>1337</v>
      </c>
      <c r="C707" s="258" t="s">
        <v>1226</v>
      </c>
      <c r="D707" s="335" t="s">
        <v>1188</v>
      </c>
      <c r="E707" s="351">
        <v>31048</v>
      </c>
      <c r="F707" s="338">
        <v>219</v>
      </c>
    </row>
    <row r="708" spans="1:6" x14ac:dyDescent="0.25">
      <c r="A708" s="338" t="s">
        <v>1348</v>
      </c>
      <c r="B708" s="258" t="s">
        <v>1337</v>
      </c>
      <c r="C708" s="258" t="s">
        <v>1226</v>
      </c>
      <c r="D708" s="335" t="s">
        <v>1188</v>
      </c>
      <c r="E708" s="351">
        <v>31079</v>
      </c>
      <c r="F708" s="338">
        <v>220</v>
      </c>
    </row>
    <row r="709" spans="1:6" x14ac:dyDescent="0.25">
      <c r="A709" s="338" t="s">
        <v>1348</v>
      </c>
      <c r="B709" s="258" t="s">
        <v>1337</v>
      </c>
      <c r="C709" s="258" t="s">
        <v>1226</v>
      </c>
      <c r="D709" s="335" t="s">
        <v>1188</v>
      </c>
      <c r="E709" s="351">
        <v>31107</v>
      </c>
      <c r="F709" s="338">
        <v>221</v>
      </c>
    </row>
    <row r="710" spans="1:6" x14ac:dyDescent="0.25">
      <c r="A710" s="338" t="s">
        <v>1348</v>
      </c>
      <c r="B710" s="258" t="s">
        <v>1337</v>
      </c>
      <c r="C710" s="258" t="s">
        <v>1226</v>
      </c>
      <c r="D710" s="335" t="s">
        <v>1188</v>
      </c>
      <c r="E710" s="351">
        <v>31138</v>
      </c>
      <c r="F710" s="338">
        <v>222</v>
      </c>
    </row>
    <row r="711" spans="1:6" x14ac:dyDescent="0.25">
      <c r="A711" s="338" t="s">
        <v>1348</v>
      </c>
      <c r="B711" s="258" t="s">
        <v>1337</v>
      </c>
      <c r="C711" s="258" t="s">
        <v>1226</v>
      </c>
      <c r="D711" s="335" t="s">
        <v>1188</v>
      </c>
      <c r="E711" s="351">
        <v>31168</v>
      </c>
      <c r="F711" s="338">
        <v>223</v>
      </c>
    </row>
    <row r="712" spans="1:6" x14ac:dyDescent="0.25">
      <c r="A712" s="338" t="s">
        <v>1348</v>
      </c>
      <c r="B712" s="258" t="s">
        <v>1337</v>
      </c>
      <c r="C712" s="258" t="s">
        <v>1226</v>
      </c>
      <c r="D712" s="335" t="s">
        <v>1188</v>
      </c>
      <c r="E712" s="351">
        <v>31199</v>
      </c>
      <c r="F712" s="338">
        <v>224</v>
      </c>
    </row>
    <row r="713" spans="1:6" x14ac:dyDescent="0.25">
      <c r="A713" s="338" t="s">
        <v>1348</v>
      </c>
      <c r="B713" s="258" t="s">
        <v>1337</v>
      </c>
      <c r="C713" s="258" t="s">
        <v>1226</v>
      </c>
      <c r="D713" s="335" t="s">
        <v>1188</v>
      </c>
      <c r="E713" s="351">
        <v>31229</v>
      </c>
      <c r="F713" s="338">
        <v>225</v>
      </c>
    </row>
    <row r="714" spans="1:6" x14ac:dyDescent="0.25">
      <c r="A714" s="338" t="s">
        <v>1348</v>
      </c>
      <c r="B714" s="258" t="s">
        <v>1337</v>
      </c>
      <c r="C714" s="258" t="s">
        <v>1226</v>
      </c>
      <c r="D714" s="335" t="s">
        <v>1188</v>
      </c>
      <c r="E714" s="351">
        <v>31260</v>
      </c>
      <c r="F714" s="338">
        <v>226</v>
      </c>
    </row>
    <row r="715" spans="1:6" x14ac:dyDescent="0.25">
      <c r="A715" s="338" t="s">
        <v>1348</v>
      </c>
      <c r="B715" s="258" t="s">
        <v>1337</v>
      </c>
      <c r="C715" s="258" t="s">
        <v>1226</v>
      </c>
      <c r="D715" s="335" t="s">
        <v>1188</v>
      </c>
      <c r="E715" s="351">
        <v>31291</v>
      </c>
      <c r="F715" s="338">
        <v>227</v>
      </c>
    </row>
    <row r="716" spans="1:6" x14ac:dyDescent="0.25">
      <c r="A716" s="338" t="s">
        <v>1348</v>
      </c>
      <c r="B716" s="258" t="s">
        <v>1337</v>
      </c>
      <c r="C716" s="258" t="s">
        <v>1226</v>
      </c>
      <c r="D716" s="335" t="s">
        <v>1188</v>
      </c>
      <c r="E716" s="351">
        <v>31321</v>
      </c>
      <c r="F716" s="338">
        <v>228</v>
      </c>
    </row>
    <row r="717" spans="1:6" x14ac:dyDescent="0.25">
      <c r="A717" s="338" t="s">
        <v>1348</v>
      </c>
      <c r="B717" s="258" t="s">
        <v>1337</v>
      </c>
      <c r="C717" s="258" t="s">
        <v>1226</v>
      </c>
      <c r="D717" s="335" t="s">
        <v>1188</v>
      </c>
      <c r="E717" s="351">
        <v>31352</v>
      </c>
      <c r="F717" s="338">
        <v>229</v>
      </c>
    </row>
    <row r="718" spans="1:6" x14ac:dyDescent="0.25">
      <c r="A718" s="338" t="s">
        <v>1348</v>
      </c>
      <c r="B718" s="258" t="s">
        <v>1337</v>
      </c>
      <c r="C718" s="258" t="s">
        <v>1226</v>
      </c>
      <c r="D718" s="335" t="s">
        <v>1188</v>
      </c>
      <c r="E718" s="351">
        <v>31382</v>
      </c>
      <c r="F718" s="338">
        <v>230</v>
      </c>
    </row>
    <row r="719" spans="1:6" x14ac:dyDescent="0.25">
      <c r="A719" s="338" t="s">
        <v>1348</v>
      </c>
      <c r="B719" s="258" t="s">
        <v>1337</v>
      </c>
      <c r="C719" s="258" t="s">
        <v>1226</v>
      </c>
      <c r="D719" s="335" t="s">
        <v>1188</v>
      </c>
      <c r="E719" s="351">
        <v>31413</v>
      </c>
      <c r="F719" s="338">
        <v>231</v>
      </c>
    </row>
    <row r="720" spans="1:6" x14ac:dyDescent="0.25">
      <c r="A720" s="338" t="s">
        <v>1348</v>
      </c>
      <c r="B720" s="258" t="s">
        <v>1337</v>
      </c>
      <c r="C720" s="258" t="s">
        <v>1226</v>
      </c>
      <c r="D720" s="335" t="s">
        <v>1188</v>
      </c>
      <c r="E720" s="351">
        <v>31444</v>
      </c>
      <c r="F720" s="338">
        <v>232</v>
      </c>
    </row>
    <row r="721" spans="1:6" x14ac:dyDescent="0.25">
      <c r="A721" s="338" t="s">
        <v>1348</v>
      </c>
      <c r="B721" s="258" t="s">
        <v>1337</v>
      </c>
      <c r="C721" s="258" t="s">
        <v>1226</v>
      </c>
      <c r="D721" s="335" t="s">
        <v>1188</v>
      </c>
      <c r="E721" s="351">
        <v>31472</v>
      </c>
      <c r="F721" s="338">
        <v>233</v>
      </c>
    </row>
    <row r="722" spans="1:6" x14ac:dyDescent="0.25">
      <c r="A722" s="338" t="s">
        <v>1348</v>
      </c>
      <c r="B722" s="258" t="s">
        <v>1337</v>
      </c>
      <c r="C722" s="258" t="s">
        <v>1226</v>
      </c>
      <c r="D722" s="335" t="s">
        <v>1188</v>
      </c>
      <c r="E722" s="351">
        <v>31503</v>
      </c>
      <c r="F722" s="338">
        <v>234</v>
      </c>
    </row>
    <row r="723" spans="1:6" x14ac:dyDescent="0.25">
      <c r="A723" s="338" t="s">
        <v>1348</v>
      </c>
      <c r="B723" s="258" t="s">
        <v>1337</v>
      </c>
      <c r="C723" s="258" t="s">
        <v>1226</v>
      </c>
      <c r="D723" s="335" t="s">
        <v>1188</v>
      </c>
      <c r="E723" s="351">
        <v>31533</v>
      </c>
      <c r="F723" s="338">
        <v>235</v>
      </c>
    </row>
    <row r="724" spans="1:6" x14ac:dyDescent="0.25">
      <c r="A724" s="338" t="s">
        <v>1348</v>
      </c>
      <c r="B724" s="258" t="s">
        <v>1337</v>
      </c>
      <c r="C724" s="258" t="s">
        <v>1226</v>
      </c>
      <c r="D724" s="335" t="s">
        <v>1188</v>
      </c>
      <c r="E724" s="351">
        <v>31564</v>
      </c>
      <c r="F724" s="338">
        <v>236</v>
      </c>
    </row>
    <row r="725" spans="1:6" x14ac:dyDescent="0.25">
      <c r="A725" s="338" t="s">
        <v>1348</v>
      </c>
      <c r="B725" s="258" t="s">
        <v>1337</v>
      </c>
      <c r="C725" s="258" t="s">
        <v>1226</v>
      </c>
      <c r="D725" s="335" t="s">
        <v>1188</v>
      </c>
      <c r="E725" s="351">
        <v>31594</v>
      </c>
      <c r="F725" s="338">
        <v>237</v>
      </c>
    </row>
    <row r="726" spans="1:6" x14ac:dyDescent="0.25">
      <c r="A726" s="338" t="s">
        <v>1348</v>
      </c>
      <c r="B726" s="258" t="s">
        <v>1337</v>
      </c>
      <c r="C726" s="258" t="s">
        <v>1226</v>
      </c>
      <c r="D726" s="335" t="s">
        <v>1188</v>
      </c>
      <c r="E726" s="351">
        <v>31625</v>
      </c>
      <c r="F726" s="338">
        <v>238</v>
      </c>
    </row>
    <row r="727" spans="1:6" x14ac:dyDescent="0.25">
      <c r="A727" s="338" t="s">
        <v>1348</v>
      </c>
      <c r="B727" s="258" t="s">
        <v>1337</v>
      </c>
      <c r="C727" s="258" t="s">
        <v>1226</v>
      </c>
      <c r="D727" s="335" t="s">
        <v>1188</v>
      </c>
      <c r="E727" s="351">
        <v>31656</v>
      </c>
      <c r="F727" s="338">
        <v>239</v>
      </c>
    </row>
    <row r="728" spans="1:6" x14ac:dyDescent="0.25">
      <c r="A728" s="338" t="s">
        <v>1348</v>
      </c>
      <c r="B728" s="258" t="s">
        <v>1337</v>
      </c>
      <c r="C728" s="258" t="s">
        <v>1226</v>
      </c>
      <c r="D728" s="335" t="s">
        <v>1188</v>
      </c>
      <c r="E728" s="351">
        <v>31686</v>
      </c>
      <c r="F728" s="338">
        <v>240</v>
      </c>
    </row>
    <row r="729" spans="1:6" x14ac:dyDescent="0.25">
      <c r="A729" s="338" t="s">
        <v>1348</v>
      </c>
      <c r="B729" s="258" t="s">
        <v>1337</v>
      </c>
      <c r="C729" s="258" t="s">
        <v>1226</v>
      </c>
      <c r="D729" s="335" t="s">
        <v>1188</v>
      </c>
      <c r="E729" s="351">
        <v>31717</v>
      </c>
      <c r="F729" s="338">
        <v>241</v>
      </c>
    </row>
    <row r="730" spans="1:6" x14ac:dyDescent="0.25">
      <c r="A730" s="338" t="s">
        <v>1348</v>
      </c>
      <c r="B730" s="258" t="s">
        <v>1337</v>
      </c>
      <c r="C730" s="258" t="s">
        <v>1226</v>
      </c>
      <c r="D730" s="335" t="s">
        <v>1188</v>
      </c>
      <c r="E730" s="351">
        <v>31747</v>
      </c>
      <c r="F730" s="338">
        <v>242</v>
      </c>
    </row>
    <row r="731" spans="1:6" x14ac:dyDescent="0.25">
      <c r="A731" s="338" t="s">
        <v>1348</v>
      </c>
      <c r="B731" s="258" t="s">
        <v>1337</v>
      </c>
      <c r="C731" s="258" t="s">
        <v>1226</v>
      </c>
      <c r="D731" s="335" t="s">
        <v>1188</v>
      </c>
      <c r="E731" s="351">
        <v>31778</v>
      </c>
      <c r="F731" s="338">
        <v>243</v>
      </c>
    </row>
    <row r="732" spans="1:6" x14ac:dyDescent="0.25">
      <c r="A732" s="338" t="s">
        <v>1348</v>
      </c>
      <c r="B732" s="258" t="s">
        <v>1337</v>
      </c>
      <c r="C732" s="258" t="s">
        <v>1226</v>
      </c>
      <c r="D732" s="335" t="s">
        <v>1188</v>
      </c>
      <c r="E732" s="351">
        <v>31809</v>
      </c>
      <c r="F732" s="338">
        <v>244</v>
      </c>
    </row>
    <row r="733" spans="1:6" x14ac:dyDescent="0.25">
      <c r="A733" s="338" t="s">
        <v>1348</v>
      </c>
      <c r="B733" s="258" t="s">
        <v>1337</v>
      </c>
      <c r="C733" s="258" t="s">
        <v>1226</v>
      </c>
      <c r="D733" s="335" t="s">
        <v>1188</v>
      </c>
      <c r="E733" s="351">
        <v>31837</v>
      </c>
      <c r="F733" s="338">
        <v>245</v>
      </c>
    </row>
    <row r="734" spans="1:6" x14ac:dyDescent="0.25">
      <c r="A734" s="338" t="s">
        <v>1348</v>
      </c>
      <c r="B734" s="258" t="s">
        <v>1337</v>
      </c>
      <c r="C734" s="258" t="s">
        <v>1226</v>
      </c>
      <c r="D734" s="335" t="s">
        <v>1188</v>
      </c>
      <c r="E734" s="351">
        <v>31868</v>
      </c>
      <c r="F734" s="338">
        <v>246</v>
      </c>
    </row>
    <row r="735" spans="1:6" x14ac:dyDescent="0.25">
      <c r="A735" s="338" t="s">
        <v>1348</v>
      </c>
      <c r="B735" s="258" t="s">
        <v>1337</v>
      </c>
      <c r="C735" s="258" t="s">
        <v>1226</v>
      </c>
      <c r="D735" s="335" t="s">
        <v>1188</v>
      </c>
      <c r="E735" s="351">
        <v>31898</v>
      </c>
      <c r="F735" s="338">
        <v>247</v>
      </c>
    </row>
    <row r="736" spans="1:6" x14ac:dyDescent="0.25">
      <c r="A736" s="338" t="s">
        <v>1348</v>
      </c>
      <c r="B736" s="258" t="s">
        <v>1337</v>
      </c>
      <c r="C736" s="258" t="s">
        <v>1226</v>
      </c>
      <c r="D736" s="335" t="s">
        <v>1188</v>
      </c>
      <c r="E736" s="351">
        <v>31929</v>
      </c>
      <c r="F736" s="338">
        <v>248</v>
      </c>
    </row>
    <row r="737" spans="1:6" x14ac:dyDescent="0.25">
      <c r="A737" s="338" t="s">
        <v>1348</v>
      </c>
      <c r="B737" s="258" t="s">
        <v>1337</v>
      </c>
      <c r="C737" s="258" t="s">
        <v>1226</v>
      </c>
      <c r="D737" s="335" t="s">
        <v>1188</v>
      </c>
      <c r="E737" s="351">
        <v>31959</v>
      </c>
      <c r="F737" s="338">
        <v>249</v>
      </c>
    </row>
    <row r="738" spans="1:6" x14ac:dyDescent="0.25">
      <c r="A738" s="338" t="s">
        <v>1348</v>
      </c>
      <c r="B738" s="258" t="s">
        <v>1337</v>
      </c>
      <c r="C738" s="258" t="s">
        <v>1226</v>
      </c>
      <c r="D738" s="335" t="s">
        <v>1188</v>
      </c>
      <c r="E738" s="351">
        <v>31990</v>
      </c>
      <c r="F738" s="338">
        <v>250</v>
      </c>
    </row>
    <row r="739" spans="1:6" x14ac:dyDescent="0.25">
      <c r="A739" s="338" t="s">
        <v>1348</v>
      </c>
      <c r="B739" s="258" t="s">
        <v>1337</v>
      </c>
      <c r="C739" s="258" t="s">
        <v>1226</v>
      </c>
      <c r="D739" s="335" t="s">
        <v>1188</v>
      </c>
      <c r="E739" s="351">
        <v>32021</v>
      </c>
      <c r="F739" s="338">
        <v>251</v>
      </c>
    </row>
    <row r="740" spans="1:6" x14ac:dyDescent="0.25">
      <c r="A740" s="338" t="s">
        <v>1348</v>
      </c>
      <c r="B740" s="258" t="s">
        <v>1337</v>
      </c>
      <c r="C740" s="258" t="s">
        <v>1226</v>
      </c>
      <c r="D740" s="335" t="s">
        <v>1188</v>
      </c>
      <c r="E740" s="351">
        <v>32051</v>
      </c>
      <c r="F740" s="338">
        <v>252</v>
      </c>
    </row>
    <row r="741" spans="1:6" x14ac:dyDescent="0.25">
      <c r="A741" s="338" t="s">
        <v>1348</v>
      </c>
      <c r="B741" s="258" t="s">
        <v>1337</v>
      </c>
      <c r="C741" s="258" t="s">
        <v>1226</v>
      </c>
      <c r="D741" s="335" t="s">
        <v>1188</v>
      </c>
      <c r="E741" s="351">
        <v>32082</v>
      </c>
      <c r="F741" s="338">
        <v>253</v>
      </c>
    </row>
    <row r="742" spans="1:6" x14ac:dyDescent="0.25">
      <c r="A742" s="338" t="s">
        <v>1348</v>
      </c>
      <c r="B742" s="258" t="s">
        <v>1337</v>
      </c>
      <c r="C742" s="258" t="s">
        <v>1226</v>
      </c>
      <c r="D742" s="335" t="s">
        <v>1188</v>
      </c>
      <c r="E742" s="351">
        <v>32112</v>
      </c>
      <c r="F742" s="338">
        <v>254</v>
      </c>
    </row>
    <row r="743" spans="1:6" x14ac:dyDescent="0.25">
      <c r="A743" s="338" t="s">
        <v>1348</v>
      </c>
      <c r="B743" s="258" t="s">
        <v>1337</v>
      </c>
      <c r="C743" s="258" t="s">
        <v>1226</v>
      </c>
      <c r="D743" s="335" t="s">
        <v>1188</v>
      </c>
      <c r="E743" s="351">
        <v>32143</v>
      </c>
      <c r="F743" s="338">
        <v>255</v>
      </c>
    </row>
    <row r="744" spans="1:6" x14ac:dyDescent="0.25">
      <c r="A744" s="338" t="s">
        <v>1348</v>
      </c>
      <c r="B744" s="258" t="s">
        <v>1337</v>
      </c>
      <c r="C744" s="258" t="s">
        <v>1226</v>
      </c>
      <c r="D744" s="335" t="s">
        <v>1188</v>
      </c>
      <c r="E744" s="351">
        <v>32174</v>
      </c>
      <c r="F744" s="338">
        <v>256</v>
      </c>
    </row>
    <row r="745" spans="1:6" x14ac:dyDescent="0.25">
      <c r="A745" s="338" t="s">
        <v>1348</v>
      </c>
      <c r="B745" s="258" t="s">
        <v>1337</v>
      </c>
      <c r="C745" s="258" t="s">
        <v>1226</v>
      </c>
      <c r="D745" s="335" t="s">
        <v>1188</v>
      </c>
      <c r="E745" s="351">
        <v>32203</v>
      </c>
      <c r="F745" s="338">
        <v>257</v>
      </c>
    </row>
    <row r="746" spans="1:6" x14ac:dyDescent="0.25">
      <c r="A746" s="338" t="s">
        <v>1348</v>
      </c>
      <c r="B746" s="258" t="s">
        <v>1337</v>
      </c>
      <c r="C746" s="258" t="s">
        <v>1226</v>
      </c>
      <c r="D746" s="335" t="s">
        <v>1188</v>
      </c>
      <c r="E746" s="351">
        <v>32234</v>
      </c>
      <c r="F746" s="338">
        <v>258</v>
      </c>
    </row>
    <row r="747" spans="1:6" x14ac:dyDescent="0.25">
      <c r="A747" s="338" t="s">
        <v>1348</v>
      </c>
      <c r="B747" s="258" t="s">
        <v>1337</v>
      </c>
      <c r="C747" s="258" t="s">
        <v>1226</v>
      </c>
      <c r="D747" s="335" t="s">
        <v>1188</v>
      </c>
      <c r="E747" s="351">
        <v>32264</v>
      </c>
      <c r="F747" s="338">
        <v>259</v>
      </c>
    </row>
    <row r="748" spans="1:6" x14ac:dyDescent="0.25">
      <c r="A748" s="338" t="s">
        <v>1348</v>
      </c>
      <c r="B748" s="258" t="s">
        <v>1337</v>
      </c>
      <c r="C748" s="258" t="s">
        <v>1226</v>
      </c>
      <c r="D748" s="335" t="s">
        <v>1188</v>
      </c>
      <c r="E748" s="351">
        <v>32295</v>
      </c>
      <c r="F748" s="338">
        <v>260</v>
      </c>
    </row>
    <row r="749" spans="1:6" x14ac:dyDescent="0.25">
      <c r="A749" s="338" t="s">
        <v>1348</v>
      </c>
      <c r="B749" s="258" t="s">
        <v>1337</v>
      </c>
      <c r="C749" s="258" t="s">
        <v>1226</v>
      </c>
      <c r="D749" s="335" t="s">
        <v>1188</v>
      </c>
      <c r="E749" s="351">
        <v>32325</v>
      </c>
      <c r="F749" s="338">
        <v>261</v>
      </c>
    </row>
    <row r="750" spans="1:6" x14ac:dyDescent="0.25">
      <c r="A750" s="338" t="s">
        <v>1348</v>
      </c>
      <c r="B750" s="258" t="s">
        <v>1337</v>
      </c>
      <c r="C750" s="258" t="s">
        <v>1226</v>
      </c>
      <c r="D750" s="335" t="s">
        <v>1188</v>
      </c>
      <c r="E750" s="351">
        <v>32356</v>
      </c>
      <c r="F750" s="338">
        <v>262</v>
      </c>
    </row>
    <row r="751" spans="1:6" x14ac:dyDescent="0.25">
      <c r="A751" s="338" t="s">
        <v>1348</v>
      </c>
      <c r="B751" s="258" t="s">
        <v>1337</v>
      </c>
      <c r="C751" s="258" t="s">
        <v>1226</v>
      </c>
      <c r="D751" s="335" t="s">
        <v>1188</v>
      </c>
      <c r="E751" s="351">
        <v>32387</v>
      </c>
      <c r="F751" s="338">
        <v>263</v>
      </c>
    </row>
    <row r="752" spans="1:6" x14ac:dyDescent="0.25">
      <c r="A752" s="338" t="s">
        <v>1348</v>
      </c>
      <c r="B752" s="258" t="s">
        <v>1337</v>
      </c>
      <c r="C752" s="258" t="s">
        <v>1226</v>
      </c>
      <c r="D752" s="335" t="s">
        <v>1188</v>
      </c>
      <c r="E752" s="351">
        <v>32417</v>
      </c>
      <c r="F752" s="338">
        <v>264</v>
      </c>
    </row>
    <row r="753" spans="1:6" x14ac:dyDescent="0.25">
      <c r="A753" s="338" t="s">
        <v>1348</v>
      </c>
      <c r="B753" s="258" t="s">
        <v>1337</v>
      </c>
      <c r="C753" s="258" t="s">
        <v>1226</v>
      </c>
      <c r="D753" s="335" t="s">
        <v>1188</v>
      </c>
      <c r="E753" s="351">
        <v>32448</v>
      </c>
      <c r="F753" s="338">
        <v>265</v>
      </c>
    </row>
    <row r="754" spans="1:6" x14ac:dyDescent="0.25">
      <c r="A754" s="338" t="s">
        <v>1348</v>
      </c>
      <c r="B754" s="258" t="s">
        <v>1337</v>
      </c>
      <c r="C754" s="258" t="s">
        <v>1226</v>
      </c>
      <c r="D754" s="335" t="s">
        <v>1188</v>
      </c>
      <c r="E754" s="351">
        <v>32478</v>
      </c>
      <c r="F754" s="338">
        <v>266</v>
      </c>
    </row>
    <row r="755" spans="1:6" x14ac:dyDescent="0.25">
      <c r="A755" s="338" t="s">
        <v>1348</v>
      </c>
      <c r="B755" s="258" t="s">
        <v>1337</v>
      </c>
      <c r="C755" s="258" t="s">
        <v>1226</v>
      </c>
      <c r="D755" s="335" t="s">
        <v>1188</v>
      </c>
      <c r="E755" s="351">
        <v>32509</v>
      </c>
      <c r="F755" s="338">
        <v>267</v>
      </c>
    </row>
    <row r="756" spans="1:6" x14ac:dyDescent="0.25">
      <c r="A756" s="338" t="s">
        <v>1348</v>
      </c>
      <c r="B756" s="258" t="s">
        <v>1337</v>
      </c>
      <c r="C756" s="258" t="s">
        <v>1226</v>
      </c>
      <c r="D756" s="335" t="s">
        <v>1188</v>
      </c>
      <c r="E756" s="351">
        <v>32540</v>
      </c>
      <c r="F756" s="338">
        <v>268</v>
      </c>
    </row>
    <row r="757" spans="1:6" x14ac:dyDescent="0.25">
      <c r="A757" s="338" t="s">
        <v>1348</v>
      </c>
      <c r="B757" s="258" t="s">
        <v>1337</v>
      </c>
      <c r="C757" s="258" t="s">
        <v>1226</v>
      </c>
      <c r="D757" s="335" t="s">
        <v>1188</v>
      </c>
      <c r="E757" s="351">
        <v>32568</v>
      </c>
      <c r="F757" s="338">
        <v>269</v>
      </c>
    </row>
    <row r="758" spans="1:6" x14ac:dyDescent="0.25">
      <c r="A758" s="338" t="s">
        <v>1348</v>
      </c>
      <c r="B758" s="258" t="s">
        <v>1337</v>
      </c>
      <c r="C758" s="258" t="s">
        <v>1226</v>
      </c>
      <c r="D758" s="335" t="s">
        <v>1188</v>
      </c>
      <c r="E758" s="351">
        <v>32599</v>
      </c>
      <c r="F758" s="338">
        <v>270</v>
      </c>
    </row>
    <row r="759" spans="1:6" x14ac:dyDescent="0.25">
      <c r="A759" s="338" t="s">
        <v>1348</v>
      </c>
      <c r="B759" s="258" t="s">
        <v>1337</v>
      </c>
      <c r="C759" s="258" t="s">
        <v>1226</v>
      </c>
      <c r="D759" s="335" t="s">
        <v>1188</v>
      </c>
      <c r="E759" s="351">
        <v>32629</v>
      </c>
      <c r="F759" s="338">
        <v>271</v>
      </c>
    </row>
    <row r="760" spans="1:6" x14ac:dyDescent="0.25">
      <c r="A760" s="338" t="s">
        <v>1348</v>
      </c>
      <c r="B760" s="258" t="s">
        <v>1337</v>
      </c>
      <c r="C760" s="258" t="s">
        <v>1226</v>
      </c>
      <c r="D760" s="335" t="s">
        <v>1188</v>
      </c>
      <c r="E760" s="351">
        <v>32660</v>
      </c>
      <c r="F760" s="338">
        <v>272</v>
      </c>
    </row>
    <row r="761" spans="1:6" x14ac:dyDescent="0.25">
      <c r="A761" s="338" t="s">
        <v>1348</v>
      </c>
      <c r="B761" s="258" t="s">
        <v>1337</v>
      </c>
      <c r="C761" s="258" t="s">
        <v>1226</v>
      </c>
      <c r="D761" s="335" t="s">
        <v>1188</v>
      </c>
      <c r="E761" s="351">
        <v>32690</v>
      </c>
      <c r="F761" s="338">
        <v>273</v>
      </c>
    </row>
    <row r="762" spans="1:6" x14ac:dyDescent="0.25">
      <c r="A762" s="338" t="s">
        <v>1348</v>
      </c>
      <c r="B762" s="258" t="s">
        <v>1337</v>
      </c>
      <c r="C762" s="258" t="s">
        <v>1226</v>
      </c>
      <c r="D762" s="335" t="s">
        <v>1188</v>
      </c>
      <c r="E762" s="351">
        <v>32721</v>
      </c>
      <c r="F762" s="338">
        <v>274</v>
      </c>
    </row>
    <row r="763" spans="1:6" x14ac:dyDescent="0.25">
      <c r="A763" s="338" t="s">
        <v>1348</v>
      </c>
      <c r="B763" s="258" t="s">
        <v>1337</v>
      </c>
      <c r="C763" s="258" t="s">
        <v>1226</v>
      </c>
      <c r="D763" s="335" t="s">
        <v>1188</v>
      </c>
      <c r="E763" s="351">
        <v>32752</v>
      </c>
      <c r="F763" s="338">
        <v>275</v>
      </c>
    </row>
    <row r="764" spans="1:6" x14ac:dyDescent="0.25">
      <c r="A764" s="338" t="s">
        <v>1348</v>
      </c>
      <c r="B764" s="258" t="s">
        <v>1337</v>
      </c>
      <c r="C764" s="258" t="s">
        <v>1226</v>
      </c>
      <c r="D764" s="335" t="s">
        <v>1188</v>
      </c>
      <c r="E764" s="351">
        <v>32782</v>
      </c>
      <c r="F764" s="338">
        <v>276</v>
      </c>
    </row>
    <row r="765" spans="1:6" x14ac:dyDescent="0.25">
      <c r="A765" s="338" t="s">
        <v>1348</v>
      </c>
      <c r="B765" s="258" t="s">
        <v>1337</v>
      </c>
      <c r="C765" s="258" t="s">
        <v>1226</v>
      </c>
      <c r="D765" s="335" t="s">
        <v>1188</v>
      </c>
      <c r="E765" s="351">
        <v>32813</v>
      </c>
      <c r="F765" s="338">
        <v>277</v>
      </c>
    </row>
    <row r="766" spans="1:6" x14ac:dyDescent="0.25">
      <c r="A766" s="338" t="s">
        <v>1348</v>
      </c>
      <c r="B766" s="258" t="s">
        <v>1337</v>
      </c>
      <c r="C766" s="258" t="s">
        <v>1226</v>
      </c>
      <c r="D766" s="335" t="s">
        <v>1188</v>
      </c>
      <c r="E766" s="351">
        <v>32843</v>
      </c>
      <c r="F766" s="338">
        <v>278</v>
      </c>
    </row>
    <row r="767" spans="1:6" x14ac:dyDescent="0.25">
      <c r="A767" s="338" t="s">
        <v>1348</v>
      </c>
      <c r="B767" s="258" t="s">
        <v>1337</v>
      </c>
      <c r="C767" s="258" t="s">
        <v>1226</v>
      </c>
      <c r="D767" s="335" t="s">
        <v>1188</v>
      </c>
      <c r="E767" s="351">
        <v>32874</v>
      </c>
      <c r="F767" s="338">
        <v>279</v>
      </c>
    </row>
    <row r="768" spans="1:6" x14ac:dyDescent="0.25">
      <c r="A768" s="338" t="s">
        <v>1348</v>
      </c>
      <c r="B768" s="258" t="s">
        <v>1337</v>
      </c>
      <c r="C768" s="258" t="s">
        <v>1226</v>
      </c>
      <c r="D768" s="335" t="s">
        <v>1188</v>
      </c>
      <c r="E768" s="351">
        <v>32905</v>
      </c>
      <c r="F768" s="338">
        <v>280</v>
      </c>
    </row>
    <row r="769" spans="1:6" x14ac:dyDescent="0.25">
      <c r="A769" s="338" t="s">
        <v>1348</v>
      </c>
      <c r="B769" s="258" t="s">
        <v>1337</v>
      </c>
      <c r="C769" s="258" t="s">
        <v>1226</v>
      </c>
      <c r="D769" s="335" t="s">
        <v>1188</v>
      </c>
      <c r="E769" s="351">
        <v>32933</v>
      </c>
      <c r="F769" s="338">
        <v>281</v>
      </c>
    </row>
    <row r="770" spans="1:6" x14ac:dyDescent="0.25">
      <c r="A770" s="338" t="s">
        <v>1348</v>
      </c>
      <c r="B770" s="258" t="s">
        <v>1337</v>
      </c>
      <c r="C770" s="258" t="s">
        <v>1226</v>
      </c>
      <c r="D770" s="335" t="s">
        <v>1188</v>
      </c>
      <c r="E770" s="351">
        <v>32964</v>
      </c>
      <c r="F770" s="338">
        <v>282</v>
      </c>
    </row>
    <row r="771" spans="1:6" x14ac:dyDescent="0.25">
      <c r="A771" s="338" t="s">
        <v>1348</v>
      </c>
      <c r="B771" s="258" t="s">
        <v>1337</v>
      </c>
      <c r="C771" s="258" t="s">
        <v>1226</v>
      </c>
      <c r="D771" s="335" t="s">
        <v>1188</v>
      </c>
      <c r="E771" s="351">
        <v>32994</v>
      </c>
      <c r="F771" s="338">
        <v>283</v>
      </c>
    </row>
    <row r="772" spans="1:6" x14ac:dyDescent="0.25">
      <c r="A772" s="338" t="s">
        <v>1348</v>
      </c>
      <c r="B772" s="258" t="s">
        <v>1337</v>
      </c>
      <c r="C772" s="258" t="s">
        <v>1226</v>
      </c>
      <c r="D772" s="335" t="s">
        <v>1188</v>
      </c>
      <c r="E772" s="351">
        <v>33025</v>
      </c>
      <c r="F772" s="338">
        <v>284</v>
      </c>
    </row>
    <row r="773" spans="1:6" x14ac:dyDescent="0.25">
      <c r="A773" s="338" t="s">
        <v>1348</v>
      </c>
      <c r="B773" s="258" t="s">
        <v>1337</v>
      </c>
      <c r="C773" s="258" t="s">
        <v>1226</v>
      </c>
      <c r="D773" s="335" t="s">
        <v>1188</v>
      </c>
      <c r="E773" s="351">
        <v>33055</v>
      </c>
      <c r="F773" s="338">
        <v>285</v>
      </c>
    </row>
    <row r="774" spans="1:6" x14ac:dyDescent="0.25">
      <c r="A774" s="338" t="s">
        <v>1348</v>
      </c>
      <c r="B774" s="258" t="s">
        <v>1337</v>
      </c>
      <c r="C774" s="258" t="s">
        <v>1226</v>
      </c>
      <c r="D774" s="335" t="s">
        <v>1188</v>
      </c>
      <c r="E774" s="351">
        <v>33086</v>
      </c>
      <c r="F774" s="338">
        <v>286</v>
      </c>
    </row>
    <row r="775" spans="1:6" x14ac:dyDescent="0.25">
      <c r="A775" s="338" t="s">
        <v>1348</v>
      </c>
      <c r="B775" s="258" t="s">
        <v>1337</v>
      </c>
      <c r="C775" s="258" t="s">
        <v>1226</v>
      </c>
      <c r="D775" s="335" t="s">
        <v>1188</v>
      </c>
      <c r="E775" s="351">
        <v>33117</v>
      </c>
      <c r="F775" s="338">
        <v>287</v>
      </c>
    </row>
    <row r="776" spans="1:6" x14ac:dyDescent="0.25">
      <c r="A776" s="338" t="s">
        <v>1348</v>
      </c>
      <c r="B776" s="258" t="s">
        <v>1337</v>
      </c>
      <c r="C776" s="258" t="s">
        <v>1226</v>
      </c>
      <c r="D776" s="335" t="s">
        <v>1188</v>
      </c>
      <c r="E776" s="351">
        <v>33147</v>
      </c>
      <c r="F776" s="338">
        <v>288</v>
      </c>
    </row>
    <row r="777" spans="1:6" x14ac:dyDescent="0.25">
      <c r="A777" s="338" t="s">
        <v>1348</v>
      </c>
      <c r="B777" s="258" t="s">
        <v>1337</v>
      </c>
      <c r="C777" s="258" t="s">
        <v>1226</v>
      </c>
      <c r="D777" s="335" t="s">
        <v>1188</v>
      </c>
      <c r="E777" s="351">
        <v>33178</v>
      </c>
      <c r="F777" s="338">
        <v>289</v>
      </c>
    </row>
    <row r="778" spans="1:6" x14ac:dyDescent="0.25">
      <c r="A778" s="338" t="s">
        <v>1348</v>
      </c>
      <c r="B778" s="258" t="s">
        <v>1337</v>
      </c>
      <c r="C778" s="258" t="s">
        <v>1226</v>
      </c>
      <c r="D778" s="335" t="s">
        <v>1188</v>
      </c>
      <c r="E778" s="351">
        <v>33208</v>
      </c>
      <c r="F778" s="338">
        <v>290</v>
      </c>
    </row>
    <row r="779" spans="1:6" x14ac:dyDescent="0.25">
      <c r="A779" s="338" t="s">
        <v>1348</v>
      </c>
      <c r="B779" s="258" t="s">
        <v>1337</v>
      </c>
      <c r="C779" s="258" t="s">
        <v>1226</v>
      </c>
      <c r="D779" s="335" t="s">
        <v>1188</v>
      </c>
      <c r="E779" s="351">
        <v>33239</v>
      </c>
      <c r="F779" s="338">
        <v>291</v>
      </c>
    </row>
    <row r="780" spans="1:6" x14ac:dyDescent="0.25">
      <c r="A780" s="338" t="s">
        <v>1348</v>
      </c>
      <c r="B780" s="258" t="s">
        <v>1337</v>
      </c>
      <c r="C780" s="258" t="s">
        <v>1226</v>
      </c>
      <c r="D780" s="335" t="s">
        <v>1188</v>
      </c>
      <c r="E780" s="351">
        <v>33270</v>
      </c>
      <c r="F780" s="338">
        <v>292</v>
      </c>
    </row>
    <row r="781" spans="1:6" x14ac:dyDescent="0.25">
      <c r="A781" s="338" t="s">
        <v>1348</v>
      </c>
      <c r="B781" s="258" t="s">
        <v>1337</v>
      </c>
      <c r="C781" s="258" t="s">
        <v>1226</v>
      </c>
      <c r="D781" s="335" t="s">
        <v>1188</v>
      </c>
      <c r="E781" s="351">
        <v>33298</v>
      </c>
      <c r="F781" s="338">
        <v>293</v>
      </c>
    </row>
    <row r="782" spans="1:6" x14ac:dyDescent="0.25">
      <c r="A782" s="338" t="s">
        <v>1348</v>
      </c>
      <c r="B782" s="258" t="s">
        <v>1337</v>
      </c>
      <c r="C782" s="258" t="s">
        <v>1226</v>
      </c>
      <c r="D782" s="335" t="s">
        <v>1188</v>
      </c>
      <c r="E782" s="351">
        <v>33329</v>
      </c>
      <c r="F782" s="338">
        <v>294</v>
      </c>
    </row>
    <row r="783" spans="1:6" x14ac:dyDescent="0.25">
      <c r="A783" s="338" t="s">
        <v>1348</v>
      </c>
      <c r="B783" s="258" t="s">
        <v>1337</v>
      </c>
      <c r="C783" s="258" t="s">
        <v>1226</v>
      </c>
      <c r="D783" s="335" t="s">
        <v>1188</v>
      </c>
      <c r="E783" s="351">
        <v>33359</v>
      </c>
      <c r="F783" s="338">
        <v>295</v>
      </c>
    </row>
    <row r="784" spans="1:6" x14ac:dyDescent="0.25">
      <c r="A784" s="338" t="s">
        <v>1348</v>
      </c>
      <c r="B784" s="258" t="s">
        <v>1337</v>
      </c>
      <c r="C784" s="258" t="s">
        <v>1226</v>
      </c>
      <c r="D784" s="335" t="s">
        <v>1188</v>
      </c>
      <c r="E784" s="351">
        <v>33390</v>
      </c>
      <c r="F784" s="338">
        <v>296</v>
      </c>
    </row>
    <row r="785" spans="1:6" x14ac:dyDescent="0.25">
      <c r="A785" s="338" t="s">
        <v>1348</v>
      </c>
      <c r="B785" s="258" t="s">
        <v>1337</v>
      </c>
      <c r="C785" s="258" t="s">
        <v>1226</v>
      </c>
      <c r="D785" s="335" t="s">
        <v>1188</v>
      </c>
      <c r="E785" s="351">
        <v>33420</v>
      </c>
      <c r="F785" s="338">
        <v>297</v>
      </c>
    </row>
    <row r="786" spans="1:6" x14ac:dyDescent="0.25">
      <c r="A786" s="338" t="s">
        <v>1348</v>
      </c>
      <c r="B786" s="258" t="s">
        <v>1337</v>
      </c>
      <c r="C786" s="258" t="s">
        <v>1226</v>
      </c>
      <c r="D786" s="335" t="s">
        <v>1188</v>
      </c>
      <c r="E786" s="351">
        <v>33451</v>
      </c>
      <c r="F786" s="338">
        <v>298</v>
      </c>
    </row>
    <row r="787" spans="1:6" x14ac:dyDescent="0.25">
      <c r="A787" s="338" t="s">
        <v>1348</v>
      </c>
      <c r="B787" s="258" t="s">
        <v>1337</v>
      </c>
      <c r="C787" s="258" t="s">
        <v>1226</v>
      </c>
      <c r="D787" s="335" t="s">
        <v>1188</v>
      </c>
      <c r="E787" s="351">
        <v>33482</v>
      </c>
      <c r="F787" s="338">
        <v>299</v>
      </c>
    </row>
    <row r="788" spans="1:6" x14ac:dyDescent="0.25">
      <c r="A788" s="338" t="s">
        <v>1348</v>
      </c>
      <c r="B788" s="258" t="s">
        <v>1337</v>
      </c>
      <c r="C788" s="258" t="s">
        <v>1226</v>
      </c>
      <c r="D788" s="335" t="s">
        <v>1188</v>
      </c>
      <c r="E788" s="351">
        <v>33512</v>
      </c>
      <c r="F788" s="338">
        <v>300</v>
      </c>
    </row>
    <row r="789" spans="1:6" x14ac:dyDescent="0.25">
      <c r="A789" s="338" t="s">
        <v>1348</v>
      </c>
      <c r="B789" s="258" t="s">
        <v>1337</v>
      </c>
      <c r="C789" s="258" t="s">
        <v>1226</v>
      </c>
      <c r="D789" s="335" t="s">
        <v>1188</v>
      </c>
      <c r="E789" s="351">
        <v>33543</v>
      </c>
      <c r="F789" s="338">
        <v>301</v>
      </c>
    </row>
    <row r="790" spans="1:6" x14ac:dyDescent="0.25">
      <c r="A790" s="338" t="s">
        <v>1348</v>
      </c>
      <c r="B790" s="258" t="s">
        <v>1337</v>
      </c>
      <c r="C790" s="258" t="s">
        <v>1226</v>
      </c>
      <c r="D790" s="335" t="s">
        <v>1188</v>
      </c>
      <c r="E790" s="351">
        <v>33573</v>
      </c>
      <c r="F790" s="338">
        <v>302</v>
      </c>
    </row>
    <row r="791" spans="1:6" x14ac:dyDescent="0.25">
      <c r="A791" s="338" t="s">
        <v>1348</v>
      </c>
      <c r="B791" s="258" t="s">
        <v>1337</v>
      </c>
      <c r="C791" s="258" t="s">
        <v>1226</v>
      </c>
      <c r="D791" s="335" t="s">
        <v>1188</v>
      </c>
      <c r="E791" s="351">
        <v>33604</v>
      </c>
      <c r="F791" s="338">
        <v>303</v>
      </c>
    </row>
    <row r="792" spans="1:6" x14ac:dyDescent="0.25">
      <c r="A792" s="338" t="s">
        <v>1348</v>
      </c>
      <c r="B792" s="258" t="s">
        <v>1337</v>
      </c>
      <c r="C792" s="258" t="s">
        <v>1226</v>
      </c>
      <c r="D792" s="335" t="s">
        <v>1188</v>
      </c>
      <c r="E792" s="351">
        <v>33635</v>
      </c>
      <c r="F792" s="338">
        <v>304</v>
      </c>
    </row>
    <row r="793" spans="1:6" x14ac:dyDescent="0.25">
      <c r="A793" s="338" t="s">
        <v>1348</v>
      </c>
      <c r="B793" s="258" t="s">
        <v>1337</v>
      </c>
      <c r="C793" s="258" t="s">
        <v>1226</v>
      </c>
      <c r="D793" s="335" t="s">
        <v>1188</v>
      </c>
      <c r="E793" s="351">
        <v>33664</v>
      </c>
      <c r="F793" s="338">
        <v>305</v>
      </c>
    </row>
    <row r="794" spans="1:6" x14ac:dyDescent="0.25">
      <c r="A794" s="338" t="s">
        <v>1348</v>
      </c>
      <c r="B794" s="258" t="s">
        <v>1337</v>
      </c>
      <c r="C794" s="258" t="s">
        <v>1226</v>
      </c>
      <c r="D794" s="335" t="s">
        <v>1188</v>
      </c>
      <c r="E794" s="351">
        <v>33695</v>
      </c>
      <c r="F794" s="338">
        <v>306</v>
      </c>
    </row>
    <row r="795" spans="1:6" x14ac:dyDescent="0.25">
      <c r="A795" s="338" t="s">
        <v>1348</v>
      </c>
      <c r="B795" s="258" t="s">
        <v>1337</v>
      </c>
      <c r="C795" s="258" t="s">
        <v>1226</v>
      </c>
      <c r="D795" s="335" t="s">
        <v>1188</v>
      </c>
      <c r="E795" s="351">
        <v>33725</v>
      </c>
      <c r="F795" s="338">
        <v>307</v>
      </c>
    </row>
    <row r="796" spans="1:6" x14ac:dyDescent="0.25">
      <c r="A796" s="338" t="s">
        <v>1348</v>
      </c>
      <c r="B796" s="258" t="s">
        <v>1337</v>
      </c>
      <c r="C796" s="258" t="s">
        <v>1226</v>
      </c>
      <c r="D796" s="335" t="s">
        <v>1188</v>
      </c>
      <c r="E796" s="351">
        <v>33756</v>
      </c>
      <c r="F796" s="338">
        <v>308</v>
      </c>
    </row>
    <row r="797" spans="1:6" x14ac:dyDescent="0.25">
      <c r="A797" s="338" t="s">
        <v>1348</v>
      </c>
      <c r="B797" s="258" t="s">
        <v>1337</v>
      </c>
      <c r="C797" s="258" t="s">
        <v>1226</v>
      </c>
      <c r="D797" s="335" t="s">
        <v>1188</v>
      </c>
      <c r="E797" s="351">
        <v>33786</v>
      </c>
      <c r="F797" s="338">
        <v>309</v>
      </c>
    </row>
    <row r="798" spans="1:6" x14ac:dyDescent="0.25">
      <c r="A798" s="338" t="s">
        <v>1348</v>
      </c>
      <c r="B798" s="258" t="s">
        <v>1337</v>
      </c>
      <c r="C798" s="258" t="s">
        <v>1226</v>
      </c>
      <c r="D798" s="335" t="s">
        <v>1188</v>
      </c>
      <c r="E798" s="351">
        <v>33817</v>
      </c>
      <c r="F798" s="338">
        <v>310</v>
      </c>
    </row>
    <row r="799" spans="1:6" x14ac:dyDescent="0.25">
      <c r="A799" s="338" t="s">
        <v>1348</v>
      </c>
      <c r="B799" s="258" t="s">
        <v>1337</v>
      </c>
      <c r="C799" s="258" t="s">
        <v>1226</v>
      </c>
      <c r="D799" s="335" t="s">
        <v>1188</v>
      </c>
      <c r="E799" s="351">
        <v>33848</v>
      </c>
      <c r="F799" s="338">
        <v>311</v>
      </c>
    </row>
    <row r="800" spans="1:6" x14ac:dyDescent="0.25">
      <c r="A800" s="338" t="s">
        <v>1348</v>
      </c>
      <c r="B800" s="258" t="s">
        <v>1337</v>
      </c>
      <c r="C800" s="258" t="s">
        <v>1226</v>
      </c>
      <c r="D800" s="335" t="s">
        <v>1188</v>
      </c>
      <c r="E800" s="351">
        <v>33878</v>
      </c>
      <c r="F800" s="338">
        <v>312</v>
      </c>
    </row>
    <row r="801" spans="1:6" x14ac:dyDescent="0.25">
      <c r="A801" s="338" t="s">
        <v>1348</v>
      </c>
      <c r="B801" s="258" t="s">
        <v>1337</v>
      </c>
      <c r="C801" s="258" t="s">
        <v>1226</v>
      </c>
      <c r="D801" s="335" t="s">
        <v>1188</v>
      </c>
      <c r="E801" s="351">
        <v>33909</v>
      </c>
      <c r="F801" s="338">
        <v>313</v>
      </c>
    </row>
    <row r="802" spans="1:6" x14ac:dyDescent="0.25">
      <c r="A802" s="338" t="s">
        <v>1348</v>
      </c>
      <c r="B802" s="258" t="s">
        <v>1337</v>
      </c>
      <c r="C802" s="258" t="s">
        <v>1226</v>
      </c>
      <c r="D802" s="335" t="s">
        <v>1188</v>
      </c>
      <c r="E802" s="351">
        <v>33939</v>
      </c>
      <c r="F802" s="338">
        <v>314</v>
      </c>
    </row>
    <row r="803" spans="1:6" x14ac:dyDescent="0.25">
      <c r="A803" s="338" t="s">
        <v>1348</v>
      </c>
      <c r="B803" s="258" t="s">
        <v>1337</v>
      </c>
      <c r="C803" s="258" t="s">
        <v>1226</v>
      </c>
      <c r="D803" s="335" t="s">
        <v>1188</v>
      </c>
      <c r="E803" s="351">
        <v>33970</v>
      </c>
      <c r="F803" s="338">
        <v>315</v>
      </c>
    </row>
    <row r="804" spans="1:6" x14ac:dyDescent="0.25">
      <c r="A804" s="338" t="s">
        <v>1348</v>
      </c>
      <c r="B804" s="258" t="s">
        <v>1337</v>
      </c>
      <c r="C804" s="258" t="s">
        <v>1226</v>
      </c>
      <c r="D804" s="335" t="s">
        <v>1188</v>
      </c>
      <c r="E804" s="351">
        <v>34001</v>
      </c>
      <c r="F804" s="338">
        <v>316</v>
      </c>
    </row>
    <row r="805" spans="1:6" x14ac:dyDescent="0.25">
      <c r="A805" s="338" t="s">
        <v>1348</v>
      </c>
      <c r="B805" s="258" t="s">
        <v>1337</v>
      </c>
      <c r="C805" s="258" t="s">
        <v>1226</v>
      </c>
      <c r="D805" s="335" t="s">
        <v>1188</v>
      </c>
      <c r="E805" s="351">
        <v>34029</v>
      </c>
      <c r="F805" s="338">
        <v>317</v>
      </c>
    </row>
    <row r="806" spans="1:6" x14ac:dyDescent="0.25">
      <c r="A806" s="338" t="s">
        <v>1348</v>
      </c>
      <c r="B806" s="258" t="s">
        <v>1337</v>
      </c>
      <c r="C806" s="258" t="s">
        <v>1226</v>
      </c>
      <c r="D806" s="335" t="s">
        <v>1188</v>
      </c>
      <c r="E806" s="351">
        <v>34060</v>
      </c>
      <c r="F806" s="338">
        <v>318</v>
      </c>
    </row>
    <row r="807" spans="1:6" x14ac:dyDescent="0.25">
      <c r="A807" s="338" t="s">
        <v>1348</v>
      </c>
      <c r="B807" s="258" t="s">
        <v>1337</v>
      </c>
      <c r="C807" s="258" t="s">
        <v>1226</v>
      </c>
      <c r="D807" s="335" t="s">
        <v>1188</v>
      </c>
      <c r="E807" s="351">
        <v>34090</v>
      </c>
      <c r="F807" s="338">
        <v>319</v>
      </c>
    </row>
    <row r="808" spans="1:6" x14ac:dyDescent="0.25">
      <c r="A808" s="338" t="s">
        <v>1348</v>
      </c>
      <c r="B808" s="258" t="s">
        <v>1337</v>
      </c>
      <c r="C808" s="258" t="s">
        <v>1226</v>
      </c>
      <c r="D808" s="335" t="s">
        <v>1188</v>
      </c>
      <c r="E808" s="351">
        <v>34121</v>
      </c>
      <c r="F808" s="338">
        <v>320</v>
      </c>
    </row>
    <row r="809" spans="1:6" x14ac:dyDescent="0.25">
      <c r="A809" s="338" t="s">
        <v>1348</v>
      </c>
      <c r="B809" s="258" t="s">
        <v>1337</v>
      </c>
      <c r="C809" s="258" t="s">
        <v>1226</v>
      </c>
      <c r="D809" s="335" t="s">
        <v>1188</v>
      </c>
      <c r="E809" s="351">
        <v>34151</v>
      </c>
      <c r="F809" s="338">
        <v>321</v>
      </c>
    </row>
    <row r="810" spans="1:6" x14ac:dyDescent="0.25">
      <c r="A810" s="338" t="s">
        <v>1348</v>
      </c>
      <c r="B810" s="258" t="s">
        <v>1337</v>
      </c>
      <c r="C810" s="258" t="s">
        <v>1226</v>
      </c>
      <c r="D810" s="335" t="s">
        <v>1188</v>
      </c>
      <c r="E810" s="351">
        <v>34182</v>
      </c>
      <c r="F810" s="338">
        <v>322</v>
      </c>
    </row>
    <row r="811" spans="1:6" x14ac:dyDescent="0.25">
      <c r="A811" s="338" t="s">
        <v>1348</v>
      </c>
      <c r="B811" s="258" t="s">
        <v>1337</v>
      </c>
      <c r="C811" s="258" t="s">
        <v>1226</v>
      </c>
      <c r="D811" s="335" t="s">
        <v>1188</v>
      </c>
      <c r="E811" s="351">
        <v>34213</v>
      </c>
      <c r="F811" s="338">
        <v>323</v>
      </c>
    </row>
    <row r="812" spans="1:6" x14ac:dyDescent="0.25">
      <c r="A812" s="338" t="s">
        <v>1348</v>
      </c>
      <c r="B812" s="258" t="s">
        <v>1337</v>
      </c>
      <c r="C812" s="258" t="s">
        <v>1226</v>
      </c>
      <c r="D812" s="335" t="s">
        <v>1188</v>
      </c>
      <c r="E812" s="351">
        <v>34243</v>
      </c>
      <c r="F812" s="338">
        <v>324</v>
      </c>
    </row>
    <row r="813" spans="1:6" x14ac:dyDescent="0.25">
      <c r="A813" s="338" t="s">
        <v>1348</v>
      </c>
      <c r="B813" s="258" t="s">
        <v>1337</v>
      </c>
      <c r="C813" s="258" t="s">
        <v>1226</v>
      </c>
      <c r="D813" s="335" t="s">
        <v>1188</v>
      </c>
      <c r="E813" s="351">
        <v>34274</v>
      </c>
      <c r="F813" s="338">
        <v>325</v>
      </c>
    </row>
    <row r="814" spans="1:6" x14ac:dyDescent="0.25">
      <c r="A814" s="338" t="s">
        <v>1348</v>
      </c>
      <c r="B814" s="258" t="s">
        <v>1337</v>
      </c>
      <c r="C814" s="258" t="s">
        <v>1226</v>
      </c>
      <c r="D814" s="335" t="s">
        <v>1188</v>
      </c>
      <c r="E814" s="351">
        <v>34304</v>
      </c>
      <c r="F814" s="338">
        <v>326</v>
      </c>
    </row>
    <row r="815" spans="1:6" x14ac:dyDescent="0.25">
      <c r="A815" s="338" t="s">
        <v>1348</v>
      </c>
      <c r="B815" s="258" t="s">
        <v>1337</v>
      </c>
      <c r="C815" s="258" t="s">
        <v>1226</v>
      </c>
      <c r="D815" s="335" t="s">
        <v>1188</v>
      </c>
      <c r="E815" s="351">
        <v>34335</v>
      </c>
      <c r="F815" s="338">
        <v>327</v>
      </c>
    </row>
    <row r="816" spans="1:6" x14ac:dyDescent="0.25">
      <c r="A816" s="338" t="s">
        <v>1348</v>
      </c>
      <c r="B816" s="258" t="s">
        <v>1337</v>
      </c>
      <c r="C816" s="258" t="s">
        <v>1226</v>
      </c>
      <c r="D816" s="335" t="s">
        <v>1188</v>
      </c>
      <c r="E816" s="351">
        <v>34366</v>
      </c>
      <c r="F816" s="338">
        <v>328</v>
      </c>
    </row>
    <row r="817" spans="1:6" x14ac:dyDescent="0.25">
      <c r="A817" s="338" t="s">
        <v>1348</v>
      </c>
      <c r="B817" s="258" t="s">
        <v>1337</v>
      </c>
      <c r="C817" s="258" t="s">
        <v>1226</v>
      </c>
      <c r="D817" s="335" t="s">
        <v>1188</v>
      </c>
      <c r="E817" s="351">
        <v>34394</v>
      </c>
      <c r="F817" s="338">
        <v>329</v>
      </c>
    </row>
    <row r="818" spans="1:6" x14ac:dyDescent="0.25">
      <c r="A818" s="338" t="s">
        <v>1348</v>
      </c>
      <c r="B818" s="258" t="s">
        <v>1337</v>
      </c>
      <c r="C818" s="258" t="s">
        <v>1226</v>
      </c>
      <c r="D818" s="335" t="s">
        <v>1188</v>
      </c>
      <c r="E818" s="351">
        <v>34425</v>
      </c>
      <c r="F818" s="338">
        <v>330</v>
      </c>
    </row>
    <row r="819" spans="1:6" x14ac:dyDescent="0.25">
      <c r="A819" s="338" t="s">
        <v>1348</v>
      </c>
      <c r="B819" s="258" t="s">
        <v>1337</v>
      </c>
      <c r="C819" s="258" t="s">
        <v>1226</v>
      </c>
      <c r="D819" s="335" t="s">
        <v>1188</v>
      </c>
      <c r="E819" s="351">
        <v>34455</v>
      </c>
      <c r="F819" s="338">
        <v>331</v>
      </c>
    </row>
    <row r="820" spans="1:6" x14ac:dyDescent="0.25">
      <c r="A820" s="338" t="s">
        <v>1348</v>
      </c>
      <c r="B820" s="258" t="s">
        <v>1337</v>
      </c>
      <c r="C820" s="258" t="s">
        <v>1226</v>
      </c>
      <c r="D820" s="335" t="s">
        <v>1188</v>
      </c>
      <c r="E820" s="351">
        <v>34486</v>
      </c>
      <c r="F820" s="338">
        <v>332</v>
      </c>
    </row>
    <row r="821" spans="1:6" x14ac:dyDescent="0.25">
      <c r="A821" s="338" t="s">
        <v>1348</v>
      </c>
      <c r="B821" s="258" t="s">
        <v>1337</v>
      </c>
      <c r="C821" s="258" t="s">
        <v>1226</v>
      </c>
      <c r="D821" s="335" t="s">
        <v>1188</v>
      </c>
      <c r="E821" s="351">
        <v>34516</v>
      </c>
      <c r="F821" s="338">
        <v>333</v>
      </c>
    </row>
    <row r="822" spans="1:6" x14ac:dyDescent="0.25">
      <c r="A822" s="338" t="s">
        <v>1348</v>
      </c>
      <c r="B822" s="258" t="s">
        <v>1337</v>
      </c>
      <c r="C822" s="258" t="s">
        <v>1226</v>
      </c>
      <c r="D822" s="335" t="s">
        <v>1188</v>
      </c>
      <c r="E822" s="351">
        <v>34547</v>
      </c>
      <c r="F822" s="338">
        <v>334</v>
      </c>
    </row>
    <row r="823" spans="1:6" x14ac:dyDescent="0.25">
      <c r="A823" s="338" t="s">
        <v>1348</v>
      </c>
      <c r="B823" s="258" t="s">
        <v>1337</v>
      </c>
      <c r="C823" s="258" t="s">
        <v>1226</v>
      </c>
      <c r="D823" s="335" t="s">
        <v>1188</v>
      </c>
      <c r="E823" s="351">
        <v>34578</v>
      </c>
      <c r="F823" s="338">
        <v>335</v>
      </c>
    </row>
    <row r="824" spans="1:6" x14ac:dyDescent="0.25">
      <c r="A824" s="338" t="s">
        <v>1348</v>
      </c>
      <c r="B824" s="258" t="s">
        <v>1337</v>
      </c>
      <c r="C824" s="258" t="s">
        <v>1226</v>
      </c>
      <c r="D824" s="335" t="s">
        <v>1188</v>
      </c>
      <c r="E824" s="351">
        <v>34608</v>
      </c>
      <c r="F824" s="338">
        <v>336</v>
      </c>
    </row>
    <row r="825" spans="1:6" x14ac:dyDescent="0.25">
      <c r="A825" s="338" t="s">
        <v>1348</v>
      </c>
      <c r="B825" s="258" t="s">
        <v>1337</v>
      </c>
      <c r="C825" s="258" t="s">
        <v>1226</v>
      </c>
      <c r="D825" s="335" t="s">
        <v>1188</v>
      </c>
      <c r="E825" s="351">
        <v>34639</v>
      </c>
      <c r="F825" s="338">
        <v>337</v>
      </c>
    </row>
    <row r="826" spans="1:6" x14ac:dyDescent="0.25">
      <c r="A826" s="338" t="s">
        <v>1348</v>
      </c>
      <c r="B826" s="258" t="s">
        <v>1337</v>
      </c>
      <c r="C826" s="258" t="s">
        <v>1226</v>
      </c>
      <c r="D826" s="335" t="s">
        <v>1188</v>
      </c>
      <c r="E826" s="351">
        <v>34669</v>
      </c>
      <c r="F826" s="338">
        <v>338</v>
      </c>
    </row>
    <row r="827" spans="1:6" x14ac:dyDescent="0.25">
      <c r="A827" s="338" t="s">
        <v>1348</v>
      </c>
      <c r="B827" s="258" t="s">
        <v>1337</v>
      </c>
      <c r="C827" s="258" t="s">
        <v>1226</v>
      </c>
      <c r="D827" s="335" t="s">
        <v>1188</v>
      </c>
      <c r="E827" s="351">
        <v>34700</v>
      </c>
      <c r="F827" s="338">
        <v>339</v>
      </c>
    </row>
    <row r="828" spans="1:6" x14ac:dyDescent="0.25">
      <c r="A828" s="338" t="s">
        <v>1348</v>
      </c>
      <c r="B828" s="258" t="s">
        <v>1337</v>
      </c>
      <c r="C828" s="258" t="s">
        <v>1226</v>
      </c>
      <c r="D828" s="335" t="s">
        <v>1188</v>
      </c>
      <c r="E828" s="351">
        <v>34731</v>
      </c>
      <c r="F828" s="338">
        <v>340</v>
      </c>
    </row>
    <row r="829" spans="1:6" x14ac:dyDescent="0.25">
      <c r="A829" s="338" t="s">
        <v>1348</v>
      </c>
      <c r="B829" s="258" t="s">
        <v>1337</v>
      </c>
      <c r="C829" s="258" t="s">
        <v>1226</v>
      </c>
      <c r="D829" s="335" t="s">
        <v>1188</v>
      </c>
      <c r="E829" s="351">
        <v>34759</v>
      </c>
      <c r="F829" s="338">
        <v>341</v>
      </c>
    </row>
    <row r="830" spans="1:6" x14ac:dyDescent="0.25">
      <c r="A830" s="338" t="s">
        <v>1348</v>
      </c>
      <c r="B830" s="258" t="s">
        <v>1337</v>
      </c>
      <c r="C830" s="258" t="s">
        <v>1226</v>
      </c>
      <c r="D830" s="335" t="s">
        <v>1188</v>
      </c>
      <c r="E830" s="351">
        <v>34790</v>
      </c>
      <c r="F830" s="338">
        <v>342</v>
      </c>
    </row>
    <row r="831" spans="1:6" x14ac:dyDescent="0.25">
      <c r="A831" s="338" t="s">
        <v>1348</v>
      </c>
      <c r="B831" s="258" t="s">
        <v>1337</v>
      </c>
      <c r="C831" s="258" t="s">
        <v>1226</v>
      </c>
      <c r="D831" s="335" t="s">
        <v>1188</v>
      </c>
      <c r="E831" s="351">
        <v>34820</v>
      </c>
      <c r="F831" s="338">
        <v>343</v>
      </c>
    </row>
    <row r="832" spans="1:6" x14ac:dyDescent="0.25">
      <c r="A832" s="338" t="s">
        <v>1348</v>
      </c>
      <c r="B832" s="258" t="s">
        <v>1337</v>
      </c>
      <c r="C832" s="258" t="s">
        <v>1226</v>
      </c>
      <c r="D832" s="335" t="s">
        <v>1188</v>
      </c>
      <c r="E832" s="351">
        <v>34851</v>
      </c>
      <c r="F832" s="338">
        <v>344</v>
      </c>
    </row>
    <row r="833" spans="1:6" x14ac:dyDescent="0.25">
      <c r="A833" s="338" t="s">
        <v>1348</v>
      </c>
      <c r="B833" s="258" t="s">
        <v>1337</v>
      </c>
      <c r="C833" s="258" t="s">
        <v>1226</v>
      </c>
      <c r="D833" s="335" t="s">
        <v>1188</v>
      </c>
      <c r="E833" s="351">
        <v>34881</v>
      </c>
      <c r="F833" s="338">
        <v>345</v>
      </c>
    </row>
    <row r="834" spans="1:6" x14ac:dyDescent="0.25">
      <c r="A834" s="338" t="s">
        <v>1348</v>
      </c>
      <c r="B834" s="258" t="s">
        <v>1337</v>
      </c>
      <c r="C834" s="258" t="s">
        <v>1226</v>
      </c>
      <c r="D834" s="335" t="s">
        <v>1188</v>
      </c>
      <c r="E834" s="351">
        <v>34912</v>
      </c>
      <c r="F834" s="338">
        <v>346</v>
      </c>
    </row>
    <row r="835" spans="1:6" x14ac:dyDescent="0.25">
      <c r="A835" s="338" t="s">
        <v>1348</v>
      </c>
      <c r="B835" s="258" t="s">
        <v>1337</v>
      </c>
      <c r="C835" s="258" t="s">
        <v>1226</v>
      </c>
      <c r="D835" s="335" t="s">
        <v>1188</v>
      </c>
      <c r="E835" s="351">
        <v>34943</v>
      </c>
      <c r="F835" s="338">
        <v>347</v>
      </c>
    </row>
    <row r="836" spans="1:6" x14ac:dyDescent="0.25">
      <c r="A836" s="338" t="s">
        <v>1348</v>
      </c>
      <c r="B836" s="258" t="s">
        <v>1337</v>
      </c>
      <c r="C836" s="258" t="s">
        <v>1226</v>
      </c>
      <c r="D836" s="335" t="s">
        <v>1188</v>
      </c>
      <c r="E836" s="351">
        <v>34973</v>
      </c>
      <c r="F836" s="338">
        <v>348</v>
      </c>
    </row>
    <row r="837" spans="1:6" x14ac:dyDescent="0.25">
      <c r="A837" s="338" t="s">
        <v>1348</v>
      </c>
      <c r="B837" s="258" t="s">
        <v>1337</v>
      </c>
      <c r="C837" s="258" t="s">
        <v>1226</v>
      </c>
      <c r="D837" s="335" t="s">
        <v>1188</v>
      </c>
      <c r="E837" s="351">
        <v>35004</v>
      </c>
      <c r="F837" s="338">
        <v>349</v>
      </c>
    </row>
    <row r="838" spans="1:6" x14ac:dyDescent="0.25">
      <c r="A838" s="338" t="s">
        <v>1348</v>
      </c>
      <c r="B838" s="258" t="s">
        <v>1337</v>
      </c>
      <c r="C838" s="258" t="s">
        <v>1226</v>
      </c>
      <c r="D838" s="335" t="s">
        <v>1188</v>
      </c>
      <c r="E838" s="351">
        <v>35034</v>
      </c>
      <c r="F838" s="338">
        <v>350</v>
      </c>
    </row>
    <row r="839" spans="1:6" x14ac:dyDescent="0.25">
      <c r="A839" s="338" t="s">
        <v>1348</v>
      </c>
      <c r="B839" s="258" t="s">
        <v>1337</v>
      </c>
      <c r="C839" s="258" t="s">
        <v>1226</v>
      </c>
      <c r="D839" s="335" t="s">
        <v>1188</v>
      </c>
      <c r="E839" s="351">
        <v>35065</v>
      </c>
      <c r="F839" s="338">
        <v>351</v>
      </c>
    </row>
    <row r="840" spans="1:6" x14ac:dyDescent="0.25">
      <c r="A840" s="338" t="s">
        <v>1348</v>
      </c>
      <c r="B840" s="258" t="s">
        <v>1337</v>
      </c>
      <c r="C840" s="258" t="s">
        <v>1226</v>
      </c>
      <c r="D840" s="335" t="s">
        <v>1188</v>
      </c>
      <c r="E840" s="351">
        <v>35096</v>
      </c>
      <c r="F840" s="338">
        <v>352</v>
      </c>
    </row>
    <row r="841" spans="1:6" x14ac:dyDescent="0.25">
      <c r="A841" s="338" t="s">
        <v>1348</v>
      </c>
      <c r="B841" s="258" t="s">
        <v>1337</v>
      </c>
      <c r="C841" s="258" t="s">
        <v>1226</v>
      </c>
      <c r="D841" s="335" t="s">
        <v>1188</v>
      </c>
      <c r="E841" s="351">
        <v>35125</v>
      </c>
      <c r="F841" s="338">
        <v>353</v>
      </c>
    </row>
    <row r="842" spans="1:6" x14ac:dyDescent="0.25">
      <c r="A842" s="338" t="s">
        <v>1348</v>
      </c>
      <c r="B842" s="258" t="s">
        <v>1337</v>
      </c>
      <c r="C842" s="258" t="s">
        <v>1226</v>
      </c>
      <c r="D842" s="335" t="s">
        <v>1188</v>
      </c>
      <c r="E842" s="351">
        <v>35156</v>
      </c>
      <c r="F842" s="338">
        <v>354</v>
      </c>
    </row>
    <row r="843" spans="1:6" x14ac:dyDescent="0.25">
      <c r="A843" s="338" t="s">
        <v>1348</v>
      </c>
      <c r="B843" s="258" t="s">
        <v>1337</v>
      </c>
      <c r="C843" s="258" t="s">
        <v>1226</v>
      </c>
      <c r="D843" s="335" t="s">
        <v>1188</v>
      </c>
      <c r="E843" s="351">
        <v>35186</v>
      </c>
      <c r="F843" s="338">
        <v>355</v>
      </c>
    </row>
    <row r="844" spans="1:6" x14ac:dyDescent="0.25">
      <c r="A844" s="338" t="s">
        <v>1348</v>
      </c>
      <c r="B844" s="258" t="s">
        <v>1337</v>
      </c>
      <c r="C844" s="258" t="s">
        <v>1226</v>
      </c>
      <c r="D844" s="335" t="s">
        <v>1188</v>
      </c>
      <c r="E844" s="351">
        <v>35217</v>
      </c>
      <c r="F844" s="338">
        <v>356</v>
      </c>
    </row>
    <row r="845" spans="1:6" x14ac:dyDescent="0.25">
      <c r="A845" s="338" t="s">
        <v>1348</v>
      </c>
      <c r="B845" s="258" t="s">
        <v>1337</v>
      </c>
      <c r="C845" s="258" t="s">
        <v>1226</v>
      </c>
      <c r="D845" s="335" t="s">
        <v>1188</v>
      </c>
      <c r="E845" s="351">
        <v>35247</v>
      </c>
      <c r="F845" s="338">
        <v>357</v>
      </c>
    </row>
    <row r="846" spans="1:6" x14ac:dyDescent="0.25">
      <c r="A846" s="338" t="s">
        <v>1348</v>
      </c>
      <c r="B846" s="258" t="s">
        <v>1337</v>
      </c>
      <c r="C846" s="258" t="s">
        <v>1226</v>
      </c>
      <c r="D846" s="335" t="s">
        <v>1188</v>
      </c>
      <c r="E846" s="351">
        <v>35278</v>
      </c>
      <c r="F846" s="338">
        <v>358</v>
      </c>
    </row>
    <row r="847" spans="1:6" x14ac:dyDescent="0.25">
      <c r="A847" s="338" t="s">
        <v>1348</v>
      </c>
      <c r="B847" s="258" t="s">
        <v>1337</v>
      </c>
      <c r="C847" s="258" t="s">
        <v>1226</v>
      </c>
      <c r="D847" s="335" t="s">
        <v>1188</v>
      </c>
      <c r="E847" s="351">
        <v>35309</v>
      </c>
      <c r="F847" s="338">
        <v>359</v>
      </c>
    </row>
    <row r="848" spans="1:6" x14ac:dyDescent="0.25">
      <c r="A848" s="338" t="s">
        <v>1348</v>
      </c>
      <c r="B848" s="258" t="s">
        <v>1337</v>
      </c>
      <c r="C848" s="258" t="s">
        <v>1226</v>
      </c>
      <c r="D848" s="335" t="s">
        <v>1188</v>
      </c>
      <c r="E848" s="351">
        <v>35339</v>
      </c>
      <c r="F848" s="338">
        <v>360</v>
      </c>
    </row>
    <row r="849" spans="1:6" x14ac:dyDescent="0.25">
      <c r="A849" s="338" t="s">
        <v>1348</v>
      </c>
      <c r="B849" s="258" t="s">
        <v>1337</v>
      </c>
      <c r="C849" s="258" t="s">
        <v>1226</v>
      </c>
      <c r="D849" s="335" t="s">
        <v>1188</v>
      </c>
      <c r="E849" s="351">
        <v>35370</v>
      </c>
      <c r="F849" s="338">
        <v>361</v>
      </c>
    </row>
    <row r="850" spans="1:6" x14ac:dyDescent="0.25">
      <c r="A850" s="338" t="s">
        <v>1348</v>
      </c>
      <c r="B850" s="258" t="s">
        <v>1337</v>
      </c>
      <c r="C850" s="258" t="s">
        <v>1226</v>
      </c>
      <c r="D850" s="335" t="s">
        <v>1188</v>
      </c>
      <c r="E850" s="351">
        <v>35400</v>
      </c>
      <c r="F850" s="338">
        <v>362</v>
      </c>
    </row>
    <row r="851" spans="1:6" x14ac:dyDescent="0.25">
      <c r="A851" s="338" t="s">
        <v>1348</v>
      </c>
      <c r="B851" s="258" t="s">
        <v>1337</v>
      </c>
      <c r="C851" s="258" t="s">
        <v>1226</v>
      </c>
      <c r="D851" s="335" t="s">
        <v>1188</v>
      </c>
      <c r="E851" s="351">
        <v>35431</v>
      </c>
      <c r="F851" s="338">
        <v>363</v>
      </c>
    </row>
    <row r="852" spans="1:6" x14ac:dyDescent="0.25">
      <c r="A852" s="338" t="s">
        <v>1348</v>
      </c>
      <c r="B852" s="258" t="s">
        <v>1337</v>
      </c>
      <c r="C852" s="258" t="s">
        <v>1226</v>
      </c>
      <c r="D852" s="335" t="s">
        <v>1188</v>
      </c>
      <c r="E852" s="351">
        <v>35462</v>
      </c>
      <c r="F852" s="338">
        <v>364</v>
      </c>
    </row>
    <row r="853" spans="1:6" x14ac:dyDescent="0.25">
      <c r="A853" s="338" t="s">
        <v>1348</v>
      </c>
      <c r="B853" s="258" t="s">
        <v>1337</v>
      </c>
      <c r="C853" s="258" t="s">
        <v>1226</v>
      </c>
      <c r="D853" s="335" t="s">
        <v>1188</v>
      </c>
      <c r="E853" s="351">
        <v>35490</v>
      </c>
      <c r="F853" s="338">
        <v>365</v>
      </c>
    </row>
    <row r="854" spans="1:6" x14ac:dyDescent="0.25">
      <c r="A854" s="338" t="s">
        <v>1348</v>
      </c>
      <c r="B854" s="258" t="s">
        <v>1337</v>
      </c>
      <c r="C854" s="258" t="s">
        <v>1226</v>
      </c>
      <c r="D854" s="335" t="s">
        <v>1188</v>
      </c>
      <c r="E854" s="351">
        <v>35521</v>
      </c>
      <c r="F854" s="338">
        <v>366</v>
      </c>
    </row>
    <row r="855" spans="1:6" x14ac:dyDescent="0.25">
      <c r="A855" s="338" t="s">
        <v>1348</v>
      </c>
      <c r="B855" s="258" t="s">
        <v>1337</v>
      </c>
      <c r="C855" s="258" t="s">
        <v>1226</v>
      </c>
      <c r="D855" s="335" t="s">
        <v>1188</v>
      </c>
      <c r="E855" s="351">
        <v>35551</v>
      </c>
      <c r="F855" s="338">
        <v>367</v>
      </c>
    </row>
    <row r="856" spans="1:6" x14ac:dyDescent="0.25">
      <c r="A856" s="338" t="s">
        <v>1348</v>
      </c>
      <c r="B856" s="258" t="s">
        <v>1337</v>
      </c>
      <c r="C856" s="258" t="s">
        <v>1226</v>
      </c>
      <c r="D856" s="335" t="s">
        <v>1188</v>
      </c>
      <c r="E856" s="351">
        <v>35582</v>
      </c>
      <c r="F856" s="338">
        <v>368</v>
      </c>
    </row>
    <row r="857" spans="1:6" x14ac:dyDescent="0.25">
      <c r="A857" s="338" t="s">
        <v>1348</v>
      </c>
      <c r="B857" s="258" t="s">
        <v>1337</v>
      </c>
      <c r="C857" s="258" t="s">
        <v>1226</v>
      </c>
      <c r="D857" s="335" t="s">
        <v>1188</v>
      </c>
      <c r="E857" s="351">
        <v>35612</v>
      </c>
      <c r="F857" s="338">
        <v>369</v>
      </c>
    </row>
    <row r="858" spans="1:6" x14ac:dyDescent="0.25">
      <c r="A858" s="338" t="s">
        <v>1348</v>
      </c>
      <c r="B858" s="258" t="s">
        <v>1337</v>
      </c>
      <c r="C858" s="258" t="s">
        <v>1226</v>
      </c>
      <c r="D858" s="335" t="s">
        <v>1188</v>
      </c>
      <c r="E858" s="351">
        <v>35643</v>
      </c>
      <c r="F858" s="338">
        <v>370</v>
      </c>
    </row>
    <row r="859" spans="1:6" x14ac:dyDescent="0.25">
      <c r="A859" s="338" t="s">
        <v>1348</v>
      </c>
      <c r="B859" s="258" t="s">
        <v>1337</v>
      </c>
      <c r="C859" s="258" t="s">
        <v>1226</v>
      </c>
      <c r="D859" s="335" t="s">
        <v>1188</v>
      </c>
      <c r="E859" s="351">
        <v>35674</v>
      </c>
      <c r="F859" s="338">
        <v>371</v>
      </c>
    </row>
    <row r="860" spans="1:6" x14ac:dyDescent="0.25">
      <c r="A860" s="338" t="s">
        <v>1348</v>
      </c>
      <c r="B860" s="258" t="s">
        <v>1337</v>
      </c>
      <c r="C860" s="258" t="s">
        <v>1226</v>
      </c>
      <c r="D860" s="335" t="s">
        <v>1188</v>
      </c>
      <c r="E860" s="351">
        <v>35704</v>
      </c>
      <c r="F860" s="338">
        <v>372</v>
      </c>
    </row>
    <row r="861" spans="1:6" x14ac:dyDescent="0.25">
      <c r="A861" s="338" t="s">
        <v>1348</v>
      </c>
      <c r="B861" s="258" t="s">
        <v>1337</v>
      </c>
      <c r="C861" s="258" t="s">
        <v>1226</v>
      </c>
      <c r="D861" s="335" t="s">
        <v>1188</v>
      </c>
      <c r="E861" s="351">
        <v>35735</v>
      </c>
      <c r="F861" s="338">
        <v>373</v>
      </c>
    </row>
    <row r="862" spans="1:6" x14ac:dyDescent="0.25">
      <c r="A862" s="338" t="s">
        <v>1348</v>
      </c>
      <c r="B862" s="258" t="s">
        <v>1337</v>
      </c>
      <c r="C862" s="258" t="s">
        <v>1226</v>
      </c>
      <c r="D862" s="335" t="s">
        <v>1188</v>
      </c>
      <c r="E862" s="351">
        <v>35765</v>
      </c>
      <c r="F862" s="338">
        <v>374</v>
      </c>
    </row>
    <row r="863" spans="1:6" x14ac:dyDescent="0.25">
      <c r="A863" s="338" t="s">
        <v>1348</v>
      </c>
      <c r="B863" s="258" t="s">
        <v>1337</v>
      </c>
      <c r="C863" s="258" t="s">
        <v>1226</v>
      </c>
      <c r="D863" s="335" t="s">
        <v>1188</v>
      </c>
      <c r="E863" s="351">
        <v>35796</v>
      </c>
      <c r="F863" s="338">
        <v>375</v>
      </c>
    </row>
    <row r="864" spans="1:6" x14ac:dyDescent="0.25">
      <c r="A864" s="338" t="s">
        <v>1348</v>
      </c>
      <c r="B864" s="258" t="s">
        <v>1337</v>
      </c>
      <c r="C864" s="258" t="s">
        <v>1226</v>
      </c>
      <c r="D864" s="335" t="s">
        <v>1188</v>
      </c>
      <c r="E864" s="351">
        <v>35827</v>
      </c>
      <c r="F864" s="338">
        <v>376</v>
      </c>
    </row>
    <row r="865" spans="1:6" x14ac:dyDescent="0.25">
      <c r="A865" s="338" t="s">
        <v>1348</v>
      </c>
      <c r="B865" s="258" t="s">
        <v>1337</v>
      </c>
      <c r="C865" s="258" t="s">
        <v>1226</v>
      </c>
      <c r="D865" s="335" t="s">
        <v>1188</v>
      </c>
      <c r="E865" s="351">
        <v>35855</v>
      </c>
      <c r="F865" s="338">
        <v>377</v>
      </c>
    </row>
    <row r="866" spans="1:6" x14ac:dyDescent="0.25">
      <c r="A866" s="338" t="s">
        <v>1348</v>
      </c>
      <c r="B866" s="258" t="s">
        <v>1337</v>
      </c>
      <c r="C866" s="258" t="s">
        <v>1226</v>
      </c>
      <c r="D866" s="335" t="s">
        <v>1188</v>
      </c>
      <c r="E866" s="351">
        <v>35886</v>
      </c>
      <c r="F866" s="338">
        <v>378</v>
      </c>
    </row>
    <row r="867" spans="1:6" x14ac:dyDescent="0.25">
      <c r="A867" s="338" t="s">
        <v>1348</v>
      </c>
      <c r="B867" s="258" t="s">
        <v>1337</v>
      </c>
      <c r="C867" s="258" t="s">
        <v>1226</v>
      </c>
      <c r="D867" s="335" t="s">
        <v>1188</v>
      </c>
      <c r="E867" s="351">
        <v>35916</v>
      </c>
      <c r="F867" s="338">
        <v>379</v>
      </c>
    </row>
    <row r="868" spans="1:6" x14ac:dyDescent="0.25">
      <c r="A868" s="338" t="s">
        <v>1348</v>
      </c>
      <c r="B868" s="258" t="s">
        <v>1337</v>
      </c>
      <c r="C868" s="258" t="s">
        <v>1226</v>
      </c>
      <c r="D868" s="335" t="s">
        <v>1188</v>
      </c>
      <c r="E868" s="351">
        <v>35947</v>
      </c>
      <c r="F868" s="338">
        <v>380</v>
      </c>
    </row>
    <row r="869" spans="1:6" x14ac:dyDescent="0.25">
      <c r="A869" s="338" t="s">
        <v>1348</v>
      </c>
      <c r="B869" s="258" t="s">
        <v>1337</v>
      </c>
      <c r="C869" s="258" t="s">
        <v>1226</v>
      </c>
      <c r="D869" s="335" t="s">
        <v>1188</v>
      </c>
      <c r="E869" s="351">
        <v>35977</v>
      </c>
      <c r="F869" s="338">
        <v>381</v>
      </c>
    </row>
    <row r="870" spans="1:6" x14ac:dyDescent="0.25">
      <c r="A870" s="338" t="s">
        <v>1348</v>
      </c>
      <c r="B870" s="258" t="s">
        <v>1337</v>
      </c>
      <c r="C870" s="258" t="s">
        <v>1226</v>
      </c>
      <c r="D870" s="335" t="s">
        <v>1188</v>
      </c>
      <c r="E870" s="351">
        <v>36008</v>
      </c>
      <c r="F870" s="338">
        <v>382</v>
      </c>
    </row>
    <row r="871" spans="1:6" x14ac:dyDescent="0.25">
      <c r="A871" s="338" t="s">
        <v>1348</v>
      </c>
      <c r="B871" s="258" t="s">
        <v>1337</v>
      </c>
      <c r="C871" s="258" t="s">
        <v>1226</v>
      </c>
      <c r="D871" s="335" t="s">
        <v>1188</v>
      </c>
      <c r="E871" s="351">
        <v>36039</v>
      </c>
      <c r="F871" s="338">
        <v>383</v>
      </c>
    </row>
    <row r="872" spans="1:6" x14ac:dyDescent="0.25">
      <c r="A872" s="338" t="s">
        <v>1348</v>
      </c>
      <c r="B872" s="258" t="s">
        <v>1337</v>
      </c>
      <c r="C872" s="258" t="s">
        <v>1226</v>
      </c>
      <c r="D872" s="335" t="s">
        <v>1188</v>
      </c>
      <c r="E872" s="351">
        <v>36069</v>
      </c>
      <c r="F872" s="338">
        <v>384</v>
      </c>
    </row>
    <row r="873" spans="1:6" x14ac:dyDescent="0.25">
      <c r="A873" s="338" t="s">
        <v>1348</v>
      </c>
      <c r="B873" s="258" t="s">
        <v>1337</v>
      </c>
      <c r="C873" s="258" t="s">
        <v>1226</v>
      </c>
      <c r="D873" s="335" t="s">
        <v>1188</v>
      </c>
      <c r="E873" s="351">
        <v>36100</v>
      </c>
      <c r="F873" s="338">
        <v>385</v>
      </c>
    </row>
    <row r="874" spans="1:6" x14ac:dyDescent="0.25">
      <c r="A874" s="338" t="s">
        <v>1348</v>
      </c>
      <c r="B874" s="258" t="s">
        <v>1337</v>
      </c>
      <c r="C874" s="258" t="s">
        <v>1226</v>
      </c>
      <c r="D874" s="335" t="s">
        <v>1188</v>
      </c>
      <c r="E874" s="351">
        <v>36130</v>
      </c>
      <c r="F874" s="338">
        <v>386</v>
      </c>
    </row>
    <row r="875" spans="1:6" x14ac:dyDescent="0.25">
      <c r="A875" s="338" t="s">
        <v>1348</v>
      </c>
      <c r="B875" s="258" t="s">
        <v>1337</v>
      </c>
      <c r="C875" s="258" t="s">
        <v>1226</v>
      </c>
      <c r="D875" s="335" t="s">
        <v>1188</v>
      </c>
      <c r="E875" s="351">
        <v>36161</v>
      </c>
      <c r="F875" s="338">
        <v>387</v>
      </c>
    </row>
    <row r="876" spans="1:6" x14ac:dyDescent="0.25">
      <c r="A876" s="338" t="s">
        <v>1348</v>
      </c>
      <c r="B876" s="258" t="s">
        <v>1337</v>
      </c>
      <c r="C876" s="258" t="s">
        <v>1226</v>
      </c>
      <c r="D876" s="335" t="s">
        <v>1188</v>
      </c>
      <c r="E876" s="351">
        <v>36192</v>
      </c>
      <c r="F876" s="338">
        <v>388</v>
      </c>
    </row>
    <row r="877" spans="1:6" x14ac:dyDescent="0.25">
      <c r="A877" s="338" t="s">
        <v>1348</v>
      </c>
      <c r="B877" s="258" t="s">
        <v>1337</v>
      </c>
      <c r="C877" s="258" t="s">
        <v>1226</v>
      </c>
      <c r="D877" s="335" t="s">
        <v>1188</v>
      </c>
      <c r="E877" s="351">
        <v>36220</v>
      </c>
      <c r="F877" s="338">
        <v>389</v>
      </c>
    </row>
    <row r="878" spans="1:6" x14ac:dyDescent="0.25">
      <c r="A878" s="338" t="s">
        <v>1348</v>
      </c>
      <c r="B878" s="258" t="s">
        <v>1337</v>
      </c>
      <c r="C878" s="258" t="s">
        <v>1226</v>
      </c>
      <c r="D878" s="335" t="s">
        <v>1188</v>
      </c>
      <c r="E878" s="351">
        <v>36251</v>
      </c>
      <c r="F878" s="338">
        <v>390</v>
      </c>
    </row>
    <row r="879" spans="1:6" x14ac:dyDescent="0.25">
      <c r="A879" s="338" t="s">
        <v>1348</v>
      </c>
      <c r="B879" s="258" t="s">
        <v>1337</v>
      </c>
      <c r="C879" s="258" t="s">
        <v>1226</v>
      </c>
      <c r="D879" s="335" t="s">
        <v>1188</v>
      </c>
      <c r="E879" s="351">
        <v>36281</v>
      </c>
      <c r="F879" s="338">
        <v>391</v>
      </c>
    </row>
    <row r="880" spans="1:6" x14ac:dyDescent="0.25">
      <c r="A880" s="338" t="s">
        <v>1348</v>
      </c>
      <c r="B880" s="258" t="s">
        <v>1337</v>
      </c>
      <c r="C880" s="258" t="s">
        <v>1226</v>
      </c>
      <c r="D880" s="335" t="s">
        <v>1188</v>
      </c>
      <c r="E880" s="351">
        <v>36312</v>
      </c>
      <c r="F880" s="338">
        <v>392</v>
      </c>
    </row>
    <row r="881" spans="1:6" x14ac:dyDescent="0.25">
      <c r="A881" s="338" t="s">
        <v>1348</v>
      </c>
      <c r="B881" s="258" t="s">
        <v>1337</v>
      </c>
      <c r="C881" s="258" t="s">
        <v>1226</v>
      </c>
      <c r="D881" s="335" t="s">
        <v>1188</v>
      </c>
      <c r="E881" s="351">
        <v>36342</v>
      </c>
      <c r="F881" s="338">
        <v>393</v>
      </c>
    </row>
    <row r="882" spans="1:6" x14ac:dyDescent="0.25">
      <c r="A882" s="338" t="s">
        <v>1348</v>
      </c>
      <c r="B882" s="258" t="s">
        <v>1337</v>
      </c>
      <c r="C882" s="258" t="s">
        <v>1226</v>
      </c>
      <c r="D882" s="335" t="s">
        <v>1188</v>
      </c>
      <c r="E882" s="351">
        <v>36373</v>
      </c>
      <c r="F882" s="338">
        <v>394</v>
      </c>
    </row>
    <row r="883" spans="1:6" x14ac:dyDescent="0.25">
      <c r="A883" s="338" t="s">
        <v>1348</v>
      </c>
      <c r="B883" s="258" t="s">
        <v>1337</v>
      </c>
      <c r="C883" s="258" t="s">
        <v>1226</v>
      </c>
      <c r="D883" s="335" t="s">
        <v>1188</v>
      </c>
      <c r="E883" s="351">
        <v>36404</v>
      </c>
      <c r="F883" s="338">
        <v>395</v>
      </c>
    </row>
    <row r="884" spans="1:6" x14ac:dyDescent="0.25">
      <c r="A884" s="338" t="s">
        <v>1348</v>
      </c>
      <c r="B884" s="258" t="s">
        <v>1337</v>
      </c>
      <c r="C884" s="258" t="s">
        <v>1226</v>
      </c>
      <c r="D884" s="335" t="s">
        <v>1188</v>
      </c>
      <c r="E884" s="351">
        <v>36434</v>
      </c>
      <c r="F884" s="338">
        <v>396</v>
      </c>
    </row>
    <row r="885" spans="1:6" x14ac:dyDescent="0.25">
      <c r="A885" s="338" t="s">
        <v>1348</v>
      </c>
      <c r="B885" s="258" t="s">
        <v>1337</v>
      </c>
      <c r="C885" s="258" t="s">
        <v>1226</v>
      </c>
      <c r="D885" s="335" t="s">
        <v>1188</v>
      </c>
      <c r="E885" s="351">
        <v>36465</v>
      </c>
      <c r="F885" s="338">
        <v>397</v>
      </c>
    </row>
    <row r="886" spans="1:6" x14ac:dyDescent="0.25">
      <c r="A886" s="338" t="s">
        <v>1348</v>
      </c>
      <c r="B886" s="258" t="s">
        <v>1337</v>
      </c>
      <c r="C886" s="258" t="s">
        <v>1226</v>
      </c>
      <c r="D886" s="335" t="s">
        <v>1188</v>
      </c>
      <c r="E886" s="351">
        <v>36495</v>
      </c>
      <c r="F886" s="338">
        <v>398</v>
      </c>
    </row>
    <row r="887" spans="1:6" x14ac:dyDescent="0.25">
      <c r="A887" s="338" t="s">
        <v>1348</v>
      </c>
      <c r="B887" s="258" t="s">
        <v>1337</v>
      </c>
      <c r="C887" s="258" t="s">
        <v>1226</v>
      </c>
      <c r="D887" s="335" t="s">
        <v>1188</v>
      </c>
      <c r="E887" s="351">
        <v>36526</v>
      </c>
      <c r="F887" s="338">
        <v>399</v>
      </c>
    </row>
    <row r="888" spans="1:6" x14ac:dyDescent="0.25">
      <c r="A888" s="338" t="s">
        <v>1348</v>
      </c>
      <c r="B888" s="258" t="s">
        <v>1337</v>
      </c>
      <c r="C888" s="258" t="s">
        <v>1226</v>
      </c>
      <c r="D888" s="335" t="s">
        <v>1188</v>
      </c>
      <c r="E888" s="351">
        <v>36557</v>
      </c>
      <c r="F888" s="338">
        <v>400</v>
      </c>
    </row>
    <row r="889" spans="1:6" x14ac:dyDescent="0.25">
      <c r="A889" s="338" t="s">
        <v>1348</v>
      </c>
      <c r="B889" s="258" t="s">
        <v>1337</v>
      </c>
      <c r="C889" s="258" t="s">
        <v>1226</v>
      </c>
      <c r="D889" s="335" t="s">
        <v>1188</v>
      </c>
      <c r="E889" s="351">
        <v>36586</v>
      </c>
      <c r="F889" s="338">
        <v>401</v>
      </c>
    </row>
    <row r="890" spans="1:6" x14ac:dyDescent="0.25">
      <c r="A890" s="338" t="s">
        <v>1348</v>
      </c>
      <c r="B890" s="258" t="s">
        <v>1337</v>
      </c>
      <c r="C890" s="258" t="s">
        <v>1226</v>
      </c>
      <c r="D890" s="335" t="s">
        <v>1188</v>
      </c>
      <c r="E890" s="351">
        <v>36617</v>
      </c>
      <c r="F890" s="338">
        <v>402</v>
      </c>
    </row>
    <row r="891" spans="1:6" x14ac:dyDescent="0.25">
      <c r="A891" s="338" t="s">
        <v>1348</v>
      </c>
      <c r="B891" s="258" t="s">
        <v>1337</v>
      </c>
      <c r="C891" s="258" t="s">
        <v>1226</v>
      </c>
      <c r="D891" s="335" t="s">
        <v>1188</v>
      </c>
      <c r="E891" s="351">
        <v>36647</v>
      </c>
      <c r="F891" s="338">
        <v>403</v>
      </c>
    </row>
    <row r="892" spans="1:6" x14ac:dyDescent="0.25">
      <c r="A892" s="338" t="s">
        <v>1348</v>
      </c>
      <c r="B892" s="258" t="s">
        <v>1337</v>
      </c>
      <c r="C892" s="258" t="s">
        <v>1226</v>
      </c>
      <c r="D892" s="335" t="s">
        <v>1188</v>
      </c>
      <c r="E892" s="351">
        <v>36678</v>
      </c>
      <c r="F892" s="338">
        <v>404</v>
      </c>
    </row>
    <row r="893" spans="1:6" x14ac:dyDescent="0.25">
      <c r="A893" s="338" t="s">
        <v>1348</v>
      </c>
      <c r="B893" s="258" t="s">
        <v>1337</v>
      </c>
      <c r="C893" s="258" t="s">
        <v>1226</v>
      </c>
      <c r="D893" s="335" t="s">
        <v>1188</v>
      </c>
      <c r="E893" s="351">
        <v>36708</v>
      </c>
      <c r="F893" s="338">
        <v>405</v>
      </c>
    </row>
    <row r="894" spans="1:6" x14ac:dyDescent="0.25">
      <c r="A894" s="338" t="s">
        <v>1348</v>
      </c>
      <c r="B894" s="258" t="s">
        <v>1337</v>
      </c>
      <c r="C894" s="258" t="s">
        <v>1226</v>
      </c>
      <c r="D894" s="335" t="s">
        <v>1188</v>
      </c>
      <c r="E894" s="351">
        <v>36739</v>
      </c>
      <c r="F894" s="338">
        <v>406</v>
      </c>
    </row>
    <row r="895" spans="1:6" x14ac:dyDescent="0.25">
      <c r="A895" s="338" t="s">
        <v>1348</v>
      </c>
      <c r="B895" s="258" t="s">
        <v>1337</v>
      </c>
      <c r="C895" s="258" t="s">
        <v>1226</v>
      </c>
      <c r="D895" s="335" t="s">
        <v>1188</v>
      </c>
      <c r="E895" s="351">
        <v>36770</v>
      </c>
      <c r="F895" s="338">
        <v>407</v>
      </c>
    </row>
    <row r="896" spans="1:6" x14ac:dyDescent="0.25">
      <c r="A896" s="338" t="s">
        <v>1348</v>
      </c>
      <c r="B896" s="258" t="s">
        <v>1337</v>
      </c>
      <c r="C896" s="258" t="s">
        <v>1226</v>
      </c>
      <c r="D896" s="335" t="s">
        <v>1188</v>
      </c>
      <c r="E896" s="351">
        <v>36800</v>
      </c>
      <c r="F896" s="338">
        <v>408</v>
      </c>
    </row>
    <row r="897" spans="1:6" x14ac:dyDescent="0.25">
      <c r="A897" s="338" t="s">
        <v>1348</v>
      </c>
      <c r="B897" s="258" t="s">
        <v>1337</v>
      </c>
      <c r="C897" s="258" t="s">
        <v>1226</v>
      </c>
      <c r="D897" s="335" t="s">
        <v>1188</v>
      </c>
      <c r="E897" s="351">
        <v>36831</v>
      </c>
      <c r="F897" s="338">
        <v>409</v>
      </c>
    </row>
    <row r="898" spans="1:6" x14ac:dyDescent="0.25">
      <c r="A898" s="338" t="s">
        <v>1348</v>
      </c>
      <c r="B898" s="258" t="s">
        <v>1337</v>
      </c>
      <c r="C898" s="258" t="s">
        <v>1226</v>
      </c>
      <c r="D898" s="335" t="s">
        <v>1188</v>
      </c>
      <c r="E898" s="351">
        <v>36861</v>
      </c>
      <c r="F898" s="338">
        <v>410</v>
      </c>
    </row>
    <row r="899" spans="1:6" x14ac:dyDescent="0.25">
      <c r="A899" s="338" t="s">
        <v>1348</v>
      </c>
      <c r="B899" s="258" t="s">
        <v>1337</v>
      </c>
      <c r="C899" s="258" t="s">
        <v>1226</v>
      </c>
      <c r="D899" s="335" t="s">
        <v>1188</v>
      </c>
      <c r="E899" s="351">
        <v>36892</v>
      </c>
      <c r="F899" s="338">
        <v>411</v>
      </c>
    </row>
    <row r="900" spans="1:6" x14ac:dyDescent="0.25">
      <c r="A900" s="338" t="s">
        <v>1348</v>
      </c>
      <c r="B900" s="258" t="s">
        <v>1337</v>
      </c>
      <c r="C900" s="258" t="s">
        <v>1226</v>
      </c>
      <c r="D900" s="335" t="s">
        <v>1188</v>
      </c>
      <c r="E900" s="351">
        <v>36923</v>
      </c>
      <c r="F900" s="338">
        <v>412</v>
      </c>
    </row>
    <row r="901" spans="1:6" x14ac:dyDescent="0.25">
      <c r="A901" s="338" t="s">
        <v>1348</v>
      </c>
      <c r="B901" s="258" t="s">
        <v>1337</v>
      </c>
      <c r="C901" s="258" t="s">
        <v>1226</v>
      </c>
      <c r="D901" s="335" t="s">
        <v>1188</v>
      </c>
      <c r="E901" s="351">
        <v>36951</v>
      </c>
      <c r="F901" s="338">
        <v>413</v>
      </c>
    </row>
    <row r="902" spans="1:6" x14ac:dyDescent="0.25">
      <c r="A902" s="338" t="s">
        <v>1348</v>
      </c>
      <c r="B902" s="258" t="s">
        <v>1337</v>
      </c>
      <c r="C902" s="258" t="s">
        <v>1226</v>
      </c>
      <c r="D902" s="335" t="s">
        <v>1188</v>
      </c>
      <c r="E902" s="351">
        <v>36982</v>
      </c>
      <c r="F902" s="338">
        <v>414</v>
      </c>
    </row>
    <row r="903" spans="1:6" x14ac:dyDescent="0.25">
      <c r="A903" s="338" t="s">
        <v>1348</v>
      </c>
      <c r="B903" s="258" t="s">
        <v>1337</v>
      </c>
      <c r="C903" s="258" t="s">
        <v>1226</v>
      </c>
      <c r="D903" s="335" t="s">
        <v>1188</v>
      </c>
      <c r="E903" s="351">
        <v>37012</v>
      </c>
      <c r="F903" s="338">
        <v>415</v>
      </c>
    </row>
    <row r="904" spans="1:6" x14ac:dyDescent="0.25">
      <c r="A904" s="338" t="s">
        <v>1348</v>
      </c>
      <c r="B904" s="258" t="s">
        <v>1337</v>
      </c>
      <c r="C904" s="258" t="s">
        <v>1226</v>
      </c>
      <c r="D904" s="335" t="s">
        <v>1188</v>
      </c>
      <c r="E904" s="351">
        <v>37043</v>
      </c>
      <c r="F904" s="338">
        <v>416</v>
      </c>
    </row>
    <row r="905" spans="1:6" x14ac:dyDescent="0.25">
      <c r="A905" s="338" t="s">
        <v>1348</v>
      </c>
      <c r="B905" s="258" t="s">
        <v>1337</v>
      </c>
      <c r="C905" s="258" t="s">
        <v>1226</v>
      </c>
      <c r="D905" s="335" t="s">
        <v>1188</v>
      </c>
      <c r="E905" s="351">
        <v>37073</v>
      </c>
      <c r="F905" s="338">
        <v>417</v>
      </c>
    </row>
    <row r="906" spans="1:6" x14ac:dyDescent="0.25">
      <c r="A906" s="338" t="s">
        <v>1348</v>
      </c>
      <c r="B906" s="258" t="s">
        <v>1337</v>
      </c>
      <c r="C906" s="258" t="s">
        <v>1226</v>
      </c>
      <c r="D906" s="335" t="s">
        <v>1188</v>
      </c>
      <c r="E906" s="351">
        <v>37104</v>
      </c>
      <c r="F906" s="338">
        <v>418</v>
      </c>
    </row>
    <row r="907" spans="1:6" x14ac:dyDescent="0.25">
      <c r="A907" s="338" t="s">
        <v>1348</v>
      </c>
      <c r="B907" s="258" t="s">
        <v>1337</v>
      </c>
      <c r="C907" s="258" t="s">
        <v>1226</v>
      </c>
      <c r="D907" s="335" t="s">
        <v>1188</v>
      </c>
      <c r="E907" s="351">
        <v>37135</v>
      </c>
      <c r="F907" s="338">
        <v>419</v>
      </c>
    </row>
    <row r="908" spans="1:6" x14ac:dyDescent="0.25">
      <c r="A908" s="338" t="s">
        <v>1348</v>
      </c>
      <c r="B908" s="258" t="s">
        <v>1337</v>
      </c>
      <c r="C908" s="258" t="s">
        <v>1226</v>
      </c>
      <c r="D908" s="335" t="s">
        <v>1188</v>
      </c>
      <c r="E908" s="351">
        <v>37165</v>
      </c>
      <c r="F908" s="338">
        <v>420</v>
      </c>
    </row>
    <row r="909" spans="1:6" x14ac:dyDescent="0.25">
      <c r="A909" s="338" t="s">
        <v>1348</v>
      </c>
      <c r="B909" s="258" t="s">
        <v>1337</v>
      </c>
      <c r="C909" s="258" t="s">
        <v>1226</v>
      </c>
      <c r="D909" s="335" t="s">
        <v>1188</v>
      </c>
      <c r="E909" s="351">
        <v>37196</v>
      </c>
      <c r="F909" s="338">
        <v>421</v>
      </c>
    </row>
    <row r="910" spans="1:6" x14ac:dyDescent="0.25">
      <c r="A910" s="338" t="s">
        <v>1348</v>
      </c>
      <c r="B910" s="258" t="s">
        <v>1337</v>
      </c>
      <c r="C910" s="258" t="s">
        <v>1226</v>
      </c>
      <c r="D910" s="335" t="s">
        <v>1188</v>
      </c>
      <c r="E910" s="351">
        <v>37226</v>
      </c>
      <c r="F910" s="338">
        <v>422</v>
      </c>
    </row>
    <row r="911" spans="1:6" x14ac:dyDescent="0.25">
      <c r="A911" s="338" t="s">
        <v>1348</v>
      </c>
      <c r="B911" s="258" t="s">
        <v>1337</v>
      </c>
      <c r="C911" s="258" t="s">
        <v>1226</v>
      </c>
      <c r="D911" s="335" t="s">
        <v>1188</v>
      </c>
      <c r="E911" s="351">
        <v>37257</v>
      </c>
      <c r="F911" s="338">
        <v>423</v>
      </c>
    </row>
    <row r="912" spans="1:6" x14ac:dyDescent="0.25">
      <c r="A912" s="338" t="s">
        <v>1348</v>
      </c>
      <c r="B912" s="258" t="s">
        <v>1337</v>
      </c>
      <c r="C912" s="258" t="s">
        <v>1226</v>
      </c>
      <c r="D912" s="335" t="s">
        <v>1188</v>
      </c>
      <c r="E912" s="351">
        <v>37288</v>
      </c>
      <c r="F912" s="338">
        <v>424</v>
      </c>
    </row>
    <row r="913" spans="1:6" x14ac:dyDescent="0.25">
      <c r="A913" s="338" t="s">
        <v>1348</v>
      </c>
      <c r="B913" s="258" t="s">
        <v>1337</v>
      </c>
      <c r="C913" s="258" t="s">
        <v>1226</v>
      </c>
      <c r="D913" s="335" t="s">
        <v>1188</v>
      </c>
      <c r="E913" s="351">
        <v>37316</v>
      </c>
      <c r="F913" s="338">
        <v>425</v>
      </c>
    </row>
    <row r="914" spans="1:6" x14ac:dyDescent="0.25">
      <c r="A914" s="338" t="s">
        <v>1348</v>
      </c>
      <c r="B914" s="258" t="s">
        <v>1337</v>
      </c>
      <c r="C914" s="258" t="s">
        <v>1226</v>
      </c>
      <c r="D914" s="335" t="s">
        <v>1188</v>
      </c>
      <c r="E914" s="351">
        <v>37347</v>
      </c>
      <c r="F914" s="338">
        <v>426</v>
      </c>
    </row>
    <row r="915" spans="1:6" x14ac:dyDescent="0.25">
      <c r="A915" s="338" t="s">
        <v>1348</v>
      </c>
      <c r="B915" s="258" t="s">
        <v>1337</v>
      </c>
      <c r="C915" s="258" t="s">
        <v>1226</v>
      </c>
      <c r="D915" s="335" t="s">
        <v>1188</v>
      </c>
      <c r="E915" s="351">
        <v>37377</v>
      </c>
      <c r="F915" s="338">
        <v>427</v>
      </c>
    </row>
    <row r="916" spans="1:6" x14ac:dyDescent="0.25">
      <c r="A916" s="338" t="s">
        <v>1348</v>
      </c>
      <c r="B916" s="258" t="s">
        <v>1337</v>
      </c>
      <c r="C916" s="258" t="s">
        <v>1226</v>
      </c>
      <c r="D916" s="335" t="s">
        <v>1188</v>
      </c>
      <c r="E916" s="351">
        <v>37408</v>
      </c>
      <c r="F916" s="338">
        <v>428</v>
      </c>
    </row>
    <row r="917" spans="1:6" x14ac:dyDescent="0.25">
      <c r="A917" s="338" t="s">
        <v>1348</v>
      </c>
      <c r="B917" s="258" t="s">
        <v>1337</v>
      </c>
      <c r="C917" s="258" t="s">
        <v>1226</v>
      </c>
      <c r="D917" s="335" t="s">
        <v>1188</v>
      </c>
      <c r="E917" s="351">
        <v>37438</v>
      </c>
      <c r="F917" s="338">
        <v>429</v>
      </c>
    </row>
    <row r="918" spans="1:6" x14ac:dyDescent="0.25">
      <c r="A918" s="338" t="s">
        <v>1348</v>
      </c>
      <c r="B918" s="258" t="s">
        <v>1337</v>
      </c>
      <c r="C918" s="258" t="s">
        <v>1226</v>
      </c>
      <c r="D918" s="335" t="s">
        <v>1188</v>
      </c>
      <c r="E918" s="351">
        <v>37469</v>
      </c>
      <c r="F918" s="338">
        <v>430</v>
      </c>
    </row>
    <row r="919" spans="1:6" x14ac:dyDescent="0.25">
      <c r="A919" s="338" t="s">
        <v>1348</v>
      </c>
      <c r="B919" s="258" t="s">
        <v>1337</v>
      </c>
      <c r="C919" s="258" t="s">
        <v>1226</v>
      </c>
      <c r="D919" s="335" t="s">
        <v>1188</v>
      </c>
      <c r="E919" s="351">
        <v>37500</v>
      </c>
      <c r="F919" s="338">
        <v>431</v>
      </c>
    </row>
    <row r="920" spans="1:6" x14ac:dyDescent="0.25">
      <c r="A920" s="338" t="s">
        <v>1348</v>
      </c>
      <c r="B920" s="258" t="s">
        <v>1337</v>
      </c>
      <c r="C920" s="258" t="s">
        <v>1226</v>
      </c>
      <c r="D920" s="335" t="s">
        <v>1188</v>
      </c>
      <c r="E920" s="351">
        <v>37530</v>
      </c>
      <c r="F920" s="338">
        <v>432</v>
      </c>
    </row>
    <row r="921" spans="1:6" x14ac:dyDescent="0.25">
      <c r="A921" s="338" t="s">
        <v>1348</v>
      </c>
      <c r="B921" s="258" t="s">
        <v>1337</v>
      </c>
      <c r="C921" s="258" t="s">
        <v>1226</v>
      </c>
      <c r="D921" s="335" t="s">
        <v>1188</v>
      </c>
      <c r="E921" s="351">
        <v>37561</v>
      </c>
      <c r="F921" s="338">
        <v>433</v>
      </c>
    </row>
    <row r="922" spans="1:6" x14ac:dyDescent="0.25">
      <c r="A922" s="338" t="s">
        <v>1348</v>
      </c>
      <c r="B922" s="258" t="s">
        <v>1337</v>
      </c>
      <c r="C922" s="258" t="s">
        <v>1226</v>
      </c>
      <c r="D922" s="335" t="s">
        <v>1188</v>
      </c>
      <c r="E922" s="351">
        <v>37591</v>
      </c>
      <c r="F922" s="338">
        <v>434</v>
      </c>
    </row>
    <row r="923" spans="1:6" x14ac:dyDescent="0.25">
      <c r="A923" s="338" t="s">
        <v>1348</v>
      </c>
      <c r="B923" s="258" t="s">
        <v>1337</v>
      </c>
      <c r="C923" s="258" t="s">
        <v>1226</v>
      </c>
      <c r="D923" s="335" t="s">
        <v>1188</v>
      </c>
      <c r="E923" s="351">
        <v>37622</v>
      </c>
      <c r="F923" s="338">
        <v>435</v>
      </c>
    </row>
    <row r="924" spans="1:6" x14ac:dyDescent="0.25">
      <c r="A924" s="338" t="s">
        <v>1348</v>
      </c>
      <c r="B924" s="258" t="s">
        <v>1337</v>
      </c>
      <c r="C924" s="258" t="s">
        <v>1226</v>
      </c>
      <c r="D924" s="335" t="s">
        <v>1188</v>
      </c>
      <c r="E924" s="351">
        <v>37653</v>
      </c>
      <c r="F924" s="338">
        <v>436</v>
      </c>
    </row>
    <row r="925" spans="1:6" x14ac:dyDescent="0.25">
      <c r="A925" s="338" t="s">
        <v>1348</v>
      </c>
      <c r="B925" s="258" t="s">
        <v>1337</v>
      </c>
      <c r="C925" s="258" t="s">
        <v>1226</v>
      </c>
      <c r="D925" s="335" t="s">
        <v>1188</v>
      </c>
      <c r="E925" s="351">
        <v>37681</v>
      </c>
      <c r="F925" s="338">
        <v>437</v>
      </c>
    </row>
    <row r="926" spans="1:6" x14ac:dyDescent="0.25">
      <c r="A926" s="338" t="s">
        <v>1348</v>
      </c>
      <c r="B926" s="258" t="s">
        <v>1337</v>
      </c>
      <c r="C926" s="258" t="s">
        <v>1226</v>
      </c>
      <c r="D926" s="335" t="s">
        <v>1188</v>
      </c>
      <c r="E926" s="351">
        <v>37712</v>
      </c>
      <c r="F926" s="338">
        <v>438</v>
      </c>
    </row>
    <row r="927" spans="1:6" x14ac:dyDescent="0.25">
      <c r="A927" s="338" t="s">
        <v>1348</v>
      </c>
      <c r="B927" s="258" t="s">
        <v>1337</v>
      </c>
      <c r="C927" s="258" t="s">
        <v>1226</v>
      </c>
      <c r="D927" s="335" t="s">
        <v>1188</v>
      </c>
      <c r="E927" s="351">
        <v>37742</v>
      </c>
      <c r="F927" s="338">
        <v>439</v>
      </c>
    </row>
    <row r="928" spans="1:6" x14ac:dyDescent="0.25">
      <c r="A928" s="338" t="s">
        <v>1348</v>
      </c>
      <c r="B928" s="258" t="s">
        <v>1337</v>
      </c>
      <c r="C928" s="258" t="s">
        <v>1226</v>
      </c>
      <c r="D928" s="335" t="s">
        <v>1188</v>
      </c>
      <c r="E928" s="351">
        <v>37773</v>
      </c>
      <c r="F928" s="338">
        <v>440</v>
      </c>
    </row>
    <row r="929" spans="1:6" x14ac:dyDescent="0.25">
      <c r="A929" s="338" t="s">
        <v>1348</v>
      </c>
      <c r="B929" s="258" t="s">
        <v>1337</v>
      </c>
      <c r="C929" s="258" t="s">
        <v>1226</v>
      </c>
      <c r="D929" s="335" t="s">
        <v>1188</v>
      </c>
      <c r="E929" s="351">
        <v>37803</v>
      </c>
      <c r="F929" s="338">
        <v>441</v>
      </c>
    </row>
    <row r="930" spans="1:6" x14ac:dyDescent="0.25">
      <c r="A930" s="338" t="s">
        <v>1348</v>
      </c>
      <c r="B930" s="258" t="s">
        <v>1337</v>
      </c>
      <c r="C930" s="258" t="s">
        <v>1226</v>
      </c>
      <c r="D930" s="335" t="s">
        <v>1188</v>
      </c>
      <c r="E930" s="351">
        <v>37834</v>
      </c>
      <c r="F930" s="338">
        <v>442</v>
      </c>
    </row>
    <row r="931" spans="1:6" x14ac:dyDescent="0.25">
      <c r="A931" s="338" t="s">
        <v>1348</v>
      </c>
      <c r="B931" s="258" t="s">
        <v>1337</v>
      </c>
      <c r="C931" s="258" t="s">
        <v>1226</v>
      </c>
      <c r="D931" s="335" t="s">
        <v>1188</v>
      </c>
      <c r="E931" s="351">
        <v>37865</v>
      </c>
      <c r="F931" s="338">
        <v>443</v>
      </c>
    </row>
    <row r="932" spans="1:6" x14ac:dyDescent="0.25">
      <c r="A932" s="338" t="s">
        <v>1348</v>
      </c>
      <c r="B932" s="258" t="s">
        <v>1337</v>
      </c>
      <c r="C932" s="258" t="s">
        <v>1226</v>
      </c>
      <c r="D932" s="335" t="s">
        <v>1188</v>
      </c>
      <c r="E932" s="351">
        <v>37895</v>
      </c>
      <c r="F932" s="338">
        <v>444</v>
      </c>
    </row>
    <row r="933" spans="1:6" x14ac:dyDescent="0.25">
      <c r="A933" s="338" t="s">
        <v>1348</v>
      </c>
      <c r="B933" s="258" t="s">
        <v>1337</v>
      </c>
      <c r="C933" s="258" t="s">
        <v>1226</v>
      </c>
      <c r="D933" s="335" t="s">
        <v>1188</v>
      </c>
      <c r="E933" s="351">
        <v>37926</v>
      </c>
      <c r="F933" s="338">
        <v>445</v>
      </c>
    </row>
    <row r="934" spans="1:6" x14ac:dyDescent="0.25">
      <c r="A934" s="338" t="s">
        <v>1348</v>
      </c>
      <c r="B934" s="258" t="s">
        <v>1337</v>
      </c>
      <c r="C934" s="258" t="s">
        <v>1226</v>
      </c>
      <c r="D934" s="335" t="s">
        <v>1188</v>
      </c>
      <c r="E934" s="351">
        <v>37956</v>
      </c>
      <c r="F934" s="338">
        <v>446</v>
      </c>
    </row>
    <row r="935" spans="1:6" x14ac:dyDescent="0.25">
      <c r="A935" s="338" t="s">
        <v>1348</v>
      </c>
      <c r="B935" s="258" t="s">
        <v>1337</v>
      </c>
      <c r="C935" s="258" t="s">
        <v>1226</v>
      </c>
      <c r="D935" s="335" t="s">
        <v>1188</v>
      </c>
      <c r="E935" s="351">
        <v>37987</v>
      </c>
      <c r="F935" s="338">
        <v>447</v>
      </c>
    </row>
    <row r="936" spans="1:6" x14ac:dyDescent="0.25">
      <c r="A936" s="338" t="s">
        <v>1348</v>
      </c>
      <c r="B936" s="258" t="s">
        <v>1337</v>
      </c>
      <c r="C936" s="258" t="s">
        <v>1226</v>
      </c>
      <c r="D936" s="335" t="s">
        <v>1188</v>
      </c>
      <c r="E936" s="351">
        <v>38018</v>
      </c>
      <c r="F936" s="338">
        <v>448</v>
      </c>
    </row>
    <row r="937" spans="1:6" x14ac:dyDescent="0.25">
      <c r="A937" s="338" t="s">
        <v>1348</v>
      </c>
      <c r="B937" s="258" t="s">
        <v>1337</v>
      </c>
      <c r="C937" s="258" t="s">
        <v>1226</v>
      </c>
      <c r="D937" s="335" t="s">
        <v>1188</v>
      </c>
      <c r="E937" s="351">
        <v>38047</v>
      </c>
      <c r="F937" s="338">
        <v>449</v>
      </c>
    </row>
    <row r="938" spans="1:6" x14ac:dyDescent="0.25">
      <c r="A938" s="338" t="s">
        <v>1348</v>
      </c>
      <c r="B938" s="258" t="s">
        <v>1337</v>
      </c>
      <c r="C938" s="258" t="s">
        <v>1226</v>
      </c>
      <c r="D938" s="335" t="s">
        <v>1188</v>
      </c>
      <c r="E938" s="351">
        <v>38078</v>
      </c>
      <c r="F938" s="338">
        <v>450</v>
      </c>
    </row>
    <row r="939" spans="1:6" x14ac:dyDescent="0.25">
      <c r="A939" s="338" t="s">
        <v>1348</v>
      </c>
      <c r="B939" s="258" t="s">
        <v>1337</v>
      </c>
      <c r="C939" s="258" t="s">
        <v>1226</v>
      </c>
      <c r="D939" s="335" t="s">
        <v>1188</v>
      </c>
      <c r="E939" s="351">
        <v>38108</v>
      </c>
      <c r="F939" s="338">
        <v>451</v>
      </c>
    </row>
    <row r="940" spans="1:6" x14ac:dyDescent="0.25">
      <c r="A940" s="338" t="s">
        <v>1348</v>
      </c>
      <c r="B940" s="258" t="s">
        <v>1337</v>
      </c>
      <c r="C940" s="258" t="s">
        <v>1226</v>
      </c>
      <c r="D940" s="335" t="s">
        <v>1188</v>
      </c>
      <c r="E940" s="351">
        <v>38139</v>
      </c>
      <c r="F940" s="338">
        <v>452</v>
      </c>
    </row>
    <row r="941" spans="1:6" x14ac:dyDescent="0.25">
      <c r="A941" s="338" t="s">
        <v>1348</v>
      </c>
      <c r="B941" s="258" t="s">
        <v>1337</v>
      </c>
      <c r="C941" s="258" t="s">
        <v>1226</v>
      </c>
      <c r="D941" s="335" t="s">
        <v>1188</v>
      </c>
      <c r="E941" s="351">
        <v>38169</v>
      </c>
      <c r="F941" s="338">
        <v>453</v>
      </c>
    </row>
    <row r="942" spans="1:6" x14ac:dyDescent="0.25">
      <c r="A942" s="338" t="s">
        <v>1348</v>
      </c>
      <c r="B942" s="258" t="s">
        <v>1337</v>
      </c>
      <c r="C942" s="258" t="s">
        <v>1226</v>
      </c>
      <c r="D942" s="335" t="s">
        <v>1188</v>
      </c>
      <c r="E942" s="351">
        <v>38200</v>
      </c>
      <c r="F942" s="338">
        <v>454</v>
      </c>
    </row>
    <row r="943" spans="1:6" x14ac:dyDescent="0.25">
      <c r="A943" s="338" t="s">
        <v>1348</v>
      </c>
      <c r="B943" s="258" t="s">
        <v>1337</v>
      </c>
      <c r="C943" s="258" t="s">
        <v>1226</v>
      </c>
      <c r="D943" s="335" t="s">
        <v>1188</v>
      </c>
      <c r="E943" s="351">
        <v>38231</v>
      </c>
      <c r="F943" s="338">
        <v>455</v>
      </c>
    </row>
    <row r="944" spans="1:6" x14ac:dyDescent="0.25">
      <c r="A944" s="338" t="s">
        <v>1348</v>
      </c>
      <c r="B944" s="258" t="s">
        <v>1337</v>
      </c>
      <c r="C944" s="258" t="s">
        <v>1226</v>
      </c>
      <c r="D944" s="335" t="s">
        <v>1188</v>
      </c>
      <c r="E944" s="351">
        <v>38261</v>
      </c>
      <c r="F944" s="338">
        <v>456</v>
      </c>
    </row>
    <row r="945" spans="1:6" x14ac:dyDescent="0.25">
      <c r="A945" s="338" t="s">
        <v>1348</v>
      </c>
      <c r="B945" s="258" t="s">
        <v>1337</v>
      </c>
      <c r="C945" s="258" t="s">
        <v>1226</v>
      </c>
      <c r="D945" s="335" t="s">
        <v>1188</v>
      </c>
      <c r="E945" s="351">
        <v>38292</v>
      </c>
      <c r="F945" s="338">
        <v>457</v>
      </c>
    </row>
    <row r="946" spans="1:6" x14ac:dyDescent="0.25">
      <c r="A946" s="338" t="s">
        <v>1348</v>
      </c>
      <c r="B946" s="258" t="s">
        <v>1337</v>
      </c>
      <c r="C946" s="258" t="s">
        <v>1226</v>
      </c>
      <c r="D946" s="335" t="s">
        <v>1188</v>
      </c>
      <c r="E946" s="351">
        <v>38322</v>
      </c>
      <c r="F946" s="338">
        <v>458</v>
      </c>
    </row>
    <row r="947" spans="1:6" x14ac:dyDescent="0.25">
      <c r="A947" s="338" t="s">
        <v>1348</v>
      </c>
      <c r="B947" s="258" t="s">
        <v>1337</v>
      </c>
      <c r="C947" s="258" t="s">
        <v>1226</v>
      </c>
      <c r="D947" s="335" t="s">
        <v>1188</v>
      </c>
      <c r="E947" s="351">
        <v>38353</v>
      </c>
      <c r="F947" s="338">
        <v>459</v>
      </c>
    </row>
    <row r="948" spans="1:6" x14ac:dyDescent="0.25">
      <c r="A948" s="338" t="s">
        <v>1348</v>
      </c>
      <c r="B948" s="258" t="s">
        <v>1337</v>
      </c>
      <c r="C948" s="258" t="s">
        <v>1226</v>
      </c>
      <c r="D948" s="335" t="s">
        <v>1188</v>
      </c>
      <c r="E948" s="351">
        <v>38384</v>
      </c>
      <c r="F948" s="338">
        <v>460</v>
      </c>
    </row>
    <row r="949" spans="1:6" x14ac:dyDescent="0.25">
      <c r="A949" s="338" t="s">
        <v>1348</v>
      </c>
      <c r="B949" s="258" t="s">
        <v>1337</v>
      </c>
      <c r="C949" s="258" t="s">
        <v>1226</v>
      </c>
      <c r="D949" s="335" t="s">
        <v>1188</v>
      </c>
      <c r="E949" s="351">
        <v>38412</v>
      </c>
      <c r="F949" s="338">
        <v>461</v>
      </c>
    </row>
    <row r="950" spans="1:6" x14ac:dyDescent="0.25">
      <c r="A950" s="338" t="s">
        <v>1348</v>
      </c>
      <c r="B950" s="258" t="s">
        <v>1337</v>
      </c>
      <c r="C950" s="258" t="s">
        <v>1226</v>
      </c>
      <c r="D950" s="335" t="s">
        <v>1188</v>
      </c>
      <c r="E950" s="351">
        <v>38443</v>
      </c>
      <c r="F950" s="338">
        <v>462</v>
      </c>
    </row>
    <row r="951" spans="1:6" x14ac:dyDescent="0.25">
      <c r="A951" s="338" t="s">
        <v>1348</v>
      </c>
      <c r="B951" s="258" t="s">
        <v>1337</v>
      </c>
      <c r="C951" s="258" t="s">
        <v>1226</v>
      </c>
      <c r="D951" s="335" t="s">
        <v>1188</v>
      </c>
      <c r="E951" s="351">
        <v>38473</v>
      </c>
      <c r="F951" s="338">
        <v>463</v>
      </c>
    </row>
    <row r="952" spans="1:6" x14ac:dyDescent="0.25">
      <c r="A952" s="338" t="s">
        <v>1348</v>
      </c>
      <c r="B952" s="258" t="s">
        <v>1337</v>
      </c>
      <c r="C952" s="258" t="s">
        <v>1226</v>
      </c>
      <c r="D952" s="335" t="s">
        <v>1188</v>
      </c>
      <c r="E952" s="351">
        <v>38504</v>
      </c>
      <c r="F952" s="338">
        <v>464</v>
      </c>
    </row>
    <row r="953" spans="1:6" x14ac:dyDescent="0.25">
      <c r="A953" s="338" t="s">
        <v>1348</v>
      </c>
      <c r="B953" s="258" t="s">
        <v>1337</v>
      </c>
      <c r="C953" s="258" t="s">
        <v>1226</v>
      </c>
      <c r="D953" s="335" t="s">
        <v>1188</v>
      </c>
      <c r="E953" s="351">
        <v>38534</v>
      </c>
      <c r="F953" s="338">
        <v>465</v>
      </c>
    </row>
    <row r="954" spans="1:6" x14ac:dyDescent="0.25">
      <c r="A954" s="338" t="s">
        <v>1348</v>
      </c>
      <c r="B954" s="258" t="s">
        <v>1337</v>
      </c>
      <c r="C954" s="258" t="s">
        <v>1226</v>
      </c>
      <c r="D954" s="335" t="s">
        <v>1188</v>
      </c>
      <c r="E954" s="351">
        <v>38565</v>
      </c>
      <c r="F954" s="338">
        <v>466</v>
      </c>
    </row>
    <row r="955" spans="1:6" x14ac:dyDescent="0.25">
      <c r="A955" s="338" t="s">
        <v>1348</v>
      </c>
      <c r="B955" s="258" t="s">
        <v>1337</v>
      </c>
      <c r="C955" s="258" t="s">
        <v>1226</v>
      </c>
      <c r="D955" s="335" t="s">
        <v>1188</v>
      </c>
      <c r="E955" s="351">
        <v>38596</v>
      </c>
      <c r="F955" s="338">
        <v>467</v>
      </c>
    </row>
    <row r="956" spans="1:6" x14ac:dyDescent="0.25">
      <c r="A956" s="338" t="s">
        <v>1348</v>
      </c>
      <c r="B956" s="258" t="s">
        <v>1337</v>
      </c>
      <c r="C956" s="258" t="s">
        <v>1226</v>
      </c>
      <c r="D956" s="335" t="s">
        <v>1188</v>
      </c>
      <c r="E956" s="351">
        <v>38626</v>
      </c>
      <c r="F956" s="338">
        <v>468</v>
      </c>
    </row>
    <row r="957" spans="1:6" x14ac:dyDescent="0.25">
      <c r="A957" s="338" t="s">
        <v>1348</v>
      </c>
      <c r="B957" s="258" t="s">
        <v>1337</v>
      </c>
      <c r="C957" s="258" t="s">
        <v>1226</v>
      </c>
      <c r="D957" s="335" t="s">
        <v>1188</v>
      </c>
      <c r="E957" s="351">
        <v>38657</v>
      </c>
      <c r="F957" s="338">
        <v>469</v>
      </c>
    </row>
    <row r="958" spans="1:6" x14ac:dyDescent="0.25">
      <c r="A958" s="338" t="s">
        <v>1348</v>
      </c>
      <c r="B958" s="258" t="s">
        <v>1337</v>
      </c>
      <c r="C958" s="258" t="s">
        <v>1226</v>
      </c>
      <c r="D958" s="335" t="s">
        <v>1188</v>
      </c>
      <c r="E958" s="351">
        <v>38687</v>
      </c>
      <c r="F958" s="338">
        <v>470</v>
      </c>
    </row>
    <row r="959" spans="1:6" x14ac:dyDescent="0.25">
      <c r="A959" s="338" t="s">
        <v>1348</v>
      </c>
      <c r="B959" s="258" t="s">
        <v>1337</v>
      </c>
      <c r="C959" s="258" t="s">
        <v>1226</v>
      </c>
      <c r="D959" s="335" t="s">
        <v>1188</v>
      </c>
      <c r="E959" s="351">
        <v>38718</v>
      </c>
      <c r="F959" s="338">
        <v>471</v>
      </c>
    </row>
    <row r="960" spans="1:6" x14ac:dyDescent="0.25">
      <c r="A960" s="338" t="s">
        <v>1348</v>
      </c>
      <c r="B960" s="258" t="s">
        <v>1337</v>
      </c>
      <c r="C960" s="258" t="s">
        <v>1226</v>
      </c>
      <c r="D960" s="335" t="s">
        <v>1188</v>
      </c>
      <c r="E960" s="351">
        <v>38749</v>
      </c>
      <c r="F960" s="338">
        <v>472</v>
      </c>
    </row>
    <row r="961" spans="1:6" x14ac:dyDescent="0.25">
      <c r="A961" s="338" t="s">
        <v>1348</v>
      </c>
      <c r="B961" s="258" t="s">
        <v>1337</v>
      </c>
      <c r="C961" s="258" t="s">
        <v>1226</v>
      </c>
      <c r="D961" s="335" t="s">
        <v>1188</v>
      </c>
      <c r="E961" s="351">
        <v>38777</v>
      </c>
      <c r="F961" s="338">
        <v>473</v>
      </c>
    </row>
    <row r="962" spans="1:6" x14ac:dyDescent="0.25">
      <c r="A962" s="338" t="s">
        <v>1348</v>
      </c>
      <c r="B962" s="258" t="s">
        <v>1337</v>
      </c>
      <c r="C962" s="258" t="s">
        <v>1226</v>
      </c>
      <c r="D962" s="335" t="s">
        <v>1188</v>
      </c>
      <c r="E962" s="351">
        <v>38808</v>
      </c>
      <c r="F962" s="338">
        <v>474</v>
      </c>
    </row>
    <row r="963" spans="1:6" x14ac:dyDescent="0.25">
      <c r="A963" s="338" t="s">
        <v>1348</v>
      </c>
      <c r="B963" s="258" t="s">
        <v>1337</v>
      </c>
      <c r="C963" s="258" t="s">
        <v>1226</v>
      </c>
      <c r="D963" s="335" t="s">
        <v>1188</v>
      </c>
      <c r="E963" s="351">
        <v>38838</v>
      </c>
      <c r="F963" s="338">
        <v>475</v>
      </c>
    </row>
    <row r="964" spans="1:6" x14ac:dyDescent="0.25">
      <c r="A964" s="338" t="s">
        <v>1348</v>
      </c>
      <c r="B964" s="258" t="s">
        <v>1337</v>
      </c>
      <c r="C964" s="258" t="s">
        <v>1226</v>
      </c>
      <c r="D964" s="335" t="s">
        <v>1188</v>
      </c>
      <c r="E964" s="351">
        <v>38869</v>
      </c>
      <c r="F964" s="338">
        <v>476</v>
      </c>
    </row>
    <row r="965" spans="1:6" x14ac:dyDescent="0.25">
      <c r="A965" s="338" t="s">
        <v>1348</v>
      </c>
      <c r="B965" s="258" t="s">
        <v>1337</v>
      </c>
      <c r="C965" s="258" t="s">
        <v>1226</v>
      </c>
      <c r="D965" s="335" t="s">
        <v>1188</v>
      </c>
      <c r="E965" s="351">
        <v>38899</v>
      </c>
      <c r="F965" s="338">
        <v>477</v>
      </c>
    </row>
    <row r="966" spans="1:6" x14ac:dyDescent="0.25">
      <c r="A966" s="338" t="s">
        <v>1348</v>
      </c>
      <c r="B966" s="258" t="s">
        <v>1337</v>
      </c>
      <c r="C966" s="258" t="s">
        <v>1226</v>
      </c>
      <c r="D966" s="335" t="s">
        <v>1188</v>
      </c>
      <c r="E966" s="351">
        <v>38930</v>
      </c>
      <c r="F966" s="338">
        <v>478</v>
      </c>
    </row>
    <row r="967" spans="1:6" x14ac:dyDescent="0.25">
      <c r="A967" s="338" t="s">
        <v>1348</v>
      </c>
      <c r="B967" s="258" t="s">
        <v>1337</v>
      </c>
      <c r="C967" s="258" t="s">
        <v>1226</v>
      </c>
      <c r="D967" s="335" t="s">
        <v>1188</v>
      </c>
      <c r="E967" s="351">
        <v>38961</v>
      </c>
      <c r="F967" s="338">
        <v>479</v>
      </c>
    </row>
    <row r="968" spans="1:6" x14ac:dyDescent="0.25">
      <c r="A968" s="338" t="s">
        <v>1348</v>
      </c>
      <c r="B968" s="258" t="s">
        <v>1337</v>
      </c>
      <c r="C968" s="258" t="s">
        <v>1226</v>
      </c>
      <c r="D968" s="335" t="s">
        <v>1188</v>
      </c>
      <c r="E968" s="351">
        <v>38991</v>
      </c>
      <c r="F968" s="338">
        <v>480</v>
      </c>
    </row>
    <row r="969" spans="1:6" x14ac:dyDescent="0.25">
      <c r="A969" s="338" t="s">
        <v>1348</v>
      </c>
      <c r="B969" s="258" t="s">
        <v>1337</v>
      </c>
      <c r="C969" s="258" t="s">
        <v>1226</v>
      </c>
      <c r="D969" s="335" t="s">
        <v>1188</v>
      </c>
      <c r="E969" s="351">
        <v>39022</v>
      </c>
      <c r="F969" s="338">
        <v>481</v>
      </c>
    </row>
    <row r="970" spans="1:6" x14ac:dyDescent="0.25">
      <c r="A970" s="338" t="s">
        <v>1348</v>
      </c>
      <c r="B970" s="258" t="s">
        <v>1337</v>
      </c>
      <c r="C970" s="258" t="s">
        <v>1226</v>
      </c>
      <c r="D970" s="335" t="s">
        <v>1188</v>
      </c>
      <c r="E970" s="351">
        <v>39052</v>
      </c>
      <c r="F970" s="338">
        <v>482</v>
      </c>
    </row>
    <row r="971" spans="1:6" x14ac:dyDescent="0.25">
      <c r="A971" s="338" t="s">
        <v>1348</v>
      </c>
      <c r="B971" s="258" t="s">
        <v>1337</v>
      </c>
      <c r="C971" s="258" t="s">
        <v>1226</v>
      </c>
      <c r="D971" s="335" t="s">
        <v>1188</v>
      </c>
      <c r="E971" s="351">
        <v>39083</v>
      </c>
      <c r="F971" s="338">
        <v>483</v>
      </c>
    </row>
    <row r="972" spans="1:6" x14ac:dyDescent="0.25">
      <c r="A972" s="338" t="s">
        <v>1348</v>
      </c>
      <c r="B972" s="258" t="s">
        <v>1337</v>
      </c>
      <c r="C972" s="258" t="s">
        <v>1226</v>
      </c>
      <c r="D972" s="335" t="s">
        <v>1188</v>
      </c>
      <c r="E972" s="351">
        <v>39114</v>
      </c>
      <c r="F972" s="338">
        <v>484</v>
      </c>
    </row>
    <row r="973" spans="1:6" x14ac:dyDescent="0.25">
      <c r="A973" s="338" t="s">
        <v>1348</v>
      </c>
      <c r="B973" s="258" t="s">
        <v>1337</v>
      </c>
      <c r="C973" s="258" t="s">
        <v>1226</v>
      </c>
      <c r="D973" s="335" t="s">
        <v>1188</v>
      </c>
      <c r="E973" s="351">
        <v>39142</v>
      </c>
      <c r="F973" s="338">
        <v>485</v>
      </c>
    </row>
    <row r="974" spans="1:6" x14ac:dyDescent="0.25">
      <c r="A974" s="338" t="s">
        <v>1348</v>
      </c>
      <c r="B974" s="258" t="s">
        <v>1337</v>
      </c>
      <c r="C974" s="258" t="s">
        <v>1226</v>
      </c>
      <c r="D974" s="335" t="s">
        <v>1188</v>
      </c>
      <c r="E974" s="351">
        <v>39173</v>
      </c>
      <c r="F974" s="338">
        <v>486</v>
      </c>
    </row>
    <row r="975" spans="1:6" x14ac:dyDescent="0.25">
      <c r="A975" s="338" t="s">
        <v>1348</v>
      </c>
      <c r="B975" s="258" t="s">
        <v>1337</v>
      </c>
      <c r="C975" s="258" t="s">
        <v>1226</v>
      </c>
      <c r="D975" s="335" t="s">
        <v>1188</v>
      </c>
      <c r="E975" s="351">
        <v>39203</v>
      </c>
      <c r="F975" s="338">
        <v>487</v>
      </c>
    </row>
    <row r="976" spans="1:6" x14ac:dyDescent="0.25">
      <c r="A976" s="338" t="s">
        <v>1348</v>
      </c>
      <c r="B976" s="258" t="s">
        <v>1337</v>
      </c>
      <c r="C976" s="258" t="s">
        <v>1226</v>
      </c>
      <c r="D976" s="335" t="s">
        <v>1188</v>
      </c>
      <c r="E976" s="351">
        <v>39234</v>
      </c>
      <c r="F976" s="338">
        <v>488</v>
      </c>
    </row>
    <row r="977" spans="1:6" x14ac:dyDescent="0.25">
      <c r="A977" s="338" t="s">
        <v>1348</v>
      </c>
      <c r="B977" s="258" t="s">
        <v>1337</v>
      </c>
      <c r="C977" s="258" t="s">
        <v>1226</v>
      </c>
      <c r="D977" s="335" t="s">
        <v>1188</v>
      </c>
      <c r="E977" s="351">
        <v>39264</v>
      </c>
      <c r="F977" s="338">
        <v>489</v>
      </c>
    </row>
    <row r="978" spans="1:6" x14ac:dyDescent="0.25">
      <c r="A978" s="338" t="s">
        <v>1348</v>
      </c>
      <c r="B978" s="258" t="s">
        <v>1337</v>
      </c>
      <c r="C978" s="258" t="s">
        <v>1226</v>
      </c>
      <c r="D978" s="335" t="s">
        <v>1188</v>
      </c>
      <c r="E978" s="351">
        <v>39295</v>
      </c>
      <c r="F978" s="338">
        <v>490</v>
      </c>
    </row>
    <row r="979" spans="1:6" x14ac:dyDescent="0.25">
      <c r="A979" s="338" t="s">
        <v>1348</v>
      </c>
      <c r="B979" s="258" t="s">
        <v>1337</v>
      </c>
      <c r="C979" s="258" t="s">
        <v>1226</v>
      </c>
      <c r="D979" s="335" t="s">
        <v>1188</v>
      </c>
      <c r="E979" s="351">
        <v>39326</v>
      </c>
      <c r="F979" s="338">
        <v>491</v>
      </c>
    </row>
    <row r="980" spans="1:6" x14ac:dyDescent="0.25">
      <c r="A980" s="338" t="s">
        <v>1437</v>
      </c>
      <c r="B980" s="258" t="s">
        <v>1337</v>
      </c>
      <c r="C980" s="338" t="s">
        <v>1232</v>
      </c>
      <c r="D980" s="338" t="s">
        <v>182</v>
      </c>
      <c r="E980" s="351">
        <v>24473</v>
      </c>
      <c r="F980" s="338">
        <v>419.27150540000002</v>
      </c>
    </row>
    <row r="981" spans="1:6" x14ac:dyDescent="0.25">
      <c r="A981" s="338" t="s">
        <v>1437</v>
      </c>
      <c r="B981" s="258" t="s">
        <v>1337</v>
      </c>
      <c r="C981" s="338" t="s">
        <v>1232</v>
      </c>
      <c r="D981" s="338" t="s">
        <v>182</v>
      </c>
      <c r="E981" s="351">
        <v>24838</v>
      </c>
      <c r="F981" s="338">
        <v>827.48387100000002</v>
      </c>
    </row>
    <row r="982" spans="1:6" x14ac:dyDescent="0.25">
      <c r="A982" s="338" t="s">
        <v>1437</v>
      </c>
      <c r="B982" s="258" t="s">
        <v>1337</v>
      </c>
      <c r="C982" s="338" t="s">
        <v>1232</v>
      </c>
      <c r="D982" s="338" t="s">
        <v>182</v>
      </c>
      <c r="E982" s="351">
        <v>25204</v>
      </c>
      <c r="F982" s="338">
        <v>1157.1438169999999</v>
      </c>
    </row>
    <row r="983" spans="1:6" x14ac:dyDescent="0.25">
      <c r="A983" s="338" t="s">
        <v>1437</v>
      </c>
      <c r="B983" s="258" t="s">
        <v>1337</v>
      </c>
      <c r="C983" s="338" t="s">
        <v>1232</v>
      </c>
      <c r="D983" s="338" t="s">
        <v>182</v>
      </c>
      <c r="E983" s="351">
        <v>25569</v>
      </c>
      <c r="F983" s="338">
        <v>798.20967740000003</v>
      </c>
    </row>
    <row r="984" spans="1:6" x14ac:dyDescent="0.25">
      <c r="A984" s="338" t="s">
        <v>1437</v>
      </c>
      <c r="B984" s="258" t="s">
        <v>1337</v>
      </c>
      <c r="C984" s="338" t="s">
        <v>1232</v>
      </c>
      <c r="D984" s="338" t="s">
        <v>182</v>
      </c>
      <c r="E984" s="351">
        <v>25934</v>
      </c>
      <c r="F984" s="338">
        <v>1131.9354840000001</v>
      </c>
    </row>
    <row r="985" spans="1:6" x14ac:dyDescent="0.25">
      <c r="A985" s="338" t="s">
        <v>1437</v>
      </c>
      <c r="B985" s="258" t="s">
        <v>1337</v>
      </c>
      <c r="C985" s="338" t="s">
        <v>1232</v>
      </c>
      <c r="D985" s="338" t="s">
        <v>182</v>
      </c>
      <c r="E985" s="351">
        <v>26299</v>
      </c>
      <c r="F985" s="338">
        <v>1462.2459679999999</v>
      </c>
    </row>
    <row r="986" spans="1:6" x14ac:dyDescent="0.25">
      <c r="A986" s="338" t="s">
        <v>1437</v>
      </c>
      <c r="B986" s="258" t="s">
        <v>1337</v>
      </c>
      <c r="C986" s="338" t="s">
        <v>1232</v>
      </c>
      <c r="D986" s="338" t="s">
        <v>182</v>
      </c>
      <c r="E986" s="351">
        <v>26665</v>
      </c>
      <c r="F986" s="338">
        <v>1466.1491940000001</v>
      </c>
    </row>
    <row r="987" spans="1:6" x14ac:dyDescent="0.25">
      <c r="A987" s="338" t="s">
        <v>1437</v>
      </c>
      <c r="B987" s="258" t="s">
        <v>1337</v>
      </c>
      <c r="C987" s="338" t="s">
        <v>1232</v>
      </c>
      <c r="D987" s="338" t="s">
        <v>182</v>
      </c>
      <c r="E987" s="351">
        <v>27030</v>
      </c>
      <c r="F987" s="338">
        <v>1157.1438169999999</v>
      </c>
    </row>
    <row r="988" spans="1:6" x14ac:dyDescent="0.25">
      <c r="A988" s="338" t="s">
        <v>1437</v>
      </c>
      <c r="B988" s="258" t="s">
        <v>1337</v>
      </c>
      <c r="C988" s="338" t="s">
        <v>1232</v>
      </c>
      <c r="D988" s="338" t="s">
        <v>182</v>
      </c>
      <c r="E988" s="351">
        <v>27395</v>
      </c>
      <c r="F988" s="338">
        <v>1082.0067200000001</v>
      </c>
    </row>
    <row r="989" spans="1:6" x14ac:dyDescent="0.25">
      <c r="A989" s="338" t="s">
        <v>1437</v>
      </c>
      <c r="B989" s="258" t="s">
        <v>1337</v>
      </c>
      <c r="C989" s="338" t="s">
        <v>1232</v>
      </c>
      <c r="D989" s="338" t="s">
        <v>182</v>
      </c>
      <c r="E989" s="351">
        <v>27760</v>
      </c>
      <c r="F989" s="338">
        <v>1221.547043</v>
      </c>
    </row>
    <row r="990" spans="1:6" x14ac:dyDescent="0.25">
      <c r="A990" s="338" t="s">
        <v>1437</v>
      </c>
      <c r="B990" s="258" t="s">
        <v>1337</v>
      </c>
      <c r="C990" s="338" t="s">
        <v>1232</v>
      </c>
      <c r="D990" s="338" t="s">
        <v>182</v>
      </c>
      <c r="E990" s="351">
        <v>28126</v>
      </c>
      <c r="F990" s="338">
        <v>1101.1975809999999</v>
      </c>
    </row>
    <row r="991" spans="1:6" x14ac:dyDescent="0.25">
      <c r="A991" s="338" t="s">
        <v>1437</v>
      </c>
      <c r="B991" s="258" t="s">
        <v>1337</v>
      </c>
      <c r="C991" s="338" t="s">
        <v>1232</v>
      </c>
      <c r="D991" s="338" t="s">
        <v>182</v>
      </c>
      <c r="E991" s="351">
        <v>28491</v>
      </c>
      <c r="F991" s="338">
        <v>381.86559140000003</v>
      </c>
    </row>
    <row r="992" spans="1:6" x14ac:dyDescent="0.25">
      <c r="A992" s="338" t="s">
        <v>1437</v>
      </c>
      <c r="B992" s="258" t="s">
        <v>1337</v>
      </c>
      <c r="C992" s="338" t="s">
        <v>1232</v>
      </c>
      <c r="D992" s="338" t="s">
        <v>182</v>
      </c>
      <c r="E992" s="351">
        <v>28856</v>
      </c>
      <c r="F992" s="338">
        <v>420.24731179999998</v>
      </c>
    </row>
    <row r="993" spans="1:6" x14ac:dyDescent="0.25">
      <c r="A993" s="338" t="s">
        <v>1437</v>
      </c>
      <c r="B993" s="258" t="s">
        <v>1337</v>
      </c>
      <c r="C993" s="338" t="s">
        <v>1232</v>
      </c>
      <c r="D993" s="338" t="s">
        <v>182</v>
      </c>
      <c r="E993" s="351">
        <v>29221</v>
      </c>
      <c r="F993" s="338">
        <v>554.74596770000005</v>
      </c>
    </row>
    <row r="994" spans="1:6" x14ac:dyDescent="0.25">
      <c r="A994" s="338" t="s">
        <v>1437</v>
      </c>
      <c r="B994" s="258" t="s">
        <v>1337</v>
      </c>
      <c r="C994" s="338" t="s">
        <v>1232</v>
      </c>
      <c r="D994" s="338" t="s">
        <v>182</v>
      </c>
      <c r="E994" s="351">
        <v>29587</v>
      </c>
      <c r="F994" s="338">
        <v>906.52419350000002</v>
      </c>
    </row>
    <row r="995" spans="1:6" x14ac:dyDescent="0.25">
      <c r="A995" s="338" t="s">
        <v>1437</v>
      </c>
      <c r="B995" s="258" t="s">
        <v>1337</v>
      </c>
      <c r="C995" s="338" t="s">
        <v>1232</v>
      </c>
      <c r="D995" s="338" t="s">
        <v>182</v>
      </c>
      <c r="E995" s="351">
        <v>29952</v>
      </c>
      <c r="F995" s="338">
        <v>453.4247312</v>
      </c>
    </row>
    <row r="996" spans="1:6" x14ac:dyDescent="0.25">
      <c r="A996" s="338" t="s">
        <v>1437</v>
      </c>
      <c r="B996" s="258" t="s">
        <v>1337</v>
      </c>
      <c r="C996" s="338" t="s">
        <v>1232</v>
      </c>
      <c r="D996" s="338" t="s">
        <v>182</v>
      </c>
      <c r="E996" s="351">
        <v>30317</v>
      </c>
      <c r="F996" s="338">
        <v>1472.6545699999999</v>
      </c>
    </row>
    <row r="997" spans="1:6" x14ac:dyDescent="0.25">
      <c r="A997" s="338" t="s">
        <v>1437</v>
      </c>
      <c r="B997" s="258" t="s">
        <v>1337</v>
      </c>
      <c r="C997" s="338" t="s">
        <v>1232</v>
      </c>
      <c r="D997" s="338" t="s">
        <v>182</v>
      </c>
      <c r="E997" s="351">
        <v>30682</v>
      </c>
      <c r="F997" s="338">
        <v>1871.922043</v>
      </c>
    </row>
    <row r="998" spans="1:6" x14ac:dyDescent="0.25">
      <c r="A998" s="338" t="s">
        <v>1437</v>
      </c>
      <c r="B998" s="258" t="s">
        <v>1337</v>
      </c>
      <c r="C998" s="338" t="s">
        <v>1232</v>
      </c>
      <c r="D998" s="338" t="s">
        <v>182</v>
      </c>
      <c r="E998" s="351">
        <v>31048</v>
      </c>
      <c r="F998" s="338">
        <v>1561.9408599999999</v>
      </c>
    </row>
    <row r="999" spans="1:6" x14ac:dyDescent="0.25">
      <c r="A999" s="338" t="s">
        <v>1437</v>
      </c>
      <c r="B999" s="258" t="s">
        <v>1337</v>
      </c>
      <c r="C999" s="338" t="s">
        <v>1232</v>
      </c>
      <c r="D999" s="338" t="s">
        <v>182</v>
      </c>
      <c r="E999" s="351">
        <v>31413</v>
      </c>
      <c r="F999" s="338">
        <v>1278.956989</v>
      </c>
    </row>
    <row r="1000" spans="1:6" x14ac:dyDescent="0.25">
      <c r="A1000" s="338" t="s">
        <v>1437</v>
      </c>
      <c r="B1000" s="258" t="s">
        <v>1337</v>
      </c>
      <c r="C1000" s="338" t="s">
        <v>1232</v>
      </c>
      <c r="D1000" s="338" t="s">
        <v>182</v>
      </c>
      <c r="E1000" s="351">
        <v>31778</v>
      </c>
      <c r="F1000" s="338">
        <v>1209.3494619999999</v>
      </c>
    </row>
    <row r="1001" spans="1:6" x14ac:dyDescent="0.25">
      <c r="A1001" s="338" t="s">
        <v>1437</v>
      </c>
      <c r="B1001" s="258" t="s">
        <v>1337</v>
      </c>
      <c r="C1001" s="338" t="s">
        <v>1232</v>
      </c>
      <c r="D1001" s="338" t="s">
        <v>182</v>
      </c>
      <c r="E1001" s="351">
        <v>32143</v>
      </c>
      <c r="F1001" s="338">
        <v>405.77284950000001</v>
      </c>
    </row>
    <row r="1002" spans="1:6" x14ac:dyDescent="0.25">
      <c r="A1002" s="338" t="s">
        <v>1437</v>
      </c>
      <c r="B1002" s="258" t="s">
        <v>1337</v>
      </c>
      <c r="C1002" s="338" t="s">
        <v>1232</v>
      </c>
      <c r="D1002" s="338" t="s">
        <v>182</v>
      </c>
      <c r="E1002" s="351">
        <v>32509</v>
      </c>
      <c r="F1002" s="338">
        <v>349.01344089999998</v>
      </c>
    </row>
    <row r="1003" spans="1:6" x14ac:dyDescent="0.25">
      <c r="A1003" s="338" t="s">
        <v>1437</v>
      </c>
      <c r="B1003" s="258" t="s">
        <v>1337</v>
      </c>
      <c r="C1003" s="338" t="s">
        <v>1232</v>
      </c>
      <c r="D1003" s="338" t="s">
        <v>182</v>
      </c>
      <c r="E1003" s="351">
        <v>32874</v>
      </c>
      <c r="F1003" s="338">
        <v>466.1102151</v>
      </c>
    </row>
    <row r="1004" spans="1:6" x14ac:dyDescent="0.25">
      <c r="A1004" s="338" t="s">
        <v>1437</v>
      </c>
      <c r="B1004" s="258" t="s">
        <v>1337</v>
      </c>
      <c r="C1004" s="338" t="s">
        <v>1232</v>
      </c>
      <c r="D1004" s="338" t="s">
        <v>182</v>
      </c>
      <c r="E1004" s="351">
        <v>33239</v>
      </c>
      <c r="F1004" s="338">
        <v>393.5752688</v>
      </c>
    </row>
    <row r="1005" spans="1:6" x14ac:dyDescent="0.25">
      <c r="A1005" s="338" t="s">
        <v>1437</v>
      </c>
      <c r="B1005" s="258" t="s">
        <v>1337</v>
      </c>
      <c r="C1005" s="338" t="s">
        <v>1232</v>
      </c>
      <c r="D1005" s="338" t="s">
        <v>182</v>
      </c>
      <c r="E1005" s="351">
        <v>33604</v>
      </c>
      <c r="F1005" s="338">
        <v>303.96370969999998</v>
      </c>
    </row>
    <row r="1006" spans="1:6" x14ac:dyDescent="0.25">
      <c r="A1006" s="338" t="s">
        <v>1437</v>
      </c>
      <c r="B1006" s="258" t="s">
        <v>1337</v>
      </c>
      <c r="C1006" s="338" t="s">
        <v>1232</v>
      </c>
      <c r="D1006" s="338" t="s">
        <v>182</v>
      </c>
      <c r="E1006" s="351">
        <v>33970</v>
      </c>
      <c r="F1006" s="338">
        <v>260.86559140000003</v>
      </c>
    </row>
    <row r="1007" spans="1:6" x14ac:dyDescent="0.25">
      <c r="A1007" s="338" t="s">
        <v>1437</v>
      </c>
      <c r="B1007" s="258" t="s">
        <v>1337</v>
      </c>
      <c r="C1007" s="338" t="s">
        <v>1232</v>
      </c>
      <c r="D1007" s="338" t="s">
        <v>182</v>
      </c>
      <c r="E1007" s="351">
        <v>34335</v>
      </c>
      <c r="F1007" s="338">
        <v>427.72849459999998</v>
      </c>
    </row>
    <row r="1008" spans="1:6" x14ac:dyDescent="0.25">
      <c r="A1008" s="338" t="s">
        <v>1437</v>
      </c>
      <c r="B1008" s="258" t="s">
        <v>1337</v>
      </c>
      <c r="C1008" s="338" t="s">
        <v>1232</v>
      </c>
      <c r="D1008" s="338" t="s">
        <v>182</v>
      </c>
      <c r="E1008" s="351">
        <v>34700</v>
      </c>
      <c r="F1008" s="338">
        <v>405.6102151</v>
      </c>
    </row>
    <row r="1009" spans="1:6" x14ac:dyDescent="0.25">
      <c r="A1009" s="338" t="s">
        <v>1437</v>
      </c>
      <c r="B1009" s="258" t="s">
        <v>1337</v>
      </c>
      <c r="C1009" s="338" t="s">
        <v>1232</v>
      </c>
      <c r="D1009" s="338" t="s">
        <v>182</v>
      </c>
      <c r="E1009" s="351">
        <v>35065</v>
      </c>
      <c r="F1009" s="338">
        <v>298.59677420000003</v>
      </c>
    </row>
    <row r="1010" spans="1:6" x14ac:dyDescent="0.25">
      <c r="A1010" s="338" t="s">
        <v>1437</v>
      </c>
      <c r="B1010" s="258" t="s">
        <v>1337</v>
      </c>
      <c r="C1010" s="338" t="s">
        <v>1232</v>
      </c>
      <c r="D1010" s="338" t="s">
        <v>182</v>
      </c>
      <c r="E1010" s="351">
        <v>35431</v>
      </c>
      <c r="F1010" s="338">
        <v>649.88709679999999</v>
      </c>
    </row>
    <row r="1011" spans="1:6" x14ac:dyDescent="0.25">
      <c r="A1011" s="338" t="s">
        <v>1437</v>
      </c>
      <c r="B1011" s="258" t="s">
        <v>1337</v>
      </c>
      <c r="C1011" s="338" t="s">
        <v>1232</v>
      </c>
      <c r="D1011" s="338" t="s">
        <v>182</v>
      </c>
      <c r="E1011" s="351">
        <v>35796</v>
      </c>
      <c r="F1011" s="338">
        <v>1270.337366</v>
      </c>
    </row>
    <row r="1012" spans="1:6" x14ac:dyDescent="0.25">
      <c r="A1012" s="338" t="s">
        <v>1437</v>
      </c>
      <c r="B1012" s="258" t="s">
        <v>1337</v>
      </c>
      <c r="C1012" s="338" t="s">
        <v>1232</v>
      </c>
      <c r="D1012" s="338" t="s">
        <v>182</v>
      </c>
      <c r="E1012" s="351">
        <v>36161</v>
      </c>
      <c r="F1012" s="338">
        <v>1012.2365590000001</v>
      </c>
    </row>
    <row r="1013" spans="1:6" x14ac:dyDescent="0.25">
      <c r="A1013" s="338" t="s">
        <v>1437</v>
      </c>
      <c r="B1013" s="258" t="s">
        <v>1337</v>
      </c>
      <c r="C1013" s="338" t="s">
        <v>1232</v>
      </c>
      <c r="D1013" s="338" t="s">
        <v>182</v>
      </c>
      <c r="E1013" s="351">
        <v>36526</v>
      </c>
      <c r="F1013" s="338">
        <v>951.57392470000002</v>
      </c>
    </row>
    <row r="1014" spans="1:6" x14ac:dyDescent="0.25">
      <c r="A1014" s="338" t="s">
        <v>1437</v>
      </c>
      <c r="B1014" s="258" t="s">
        <v>1337</v>
      </c>
      <c r="C1014" s="338" t="s">
        <v>1232</v>
      </c>
      <c r="D1014" s="338" t="s">
        <v>182</v>
      </c>
      <c r="E1014" s="351">
        <v>36892</v>
      </c>
      <c r="F1014" s="338">
        <v>381.21505380000002</v>
      </c>
    </row>
    <row r="1015" spans="1:6" x14ac:dyDescent="0.25">
      <c r="A1015" s="338" t="s">
        <v>1437</v>
      </c>
      <c r="B1015" s="258" t="s">
        <v>1337</v>
      </c>
      <c r="C1015" s="338" t="s">
        <v>1232</v>
      </c>
      <c r="D1015" s="338" t="s">
        <v>182</v>
      </c>
      <c r="E1015" s="351">
        <v>37257</v>
      </c>
      <c r="F1015" s="338">
        <v>279.5685484</v>
      </c>
    </row>
    <row r="1016" spans="1:6" x14ac:dyDescent="0.25">
      <c r="A1016" s="338" t="s">
        <v>1437</v>
      </c>
      <c r="B1016" s="258" t="s">
        <v>1337</v>
      </c>
      <c r="C1016" s="338" t="s">
        <v>1232</v>
      </c>
      <c r="D1016" s="338" t="s">
        <v>182</v>
      </c>
      <c r="E1016" s="351">
        <v>37622</v>
      </c>
      <c r="F1016" s="338">
        <v>285.58602150000002</v>
      </c>
    </row>
    <row r="1017" spans="1:6" x14ac:dyDescent="0.25">
      <c r="A1017" s="338" t="s">
        <v>1437</v>
      </c>
      <c r="B1017" s="258" t="s">
        <v>1337</v>
      </c>
      <c r="C1017" s="338" t="s">
        <v>1232</v>
      </c>
      <c r="D1017" s="338" t="s">
        <v>182</v>
      </c>
      <c r="E1017" s="351">
        <v>37987</v>
      </c>
      <c r="F1017" s="338">
        <v>294.36827959999999</v>
      </c>
    </row>
    <row r="1018" spans="1:6" x14ac:dyDescent="0.25">
      <c r="A1018" s="338" t="s">
        <v>1437</v>
      </c>
      <c r="B1018" s="258" t="s">
        <v>1337</v>
      </c>
      <c r="C1018" s="338" t="s">
        <v>1232</v>
      </c>
      <c r="D1018" s="338" t="s">
        <v>182</v>
      </c>
      <c r="E1018" s="351">
        <v>38353</v>
      </c>
      <c r="F1018" s="338">
        <v>310.469086</v>
      </c>
    </row>
    <row r="1019" spans="1:6" x14ac:dyDescent="0.25">
      <c r="A1019" s="338" t="s">
        <v>1437</v>
      </c>
      <c r="B1019" s="258" t="s">
        <v>1337</v>
      </c>
      <c r="C1019" s="338" t="s">
        <v>1232</v>
      </c>
      <c r="D1019" s="338" t="s">
        <v>182</v>
      </c>
      <c r="E1019" s="351">
        <v>38718</v>
      </c>
      <c r="F1019" s="338">
        <v>531.48924729999999</v>
      </c>
    </row>
    <row r="1020" spans="1:6" x14ac:dyDescent="0.25">
      <c r="A1020" s="338" t="s">
        <v>1437</v>
      </c>
      <c r="B1020" s="258" t="s">
        <v>1337</v>
      </c>
      <c r="C1020" s="338" t="s">
        <v>1232</v>
      </c>
      <c r="D1020" s="338" t="s">
        <v>182</v>
      </c>
      <c r="E1020" s="351">
        <v>39083</v>
      </c>
      <c r="F1020" s="338">
        <v>484.3252688</v>
      </c>
    </row>
    <row r="1021" spans="1:6" x14ac:dyDescent="0.25">
      <c r="A1021" s="338" t="s">
        <v>1437</v>
      </c>
      <c r="B1021" s="258" t="s">
        <v>1337</v>
      </c>
      <c r="C1021" s="338" t="s">
        <v>1232</v>
      </c>
      <c r="D1021" s="338" t="s">
        <v>182</v>
      </c>
      <c r="E1021" s="351">
        <v>24381</v>
      </c>
      <c r="F1021" s="338">
        <v>293.88037630000002</v>
      </c>
    </row>
    <row r="1022" spans="1:6" x14ac:dyDescent="0.25">
      <c r="A1022" s="338" t="s">
        <v>1437</v>
      </c>
      <c r="B1022" s="258" t="s">
        <v>1337</v>
      </c>
      <c r="C1022" s="338" t="s">
        <v>1232</v>
      </c>
      <c r="D1022" s="338" t="s">
        <v>182</v>
      </c>
      <c r="E1022" s="351">
        <v>24746</v>
      </c>
      <c r="F1022" s="338">
        <v>1165.4381719999999</v>
      </c>
    </row>
    <row r="1023" spans="1:6" x14ac:dyDescent="0.25">
      <c r="A1023" s="338" t="s">
        <v>1437</v>
      </c>
      <c r="B1023" s="258" t="s">
        <v>1337</v>
      </c>
      <c r="C1023" s="338" t="s">
        <v>1232</v>
      </c>
      <c r="D1023" s="338" t="s">
        <v>182</v>
      </c>
      <c r="E1023" s="351">
        <v>25112</v>
      </c>
      <c r="F1023" s="338">
        <v>617.19758060000004</v>
      </c>
    </row>
    <row r="1024" spans="1:6" x14ac:dyDescent="0.25">
      <c r="A1024" s="338" t="s">
        <v>1437</v>
      </c>
      <c r="B1024" s="258" t="s">
        <v>1337</v>
      </c>
      <c r="C1024" s="338" t="s">
        <v>1232</v>
      </c>
      <c r="D1024" s="338" t="s">
        <v>182</v>
      </c>
      <c r="E1024" s="351">
        <v>25477</v>
      </c>
      <c r="F1024" s="338">
        <v>418.78360220000002</v>
      </c>
    </row>
    <row r="1025" spans="1:6" x14ac:dyDescent="0.25">
      <c r="A1025" s="338" t="s">
        <v>1437</v>
      </c>
      <c r="B1025" s="258" t="s">
        <v>1337</v>
      </c>
      <c r="C1025" s="338" t="s">
        <v>1232</v>
      </c>
      <c r="D1025" s="338" t="s">
        <v>182</v>
      </c>
      <c r="E1025" s="351">
        <v>25842</v>
      </c>
      <c r="F1025" s="338">
        <v>409.67607529999998</v>
      </c>
    </row>
    <row r="1026" spans="1:6" x14ac:dyDescent="0.25">
      <c r="A1026" s="338" t="s">
        <v>1437</v>
      </c>
      <c r="B1026" s="258" t="s">
        <v>1337</v>
      </c>
      <c r="C1026" s="338" t="s">
        <v>1232</v>
      </c>
      <c r="D1026" s="338" t="s">
        <v>182</v>
      </c>
      <c r="E1026" s="351">
        <v>26207</v>
      </c>
      <c r="F1026" s="338">
        <v>1524.8602149999999</v>
      </c>
    </row>
    <row r="1027" spans="1:6" x14ac:dyDescent="0.25">
      <c r="A1027" s="338" t="s">
        <v>1437</v>
      </c>
      <c r="B1027" s="258" t="s">
        <v>1337</v>
      </c>
      <c r="C1027" s="338" t="s">
        <v>1232</v>
      </c>
      <c r="D1027" s="338" t="s">
        <v>182</v>
      </c>
      <c r="E1027" s="351">
        <v>26573</v>
      </c>
      <c r="F1027" s="338">
        <v>1194.712366</v>
      </c>
    </row>
    <row r="1028" spans="1:6" x14ac:dyDescent="0.25">
      <c r="A1028" s="338" t="s">
        <v>1437</v>
      </c>
      <c r="B1028" s="258" t="s">
        <v>1337</v>
      </c>
      <c r="C1028" s="338" t="s">
        <v>1232</v>
      </c>
      <c r="D1028" s="338" t="s">
        <v>182</v>
      </c>
      <c r="E1028" s="351">
        <v>26938</v>
      </c>
      <c r="F1028" s="338">
        <v>1008.4959679999999</v>
      </c>
    </row>
    <row r="1029" spans="1:6" x14ac:dyDescent="0.25">
      <c r="A1029" s="338" t="s">
        <v>1437</v>
      </c>
      <c r="B1029" s="258" t="s">
        <v>1337</v>
      </c>
      <c r="C1029" s="338" t="s">
        <v>1232</v>
      </c>
      <c r="D1029" s="338" t="s">
        <v>182</v>
      </c>
      <c r="E1029" s="351">
        <v>27303</v>
      </c>
      <c r="F1029" s="338">
        <v>599.30779570000004</v>
      </c>
    </row>
    <row r="1030" spans="1:6" x14ac:dyDescent="0.25">
      <c r="A1030" s="338" t="s">
        <v>1437</v>
      </c>
      <c r="B1030" s="258" t="s">
        <v>1337</v>
      </c>
      <c r="C1030" s="338" t="s">
        <v>1232</v>
      </c>
      <c r="D1030" s="338" t="s">
        <v>182</v>
      </c>
      <c r="E1030" s="351">
        <v>27668</v>
      </c>
      <c r="F1030" s="338">
        <v>1816.46371</v>
      </c>
    </row>
    <row r="1031" spans="1:6" x14ac:dyDescent="0.25">
      <c r="A1031" s="338" t="s">
        <v>1437</v>
      </c>
      <c r="B1031" s="258" t="s">
        <v>1337</v>
      </c>
      <c r="C1031" s="338" t="s">
        <v>1232</v>
      </c>
      <c r="D1031" s="338" t="s">
        <v>182</v>
      </c>
      <c r="E1031" s="351">
        <v>28034</v>
      </c>
      <c r="F1031" s="338">
        <v>852.36693549999995</v>
      </c>
    </row>
    <row r="1032" spans="1:6" x14ac:dyDescent="0.25">
      <c r="A1032" s="338" t="s">
        <v>1437</v>
      </c>
      <c r="B1032" s="258" t="s">
        <v>1337</v>
      </c>
      <c r="C1032" s="338" t="s">
        <v>1232</v>
      </c>
      <c r="D1032" s="338" t="s">
        <v>182</v>
      </c>
      <c r="E1032" s="351">
        <v>28399</v>
      </c>
      <c r="F1032" s="338">
        <v>208.0094086</v>
      </c>
    </row>
    <row r="1033" spans="1:6" x14ac:dyDescent="0.25">
      <c r="A1033" s="338" t="s">
        <v>1437</v>
      </c>
      <c r="B1033" s="258" t="s">
        <v>1337</v>
      </c>
      <c r="C1033" s="338" t="s">
        <v>1232</v>
      </c>
      <c r="D1033" s="338" t="s">
        <v>182</v>
      </c>
      <c r="E1033" s="351">
        <v>28764</v>
      </c>
      <c r="F1033" s="338">
        <v>435.04704299999997</v>
      </c>
    </row>
    <row r="1034" spans="1:6" x14ac:dyDescent="0.25">
      <c r="A1034" s="338" t="s">
        <v>1437</v>
      </c>
      <c r="B1034" s="258" t="s">
        <v>1337</v>
      </c>
      <c r="C1034" s="338" t="s">
        <v>1232</v>
      </c>
      <c r="D1034" s="338" t="s">
        <v>182</v>
      </c>
      <c r="E1034" s="351">
        <v>29129</v>
      </c>
      <c r="F1034" s="338">
        <v>460.905914</v>
      </c>
    </row>
    <row r="1035" spans="1:6" x14ac:dyDescent="0.25">
      <c r="A1035" s="338" t="s">
        <v>1437</v>
      </c>
      <c r="B1035" s="258" t="s">
        <v>1337</v>
      </c>
      <c r="C1035" s="338" t="s">
        <v>1232</v>
      </c>
      <c r="D1035" s="338" t="s">
        <v>182</v>
      </c>
      <c r="E1035" s="351">
        <v>29495</v>
      </c>
      <c r="F1035" s="338">
        <v>1442.079301</v>
      </c>
    </row>
    <row r="1036" spans="1:6" x14ac:dyDescent="0.25">
      <c r="A1036" s="338" t="s">
        <v>1437</v>
      </c>
      <c r="B1036" s="258" t="s">
        <v>1337</v>
      </c>
      <c r="C1036" s="338" t="s">
        <v>1232</v>
      </c>
      <c r="D1036" s="338" t="s">
        <v>182</v>
      </c>
      <c r="E1036" s="351">
        <v>29860</v>
      </c>
      <c r="F1036" s="338">
        <v>455.37634409999998</v>
      </c>
    </row>
    <row r="1037" spans="1:6" x14ac:dyDescent="0.25">
      <c r="A1037" s="338" t="s">
        <v>1437</v>
      </c>
      <c r="B1037" s="258" t="s">
        <v>1337</v>
      </c>
      <c r="C1037" s="338" t="s">
        <v>1232</v>
      </c>
      <c r="D1037" s="338" t="s">
        <v>182</v>
      </c>
      <c r="E1037" s="351">
        <v>30225</v>
      </c>
      <c r="F1037" s="338">
        <v>1711.239247</v>
      </c>
    </row>
    <row r="1038" spans="1:6" x14ac:dyDescent="0.25">
      <c r="A1038" s="338" t="s">
        <v>1437</v>
      </c>
      <c r="B1038" s="258" t="s">
        <v>1337</v>
      </c>
      <c r="C1038" s="338" t="s">
        <v>1232</v>
      </c>
      <c r="D1038" s="338" t="s">
        <v>182</v>
      </c>
      <c r="E1038" s="351">
        <v>30590</v>
      </c>
      <c r="F1038" s="338">
        <v>2606.7043010000002</v>
      </c>
    </row>
    <row r="1039" spans="1:6" x14ac:dyDescent="0.25">
      <c r="A1039" s="338" t="s">
        <v>1437</v>
      </c>
      <c r="B1039" s="258" t="s">
        <v>1337</v>
      </c>
      <c r="C1039" s="338" t="s">
        <v>1232</v>
      </c>
      <c r="D1039" s="338" t="s">
        <v>182</v>
      </c>
      <c r="E1039" s="351">
        <v>30956</v>
      </c>
      <c r="F1039" s="338">
        <v>2298.6747310000001</v>
      </c>
    </row>
    <row r="1040" spans="1:6" x14ac:dyDescent="0.25">
      <c r="A1040" s="338" t="s">
        <v>1437</v>
      </c>
      <c r="B1040" s="258" t="s">
        <v>1337</v>
      </c>
      <c r="C1040" s="338" t="s">
        <v>1232</v>
      </c>
      <c r="D1040" s="338" t="s">
        <v>182</v>
      </c>
      <c r="E1040" s="351">
        <v>31321</v>
      </c>
      <c r="F1040" s="338">
        <v>1067.8575269999999</v>
      </c>
    </row>
    <row r="1041" spans="1:6" x14ac:dyDescent="0.25">
      <c r="A1041" s="338" t="s">
        <v>1437</v>
      </c>
      <c r="B1041" s="258" t="s">
        <v>1337</v>
      </c>
      <c r="C1041" s="338" t="s">
        <v>1232</v>
      </c>
      <c r="D1041" s="338" t="s">
        <v>182</v>
      </c>
      <c r="E1041" s="351">
        <v>31686</v>
      </c>
      <c r="F1041" s="338">
        <v>2033.580645</v>
      </c>
    </row>
    <row r="1042" spans="1:6" x14ac:dyDescent="0.25">
      <c r="A1042" s="338" t="s">
        <v>1437</v>
      </c>
      <c r="B1042" s="258" t="s">
        <v>1337</v>
      </c>
      <c r="C1042" s="338" t="s">
        <v>1232</v>
      </c>
      <c r="D1042" s="338" t="s">
        <v>182</v>
      </c>
      <c r="E1042" s="351">
        <v>32051</v>
      </c>
      <c r="F1042" s="338">
        <v>436.18548390000001</v>
      </c>
    </row>
    <row r="1043" spans="1:6" x14ac:dyDescent="0.25">
      <c r="A1043" s="338" t="s">
        <v>1437</v>
      </c>
      <c r="B1043" s="258" t="s">
        <v>1337</v>
      </c>
      <c r="C1043" s="338" t="s">
        <v>1232</v>
      </c>
      <c r="D1043" s="338" t="s">
        <v>182</v>
      </c>
      <c r="E1043" s="351">
        <v>32417</v>
      </c>
      <c r="F1043" s="338">
        <v>407.56182799999999</v>
      </c>
    </row>
    <row r="1044" spans="1:6" x14ac:dyDescent="0.25">
      <c r="A1044" s="338" t="s">
        <v>1437</v>
      </c>
      <c r="B1044" s="258" t="s">
        <v>1337</v>
      </c>
      <c r="C1044" s="338" t="s">
        <v>1232</v>
      </c>
      <c r="D1044" s="338" t="s">
        <v>182</v>
      </c>
      <c r="E1044" s="351">
        <v>32782</v>
      </c>
      <c r="F1044" s="338">
        <v>287.86290320000001</v>
      </c>
    </row>
    <row r="1045" spans="1:6" x14ac:dyDescent="0.25">
      <c r="A1045" s="338" t="s">
        <v>1437</v>
      </c>
      <c r="B1045" s="258" t="s">
        <v>1337</v>
      </c>
      <c r="C1045" s="338" t="s">
        <v>1232</v>
      </c>
      <c r="D1045" s="338" t="s">
        <v>182</v>
      </c>
      <c r="E1045" s="351">
        <v>33147</v>
      </c>
      <c r="F1045" s="338">
        <v>252.73387099999999</v>
      </c>
    </row>
    <row r="1046" spans="1:6" x14ac:dyDescent="0.25">
      <c r="A1046" s="338" t="s">
        <v>1437</v>
      </c>
      <c r="B1046" s="258" t="s">
        <v>1337</v>
      </c>
      <c r="C1046" s="338" t="s">
        <v>1232</v>
      </c>
      <c r="D1046" s="338" t="s">
        <v>182</v>
      </c>
      <c r="E1046" s="351">
        <v>33512</v>
      </c>
      <c r="F1046" s="338">
        <v>315.18548390000001</v>
      </c>
    </row>
    <row r="1047" spans="1:6" x14ac:dyDescent="0.25">
      <c r="A1047" s="338" t="s">
        <v>1437</v>
      </c>
      <c r="B1047" s="258" t="s">
        <v>1337</v>
      </c>
      <c r="C1047" s="338" t="s">
        <v>1232</v>
      </c>
      <c r="D1047" s="338" t="s">
        <v>182</v>
      </c>
      <c r="E1047" s="351">
        <v>33878</v>
      </c>
      <c r="F1047" s="338">
        <v>247.20430110000001</v>
      </c>
    </row>
    <row r="1048" spans="1:6" x14ac:dyDescent="0.25">
      <c r="A1048" s="338" t="s">
        <v>1437</v>
      </c>
      <c r="B1048" s="258" t="s">
        <v>1337</v>
      </c>
      <c r="C1048" s="338" t="s">
        <v>1232</v>
      </c>
      <c r="D1048" s="338" t="s">
        <v>182</v>
      </c>
      <c r="E1048" s="351">
        <v>34243</v>
      </c>
      <c r="F1048" s="338">
        <v>478.14516129999998</v>
      </c>
    </row>
    <row r="1049" spans="1:6" x14ac:dyDescent="0.25">
      <c r="A1049" s="338" t="s">
        <v>1437</v>
      </c>
      <c r="B1049" s="258" t="s">
        <v>1337</v>
      </c>
      <c r="C1049" s="338" t="s">
        <v>1232</v>
      </c>
      <c r="D1049" s="338" t="s">
        <v>182</v>
      </c>
      <c r="E1049" s="351">
        <v>34608</v>
      </c>
      <c r="F1049" s="338">
        <v>371.45698920000001</v>
      </c>
    </row>
    <row r="1050" spans="1:6" x14ac:dyDescent="0.25">
      <c r="A1050" s="338" t="s">
        <v>1437</v>
      </c>
      <c r="B1050" s="258" t="s">
        <v>1337</v>
      </c>
      <c r="C1050" s="338" t="s">
        <v>1232</v>
      </c>
      <c r="D1050" s="338" t="s">
        <v>182</v>
      </c>
      <c r="E1050" s="351">
        <v>34973</v>
      </c>
      <c r="F1050" s="338">
        <v>297.13306449999999</v>
      </c>
    </row>
    <row r="1051" spans="1:6" x14ac:dyDescent="0.25">
      <c r="A1051" s="338" t="s">
        <v>1437</v>
      </c>
      <c r="B1051" s="258" t="s">
        <v>1337</v>
      </c>
      <c r="C1051" s="338" t="s">
        <v>1232</v>
      </c>
      <c r="D1051" s="338" t="s">
        <v>182</v>
      </c>
      <c r="E1051" s="351">
        <v>35339</v>
      </c>
      <c r="F1051" s="338">
        <v>401.70698920000001</v>
      </c>
    </row>
    <row r="1052" spans="1:6" x14ac:dyDescent="0.25">
      <c r="A1052" s="338" t="s">
        <v>1437</v>
      </c>
      <c r="B1052" s="258" t="s">
        <v>1337</v>
      </c>
      <c r="C1052" s="338" t="s">
        <v>1232</v>
      </c>
      <c r="D1052" s="338" t="s">
        <v>182</v>
      </c>
      <c r="E1052" s="351">
        <v>35704</v>
      </c>
      <c r="F1052" s="338">
        <v>1597.7204300000001</v>
      </c>
    </row>
    <row r="1053" spans="1:6" x14ac:dyDescent="0.25">
      <c r="A1053" s="338" t="s">
        <v>1437</v>
      </c>
      <c r="B1053" s="258" t="s">
        <v>1337</v>
      </c>
      <c r="C1053" s="338" t="s">
        <v>1232</v>
      </c>
      <c r="D1053" s="338" t="s">
        <v>182</v>
      </c>
      <c r="E1053" s="351">
        <v>36069</v>
      </c>
      <c r="F1053" s="338">
        <v>1595.443548</v>
      </c>
    </row>
    <row r="1054" spans="1:6" x14ac:dyDescent="0.25">
      <c r="A1054" s="338" t="s">
        <v>1437</v>
      </c>
      <c r="B1054" s="258" t="s">
        <v>1337</v>
      </c>
      <c r="C1054" s="338" t="s">
        <v>1232</v>
      </c>
      <c r="D1054" s="338" t="s">
        <v>182</v>
      </c>
      <c r="E1054" s="351">
        <v>36434</v>
      </c>
      <c r="F1054" s="338">
        <v>1222.8481180000001</v>
      </c>
    </row>
    <row r="1055" spans="1:6" x14ac:dyDescent="0.25">
      <c r="A1055" s="338" t="s">
        <v>1437</v>
      </c>
      <c r="B1055" s="258" t="s">
        <v>1337</v>
      </c>
      <c r="C1055" s="338" t="s">
        <v>1232</v>
      </c>
      <c r="D1055" s="338" t="s">
        <v>182</v>
      </c>
      <c r="E1055" s="351">
        <v>36800</v>
      </c>
      <c r="F1055" s="338">
        <v>413.90456990000001</v>
      </c>
    </row>
    <row r="1056" spans="1:6" x14ac:dyDescent="0.25">
      <c r="A1056" s="338" t="s">
        <v>1437</v>
      </c>
      <c r="B1056" s="258" t="s">
        <v>1337</v>
      </c>
      <c r="C1056" s="338" t="s">
        <v>1232</v>
      </c>
      <c r="D1056" s="338" t="s">
        <v>182</v>
      </c>
      <c r="E1056" s="351">
        <v>37165</v>
      </c>
      <c r="F1056" s="338">
        <v>221.83333329999999</v>
      </c>
    </row>
    <row r="1057" spans="1:6" x14ac:dyDescent="0.25">
      <c r="A1057" s="338" t="s">
        <v>1437</v>
      </c>
      <c r="B1057" s="258" t="s">
        <v>1337</v>
      </c>
      <c r="C1057" s="338" t="s">
        <v>1232</v>
      </c>
      <c r="D1057" s="338" t="s">
        <v>182</v>
      </c>
      <c r="E1057" s="351">
        <v>37530</v>
      </c>
      <c r="F1057" s="338">
        <v>264.4435484</v>
      </c>
    </row>
    <row r="1058" spans="1:6" x14ac:dyDescent="0.25">
      <c r="A1058" s="338" t="s">
        <v>1437</v>
      </c>
      <c r="B1058" s="258" t="s">
        <v>1337</v>
      </c>
      <c r="C1058" s="338" t="s">
        <v>1232</v>
      </c>
      <c r="D1058" s="338" t="s">
        <v>182</v>
      </c>
      <c r="E1058" s="351">
        <v>37895</v>
      </c>
      <c r="F1058" s="338">
        <v>215.327957</v>
      </c>
    </row>
    <row r="1059" spans="1:6" x14ac:dyDescent="0.25">
      <c r="A1059" s="338" t="s">
        <v>1437</v>
      </c>
      <c r="B1059" s="258" t="s">
        <v>1337</v>
      </c>
      <c r="C1059" s="338" t="s">
        <v>1232</v>
      </c>
      <c r="D1059" s="338" t="s">
        <v>182</v>
      </c>
      <c r="E1059" s="351">
        <v>38261</v>
      </c>
      <c r="F1059" s="338">
        <v>282.00806449999999</v>
      </c>
    </row>
    <row r="1060" spans="1:6" x14ac:dyDescent="0.25">
      <c r="A1060" s="338" t="s">
        <v>1437</v>
      </c>
      <c r="B1060" s="258" t="s">
        <v>1337</v>
      </c>
      <c r="C1060" s="338" t="s">
        <v>1232</v>
      </c>
      <c r="D1060" s="338" t="s">
        <v>182</v>
      </c>
      <c r="E1060" s="351">
        <v>38626</v>
      </c>
      <c r="F1060" s="338">
        <v>417.97043009999999</v>
      </c>
    </row>
    <row r="1061" spans="1:6" x14ac:dyDescent="0.25">
      <c r="A1061" s="338" t="s">
        <v>1437</v>
      </c>
      <c r="B1061" s="258" t="s">
        <v>1337</v>
      </c>
      <c r="C1061" s="338" t="s">
        <v>1232</v>
      </c>
      <c r="D1061" s="338" t="s">
        <v>182</v>
      </c>
      <c r="E1061" s="351">
        <v>38991</v>
      </c>
      <c r="F1061" s="338">
        <v>504.97983870000002</v>
      </c>
    </row>
    <row r="1062" spans="1:6" x14ac:dyDescent="0.25">
      <c r="A1062" s="338" t="s">
        <v>1437</v>
      </c>
      <c r="B1062" s="258" t="s">
        <v>1337</v>
      </c>
      <c r="C1062" s="338" t="s">
        <v>1232</v>
      </c>
      <c r="D1062" s="338" t="s">
        <v>182</v>
      </c>
      <c r="E1062" s="351">
        <v>24412</v>
      </c>
      <c r="F1062" s="338">
        <v>324.34722219999998</v>
      </c>
    </row>
    <row r="1063" spans="1:6" x14ac:dyDescent="0.25">
      <c r="A1063" s="338" t="s">
        <v>1437</v>
      </c>
      <c r="B1063" s="258" t="s">
        <v>1337</v>
      </c>
      <c r="C1063" s="338" t="s">
        <v>1232</v>
      </c>
      <c r="D1063" s="338" t="s">
        <v>182</v>
      </c>
      <c r="E1063" s="351">
        <v>24777</v>
      </c>
      <c r="F1063" s="338">
        <v>1223.948611</v>
      </c>
    </row>
    <row r="1064" spans="1:6" x14ac:dyDescent="0.25">
      <c r="A1064" s="338" t="s">
        <v>1437</v>
      </c>
      <c r="B1064" s="258" t="s">
        <v>1337</v>
      </c>
      <c r="C1064" s="338" t="s">
        <v>1232</v>
      </c>
      <c r="D1064" s="338" t="s">
        <v>182</v>
      </c>
      <c r="E1064" s="351">
        <v>25143</v>
      </c>
      <c r="F1064" s="338">
        <v>1107.3180560000001</v>
      </c>
    </row>
    <row r="1065" spans="1:6" x14ac:dyDescent="0.25">
      <c r="A1065" s="338" t="s">
        <v>1437</v>
      </c>
      <c r="B1065" s="258" t="s">
        <v>1337</v>
      </c>
      <c r="C1065" s="338" t="s">
        <v>1232</v>
      </c>
      <c r="D1065" s="338" t="s">
        <v>182</v>
      </c>
      <c r="E1065" s="351">
        <v>25508</v>
      </c>
      <c r="F1065" s="338">
        <v>728.01666669999997</v>
      </c>
    </row>
    <row r="1066" spans="1:6" x14ac:dyDescent="0.25">
      <c r="A1066" s="338" t="s">
        <v>1437</v>
      </c>
      <c r="B1066" s="258" t="s">
        <v>1337</v>
      </c>
      <c r="C1066" s="338" t="s">
        <v>1232</v>
      </c>
      <c r="D1066" s="338" t="s">
        <v>182</v>
      </c>
      <c r="E1066" s="351">
        <v>25873</v>
      </c>
      <c r="F1066" s="338">
        <v>523.99722220000001</v>
      </c>
    </row>
    <row r="1067" spans="1:6" x14ac:dyDescent="0.25">
      <c r="A1067" s="338" t="s">
        <v>1437</v>
      </c>
      <c r="B1067" s="258" t="s">
        <v>1337</v>
      </c>
      <c r="C1067" s="338" t="s">
        <v>1232</v>
      </c>
      <c r="D1067" s="338" t="s">
        <v>182</v>
      </c>
      <c r="E1067" s="351">
        <v>26238</v>
      </c>
      <c r="F1067" s="338">
        <v>1468.6375</v>
      </c>
    </row>
    <row r="1068" spans="1:6" x14ac:dyDescent="0.25">
      <c r="A1068" s="338" t="s">
        <v>1437</v>
      </c>
      <c r="B1068" s="258" t="s">
        <v>1337</v>
      </c>
      <c r="C1068" s="338" t="s">
        <v>1232</v>
      </c>
      <c r="D1068" s="338" t="s">
        <v>182</v>
      </c>
      <c r="E1068" s="351">
        <v>26604</v>
      </c>
      <c r="F1068" s="338">
        <v>1426.2874999999999</v>
      </c>
    </row>
    <row r="1069" spans="1:6" x14ac:dyDescent="0.25">
      <c r="A1069" s="338" t="s">
        <v>1437</v>
      </c>
      <c r="B1069" s="258" t="s">
        <v>1337</v>
      </c>
      <c r="C1069" s="338" t="s">
        <v>1232</v>
      </c>
      <c r="D1069" s="338" t="s">
        <v>182</v>
      </c>
      <c r="E1069" s="351">
        <v>26969</v>
      </c>
      <c r="F1069" s="338">
        <v>853.89027780000004</v>
      </c>
    </row>
    <row r="1070" spans="1:6" x14ac:dyDescent="0.25">
      <c r="A1070" s="338" t="s">
        <v>1437</v>
      </c>
      <c r="B1070" s="258" t="s">
        <v>1337</v>
      </c>
      <c r="C1070" s="338" t="s">
        <v>1232</v>
      </c>
      <c r="D1070" s="338" t="s">
        <v>182</v>
      </c>
      <c r="E1070" s="351">
        <v>27334</v>
      </c>
      <c r="F1070" s="338">
        <v>539.96249999999998</v>
      </c>
    </row>
    <row r="1071" spans="1:6" x14ac:dyDescent="0.25">
      <c r="A1071" s="338" t="s">
        <v>1437</v>
      </c>
      <c r="B1071" s="258" t="s">
        <v>1337</v>
      </c>
      <c r="C1071" s="338" t="s">
        <v>1232</v>
      </c>
      <c r="D1071" s="338" t="s">
        <v>182</v>
      </c>
      <c r="E1071" s="351">
        <v>27699</v>
      </c>
      <c r="F1071" s="338">
        <v>1669.127778</v>
      </c>
    </row>
    <row r="1072" spans="1:6" x14ac:dyDescent="0.25">
      <c r="A1072" s="338" t="s">
        <v>1437</v>
      </c>
      <c r="B1072" s="258" t="s">
        <v>1337</v>
      </c>
      <c r="C1072" s="338" t="s">
        <v>1232</v>
      </c>
      <c r="D1072" s="338" t="s">
        <v>182</v>
      </c>
      <c r="E1072" s="351">
        <v>28065</v>
      </c>
      <c r="F1072" s="338">
        <v>1048.3305559999999</v>
      </c>
    </row>
    <row r="1073" spans="1:6" x14ac:dyDescent="0.25">
      <c r="A1073" s="338" t="s">
        <v>1437</v>
      </c>
      <c r="B1073" s="258" t="s">
        <v>1337</v>
      </c>
      <c r="C1073" s="338" t="s">
        <v>1232</v>
      </c>
      <c r="D1073" s="338" t="s">
        <v>182</v>
      </c>
      <c r="E1073" s="351">
        <v>28430</v>
      </c>
      <c r="F1073" s="338">
        <v>275.10694439999997</v>
      </c>
    </row>
    <row r="1074" spans="1:6" x14ac:dyDescent="0.25">
      <c r="A1074" s="338" t="s">
        <v>1437</v>
      </c>
      <c r="B1074" s="258" t="s">
        <v>1337</v>
      </c>
      <c r="C1074" s="338" t="s">
        <v>1232</v>
      </c>
      <c r="D1074" s="338" t="s">
        <v>182</v>
      </c>
      <c r="E1074" s="351">
        <v>28795</v>
      </c>
      <c r="F1074" s="338">
        <v>438.625</v>
      </c>
    </row>
    <row r="1075" spans="1:6" x14ac:dyDescent="0.25">
      <c r="A1075" s="338" t="s">
        <v>1437</v>
      </c>
      <c r="B1075" s="258" t="s">
        <v>1337</v>
      </c>
      <c r="C1075" s="338" t="s">
        <v>1232</v>
      </c>
      <c r="D1075" s="338" t="s">
        <v>182</v>
      </c>
      <c r="E1075" s="351">
        <v>29160</v>
      </c>
      <c r="F1075" s="338">
        <v>414.25694440000001</v>
      </c>
    </row>
    <row r="1076" spans="1:6" x14ac:dyDescent="0.25">
      <c r="A1076" s="338" t="s">
        <v>1437</v>
      </c>
      <c r="B1076" s="258" t="s">
        <v>1337</v>
      </c>
      <c r="C1076" s="338" t="s">
        <v>1232</v>
      </c>
      <c r="D1076" s="338" t="s">
        <v>182</v>
      </c>
      <c r="E1076" s="351">
        <v>29526</v>
      </c>
      <c r="F1076" s="338">
        <v>1294.868056</v>
      </c>
    </row>
    <row r="1077" spans="1:6" x14ac:dyDescent="0.25">
      <c r="A1077" s="338" t="s">
        <v>1437</v>
      </c>
      <c r="B1077" s="258" t="s">
        <v>1337</v>
      </c>
      <c r="C1077" s="338" t="s">
        <v>1232</v>
      </c>
      <c r="D1077" s="338" t="s">
        <v>182</v>
      </c>
      <c r="E1077" s="351">
        <v>29891</v>
      </c>
      <c r="F1077" s="338">
        <v>336.6152778</v>
      </c>
    </row>
    <row r="1078" spans="1:6" x14ac:dyDescent="0.25">
      <c r="A1078" s="338" t="s">
        <v>1437</v>
      </c>
      <c r="B1078" s="258" t="s">
        <v>1337</v>
      </c>
      <c r="C1078" s="338" t="s">
        <v>1232</v>
      </c>
      <c r="D1078" s="338" t="s">
        <v>182</v>
      </c>
      <c r="E1078" s="351">
        <v>30256</v>
      </c>
      <c r="F1078" s="338">
        <v>1768.616667</v>
      </c>
    </row>
    <row r="1079" spans="1:6" x14ac:dyDescent="0.25">
      <c r="A1079" s="338" t="s">
        <v>1437</v>
      </c>
      <c r="B1079" s="258" t="s">
        <v>1337</v>
      </c>
      <c r="C1079" s="338" t="s">
        <v>1232</v>
      </c>
      <c r="D1079" s="338" t="s">
        <v>182</v>
      </c>
      <c r="E1079" s="351">
        <v>30621</v>
      </c>
      <c r="F1079" s="338">
        <v>2838.2902779999999</v>
      </c>
    </row>
    <row r="1080" spans="1:6" x14ac:dyDescent="0.25">
      <c r="A1080" s="338" t="s">
        <v>1437</v>
      </c>
      <c r="B1080" s="258" t="s">
        <v>1337</v>
      </c>
      <c r="C1080" s="338" t="s">
        <v>1232</v>
      </c>
      <c r="D1080" s="338" t="s">
        <v>182</v>
      </c>
      <c r="E1080" s="351">
        <v>30987</v>
      </c>
      <c r="F1080" s="338">
        <v>2441.5111109999998</v>
      </c>
    </row>
    <row r="1081" spans="1:6" x14ac:dyDescent="0.25">
      <c r="A1081" s="338" t="s">
        <v>1437</v>
      </c>
      <c r="B1081" s="258" t="s">
        <v>1337</v>
      </c>
      <c r="C1081" s="338" t="s">
        <v>1232</v>
      </c>
      <c r="D1081" s="338" t="s">
        <v>182</v>
      </c>
      <c r="E1081" s="351">
        <v>31352</v>
      </c>
      <c r="F1081" s="338">
        <v>1171.3472220000001</v>
      </c>
    </row>
    <row r="1082" spans="1:6" x14ac:dyDescent="0.25">
      <c r="A1082" s="338" t="s">
        <v>1437</v>
      </c>
      <c r="B1082" s="258" t="s">
        <v>1337</v>
      </c>
      <c r="C1082" s="338" t="s">
        <v>1232</v>
      </c>
      <c r="D1082" s="338" t="s">
        <v>182</v>
      </c>
      <c r="E1082" s="351">
        <v>31717</v>
      </c>
      <c r="F1082" s="338">
        <v>2434.956944</v>
      </c>
    </row>
    <row r="1083" spans="1:6" x14ac:dyDescent="0.25">
      <c r="A1083" s="338" t="s">
        <v>1437</v>
      </c>
      <c r="B1083" s="258" t="s">
        <v>1337</v>
      </c>
      <c r="C1083" s="338" t="s">
        <v>1232</v>
      </c>
      <c r="D1083" s="338" t="s">
        <v>182</v>
      </c>
      <c r="E1083" s="351">
        <v>32082</v>
      </c>
      <c r="F1083" s="338">
        <v>413.58472219999999</v>
      </c>
    </row>
    <row r="1084" spans="1:6" x14ac:dyDescent="0.25">
      <c r="A1084" s="338" t="s">
        <v>1437</v>
      </c>
      <c r="B1084" s="258" t="s">
        <v>1337</v>
      </c>
      <c r="C1084" s="338" t="s">
        <v>1232</v>
      </c>
      <c r="D1084" s="338" t="s">
        <v>182</v>
      </c>
      <c r="E1084" s="351">
        <v>32448</v>
      </c>
      <c r="F1084" s="338">
        <v>232.08472219999999</v>
      </c>
    </row>
    <row r="1085" spans="1:6" x14ac:dyDescent="0.25">
      <c r="A1085" s="338" t="s">
        <v>1437</v>
      </c>
      <c r="B1085" s="258" t="s">
        <v>1337</v>
      </c>
      <c r="C1085" s="338" t="s">
        <v>1232</v>
      </c>
      <c r="D1085" s="338" t="s">
        <v>182</v>
      </c>
      <c r="E1085" s="351">
        <v>32813</v>
      </c>
      <c r="F1085" s="338">
        <v>433.24722220000001</v>
      </c>
    </row>
    <row r="1086" spans="1:6" x14ac:dyDescent="0.25">
      <c r="A1086" s="338" t="s">
        <v>1437</v>
      </c>
      <c r="B1086" s="258" t="s">
        <v>1337</v>
      </c>
      <c r="C1086" s="338" t="s">
        <v>1232</v>
      </c>
      <c r="D1086" s="338" t="s">
        <v>182</v>
      </c>
      <c r="E1086" s="351">
        <v>33178</v>
      </c>
      <c r="F1086" s="338">
        <v>365.68888889999999</v>
      </c>
    </row>
    <row r="1087" spans="1:6" x14ac:dyDescent="0.25">
      <c r="A1087" s="338" t="s">
        <v>1437</v>
      </c>
      <c r="B1087" s="258" t="s">
        <v>1337</v>
      </c>
      <c r="C1087" s="338" t="s">
        <v>1232</v>
      </c>
      <c r="D1087" s="338" t="s">
        <v>182</v>
      </c>
      <c r="E1087" s="351">
        <v>33543</v>
      </c>
      <c r="F1087" s="338">
        <v>375.1</v>
      </c>
    </row>
    <row r="1088" spans="1:6" x14ac:dyDescent="0.25">
      <c r="A1088" s="338" t="s">
        <v>1437</v>
      </c>
      <c r="B1088" s="258" t="s">
        <v>1337</v>
      </c>
      <c r="C1088" s="338" t="s">
        <v>1232</v>
      </c>
      <c r="D1088" s="338" t="s">
        <v>182</v>
      </c>
      <c r="E1088" s="351">
        <v>33909</v>
      </c>
      <c r="F1088" s="338">
        <v>286.19861109999999</v>
      </c>
    </row>
    <row r="1089" spans="1:6" x14ac:dyDescent="0.25">
      <c r="A1089" s="338" t="s">
        <v>1437</v>
      </c>
      <c r="B1089" s="258" t="s">
        <v>1337</v>
      </c>
      <c r="C1089" s="338" t="s">
        <v>1232</v>
      </c>
      <c r="D1089" s="338" t="s">
        <v>182</v>
      </c>
      <c r="E1089" s="351">
        <v>34274</v>
      </c>
      <c r="F1089" s="338">
        <v>330.73333330000003</v>
      </c>
    </row>
    <row r="1090" spans="1:6" x14ac:dyDescent="0.25">
      <c r="A1090" s="338" t="s">
        <v>1437</v>
      </c>
      <c r="B1090" s="258" t="s">
        <v>1337</v>
      </c>
      <c r="C1090" s="338" t="s">
        <v>1232</v>
      </c>
      <c r="D1090" s="338" t="s">
        <v>182</v>
      </c>
      <c r="E1090" s="351">
        <v>34639</v>
      </c>
      <c r="F1090" s="338">
        <v>365.35277780000001</v>
      </c>
    </row>
    <row r="1091" spans="1:6" x14ac:dyDescent="0.25">
      <c r="A1091" s="338" t="s">
        <v>1437</v>
      </c>
      <c r="B1091" s="258" t="s">
        <v>1337</v>
      </c>
      <c r="C1091" s="338" t="s">
        <v>1232</v>
      </c>
      <c r="D1091" s="338" t="s">
        <v>182</v>
      </c>
      <c r="E1091" s="351">
        <v>35004</v>
      </c>
      <c r="F1091" s="338">
        <v>417.45</v>
      </c>
    </row>
    <row r="1092" spans="1:6" x14ac:dyDescent="0.25">
      <c r="A1092" s="338" t="s">
        <v>1437</v>
      </c>
      <c r="B1092" s="258" t="s">
        <v>1337</v>
      </c>
      <c r="C1092" s="338" t="s">
        <v>1232</v>
      </c>
      <c r="D1092" s="338" t="s">
        <v>182</v>
      </c>
      <c r="E1092" s="351">
        <v>35370</v>
      </c>
      <c r="F1092" s="338">
        <v>479.46249999999998</v>
      </c>
    </row>
    <row r="1093" spans="1:6" x14ac:dyDescent="0.25">
      <c r="A1093" s="338" t="s">
        <v>1437</v>
      </c>
      <c r="B1093" s="258" t="s">
        <v>1337</v>
      </c>
      <c r="C1093" s="338" t="s">
        <v>1232</v>
      </c>
      <c r="D1093" s="338" t="s">
        <v>182</v>
      </c>
      <c r="E1093" s="351">
        <v>35735</v>
      </c>
      <c r="F1093" s="338">
        <v>1691.6472220000001</v>
      </c>
    </row>
    <row r="1094" spans="1:6" x14ac:dyDescent="0.25">
      <c r="A1094" s="338" t="s">
        <v>1437</v>
      </c>
      <c r="B1094" s="258" t="s">
        <v>1337</v>
      </c>
      <c r="C1094" s="338" t="s">
        <v>1232</v>
      </c>
      <c r="D1094" s="338" t="s">
        <v>182</v>
      </c>
      <c r="E1094" s="351">
        <v>36100</v>
      </c>
      <c r="F1094" s="338">
        <v>1675.85</v>
      </c>
    </row>
    <row r="1095" spans="1:6" x14ac:dyDescent="0.25">
      <c r="A1095" s="338" t="s">
        <v>1437</v>
      </c>
      <c r="B1095" s="258" t="s">
        <v>1337</v>
      </c>
      <c r="C1095" s="338" t="s">
        <v>1232</v>
      </c>
      <c r="D1095" s="338" t="s">
        <v>182</v>
      </c>
      <c r="E1095" s="351">
        <v>36465</v>
      </c>
      <c r="F1095" s="338">
        <v>1338.730556</v>
      </c>
    </row>
    <row r="1096" spans="1:6" x14ac:dyDescent="0.25">
      <c r="A1096" s="338" t="s">
        <v>1437</v>
      </c>
      <c r="B1096" s="258" t="s">
        <v>1337</v>
      </c>
      <c r="C1096" s="338" t="s">
        <v>1232</v>
      </c>
      <c r="D1096" s="338" t="s">
        <v>182</v>
      </c>
      <c r="E1096" s="351">
        <v>36831</v>
      </c>
      <c r="F1096" s="338">
        <v>441.81805559999998</v>
      </c>
    </row>
    <row r="1097" spans="1:6" x14ac:dyDescent="0.25">
      <c r="A1097" s="338" t="s">
        <v>1437</v>
      </c>
      <c r="B1097" s="258" t="s">
        <v>1337</v>
      </c>
      <c r="C1097" s="338" t="s">
        <v>1232</v>
      </c>
      <c r="D1097" s="338" t="s">
        <v>182</v>
      </c>
      <c r="E1097" s="351">
        <v>37196</v>
      </c>
      <c r="F1097" s="338">
        <v>274.43472220000001</v>
      </c>
    </row>
    <row r="1098" spans="1:6" x14ac:dyDescent="0.25">
      <c r="A1098" s="338" t="s">
        <v>1437</v>
      </c>
      <c r="B1098" s="258" t="s">
        <v>1337</v>
      </c>
      <c r="C1098" s="338" t="s">
        <v>1232</v>
      </c>
      <c r="D1098" s="338" t="s">
        <v>182</v>
      </c>
      <c r="E1098" s="351">
        <v>37561</v>
      </c>
      <c r="F1098" s="338">
        <v>288.3833333</v>
      </c>
    </row>
    <row r="1099" spans="1:6" x14ac:dyDescent="0.25">
      <c r="A1099" s="338" t="s">
        <v>1437</v>
      </c>
      <c r="B1099" s="258" t="s">
        <v>1337</v>
      </c>
      <c r="C1099" s="338" t="s">
        <v>1232</v>
      </c>
      <c r="D1099" s="338" t="s">
        <v>182</v>
      </c>
      <c r="E1099" s="351">
        <v>37926</v>
      </c>
      <c r="F1099" s="338">
        <v>285.52638889999997</v>
      </c>
    </row>
    <row r="1100" spans="1:6" x14ac:dyDescent="0.25">
      <c r="A1100" s="338" t="s">
        <v>1437</v>
      </c>
      <c r="B1100" s="258" t="s">
        <v>1337</v>
      </c>
      <c r="C1100" s="338" t="s">
        <v>1232</v>
      </c>
      <c r="D1100" s="338" t="s">
        <v>182</v>
      </c>
      <c r="E1100" s="351">
        <v>38292</v>
      </c>
      <c r="F1100" s="338">
        <v>279.8125</v>
      </c>
    </row>
    <row r="1101" spans="1:6" x14ac:dyDescent="0.25">
      <c r="A1101" s="338" t="s">
        <v>1437</v>
      </c>
      <c r="B1101" s="258" t="s">
        <v>1337</v>
      </c>
      <c r="C1101" s="338" t="s">
        <v>1232</v>
      </c>
      <c r="D1101" s="338" t="s">
        <v>182</v>
      </c>
      <c r="E1101" s="351">
        <v>38657</v>
      </c>
      <c r="F1101" s="338">
        <v>434.08749999999998</v>
      </c>
    </row>
    <row r="1102" spans="1:6" x14ac:dyDescent="0.25">
      <c r="A1102" s="338" t="s">
        <v>1437</v>
      </c>
      <c r="B1102" s="258" t="s">
        <v>1337</v>
      </c>
      <c r="C1102" s="338" t="s">
        <v>1232</v>
      </c>
      <c r="D1102" s="338" t="s">
        <v>182</v>
      </c>
      <c r="E1102" s="351">
        <v>39022</v>
      </c>
      <c r="F1102" s="338">
        <v>498.28472219999998</v>
      </c>
    </row>
    <row r="1103" spans="1:6" x14ac:dyDescent="0.25">
      <c r="A1103" s="338" t="s">
        <v>1437</v>
      </c>
      <c r="B1103" s="258" t="s">
        <v>1337</v>
      </c>
      <c r="C1103" s="338" t="s">
        <v>1232</v>
      </c>
      <c r="D1103" s="338" t="s">
        <v>182</v>
      </c>
      <c r="E1103" s="351">
        <v>24442</v>
      </c>
      <c r="F1103" s="338">
        <v>398.12903230000001</v>
      </c>
    </row>
    <row r="1104" spans="1:6" x14ac:dyDescent="0.25">
      <c r="A1104" s="338" t="s">
        <v>1437</v>
      </c>
      <c r="B1104" s="258" t="s">
        <v>1337</v>
      </c>
      <c r="C1104" s="338" t="s">
        <v>1232</v>
      </c>
      <c r="D1104" s="338" t="s">
        <v>182</v>
      </c>
      <c r="E1104" s="351">
        <v>24807</v>
      </c>
      <c r="F1104" s="338">
        <v>1124.1290320000001</v>
      </c>
    </row>
    <row r="1105" spans="1:6" x14ac:dyDescent="0.25">
      <c r="A1105" s="338" t="s">
        <v>1437</v>
      </c>
      <c r="B1105" s="258" t="s">
        <v>1337</v>
      </c>
      <c r="C1105" s="338" t="s">
        <v>1232</v>
      </c>
      <c r="D1105" s="338" t="s">
        <v>182</v>
      </c>
      <c r="E1105" s="351">
        <v>25173</v>
      </c>
      <c r="F1105" s="338">
        <v>1082.9825269999999</v>
      </c>
    </row>
    <row r="1106" spans="1:6" x14ac:dyDescent="0.25">
      <c r="A1106" s="338" t="s">
        <v>1437</v>
      </c>
      <c r="B1106" s="258" t="s">
        <v>1337</v>
      </c>
      <c r="C1106" s="338" t="s">
        <v>1232</v>
      </c>
      <c r="D1106" s="338" t="s">
        <v>182</v>
      </c>
      <c r="E1106" s="351">
        <v>25538</v>
      </c>
      <c r="F1106" s="338">
        <v>799.34811830000001</v>
      </c>
    </row>
    <row r="1107" spans="1:6" x14ac:dyDescent="0.25">
      <c r="A1107" s="338" t="s">
        <v>1437</v>
      </c>
      <c r="B1107" s="258" t="s">
        <v>1337</v>
      </c>
      <c r="C1107" s="338" t="s">
        <v>1232</v>
      </c>
      <c r="D1107" s="338" t="s">
        <v>182</v>
      </c>
      <c r="E1107" s="351">
        <v>25903</v>
      </c>
      <c r="F1107" s="338">
        <v>961.49462370000003</v>
      </c>
    </row>
    <row r="1108" spans="1:6" x14ac:dyDescent="0.25">
      <c r="A1108" s="338" t="s">
        <v>1437</v>
      </c>
      <c r="B1108" s="258" t="s">
        <v>1337</v>
      </c>
      <c r="C1108" s="338" t="s">
        <v>1232</v>
      </c>
      <c r="D1108" s="338" t="s">
        <v>182</v>
      </c>
      <c r="E1108" s="351">
        <v>26268</v>
      </c>
      <c r="F1108" s="338">
        <v>1456.3911290000001</v>
      </c>
    </row>
    <row r="1109" spans="1:6" x14ac:dyDescent="0.25">
      <c r="A1109" s="338" t="s">
        <v>1437</v>
      </c>
      <c r="B1109" s="258" t="s">
        <v>1337</v>
      </c>
      <c r="C1109" s="338" t="s">
        <v>1232</v>
      </c>
      <c r="D1109" s="338" t="s">
        <v>182</v>
      </c>
      <c r="E1109" s="351">
        <v>26634</v>
      </c>
      <c r="F1109" s="338">
        <v>1383.693548</v>
      </c>
    </row>
    <row r="1110" spans="1:6" x14ac:dyDescent="0.25">
      <c r="A1110" s="338" t="s">
        <v>1437</v>
      </c>
      <c r="B1110" s="258" t="s">
        <v>1337</v>
      </c>
      <c r="C1110" s="338" t="s">
        <v>1232</v>
      </c>
      <c r="D1110" s="338" t="s">
        <v>182</v>
      </c>
      <c r="E1110" s="351">
        <v>26999</v>
      </c>
      <c r="F1110" s="338">
        <v>1170.805108</v>
      </c>
    </row>
    <row r="1111" spans="1:6" x14ac:dyDescent="0.25">
      <c r="A1111" s="338" t="s">
        <v>1437</v>
      </c>
      <c r="B1111" s="258" t="s">
        <v>1337</v>
      </c>
      <c r="C1111" s="338" t="s">
        <v>1232</v>
      </c>
      <c r="D1111" s="338" t="s">
        <v>182</v>
      </c>
      <c r="E1111" s="351">
        <v>27364</v>
      </c>
      <c r="F1111" s="338">
        <v>956.61559139999997</v>
      </c>
    </row>
    <row r="1112" spans="1:6" x14ac:dyDescent="0.25">
      <c r="A1112" s="338" t="s">
        <v>1437</v>
      </c>
      <c r="B1112" s="258" t="s">
        <v>1337</v>
      </c>
      <c r="C1112" s="338" t="s">
        <v>1232</v>
      </c>
      <c r="D1112" s="338" t="s">
        <v>182</v>
      </c>
      <c r="E1112" s="351">
        <v>27729</v>
      </c>
      <c r="F1112" s="338">
        <v>1226.751344</v>
      </c>
    </row>
    <row r="1113" spans="1:6" x14ac:dyDescent="0.25">
      <c r="A1113" s="338" t="s">
        <v>1437</v>
      </c>
      <c r="B1113" s="258" t="s">
        <v>1337</v>
      </c>
      <c r="C1113" s="338" t="s">
        <v>1232</v>
      </c>
      <c r="D1113" s="338" t="s">
        <v>182</v>
      </c>
      <c r="E1113" s="351">
        <v>28095</v>
      </c>
      <c r="F1113" s="338">
        <v>1080.543011</v>
      </c>
    </row>
    <row r="1114" spans="1:6" x14ac:dyDescent="0.25">
      <c r="A1114" s="338" t="s">
        <v>1437</v>
      </c>
      <c r="B1114" s="258" t="s">
        <v>1337</v>
      </c>
      <c r="C1114" s="338" t="s">
        <v>1232</v>
      </c>
      <c r="D1114" s="338" t="s">
        <v>182</v>
      </c>
      <c r="E1114" s="351">
        <v>28460</v>
      </c>
      <c r="F1114" s="338">
        <v>354.54301079999999</v>
      </c>
    </row>
    <row r="1115" spans="1:6" x14ac:dyDescent="0.25">
      <c r="A1115" s="338" t="s">
        <v>1437</v>
      </c>
      <c r="B1115" s="258" t="s">
        <v>1337</v>
      </c>
      <c r="C1115" s="338" t="s">
        <v>1232</v>
      </c>
      <c r="D1115" s="338" t="s">
        <v>182</v>
      </c>
      <c r="E1115" s="351">
        <v>28825</v>
      </c>
      <c r="F1115" s="338">
        <v>432.93279569999999</v>
      </c>
    </row>
    <row r="1116" spans="1:6" x14ac:dyDescent="0.25">
      <c r="A1116" s="338" t="s">
        <v>1437</v>
      </c>
      <c r="B1116" s="258" t="s">
        <v>1337</v>
      </c>
      <c r="C1116" s="338" t="s">
        <v>1232</v>
      </c>
      <c r="D1116" s="338" t="s">
        <v>182</v>
      </c>
      <c r="E1116" s="351">
        <v>29190</v>
      </c>
      <c r="F1116" s="338">
        <v>295.99462369999998</v>
      </c>
    </row>
    <row r="1117" spans="1:6" x14ac:dyDescent="0.25">
      <c r="A1117" s="338" t="s">
        <v>1437</v>
      </c>
      <c r="B1117" s="258" t="s">
        <v>1337</v>
      </c>
      <c r="C1117" s="338" t="s">
        <v>1232</v>
      </c>
      <c r="D1117" s="338" t="s">
        <v>182</v>
      </c>
      <c r="E1117" s="351">
        <v>29556</v>
      </c>
      <c r="F1117" s="338">
        <v>1116.159946</v>
      </c>
    </row>
    <row r="1118" spans="1:6" x14ac:dyDescent="0.25">
      <c r="A1118" s="338" t="s">
        <v>1437</v>
      </c>
      <c r="B1118" s="258" t="s">
        <v>1337</v>
      </c>
      <c r="C1118" s="338" t="s">
        <v>1232</v>
      </c>
      <c r="D1118" s="338" t="s">
        <v>182</v>
      </c>
      <c r="E1118" s="351">
        <v>29921</v>
      </c>
      <c r="F1118" s="338">
        <v>281.35752689999998</v>
      </c>
    </row>
    <row r="1119" spans="1:6" x14ac:dyDescent="0.25">
      <c r="A1119" s="338" t="s">
        <v>1437</v>
      </c>
      <c r="B1119" s="258" t="s">
        <v>1337</v>
      </c>
      <c r="C1119" s="338" t="s">
        <v>1232</v>
      </c>
      <c r="D1119" s="338" t="s">
        <v>182</v>
      </c>
      <c r="E1119" s="351">
        <v>30286</v>
      </c>
      <c r="F1119" s="338">
        <v>1487.7795699999999</v>
      </c>
    </row>
    <row r="1120" spans="1:6" x14ac:dyDescent="0.25">
      <c r="A1120" s="338" t="s">
        <v>1437</v>
      </c>
      <c r="B1120" s="258" t="s">
        <v>1337</v>
      </c>
      <c r="C1120" s="338" t="s">
        <v>1232</v>
      </c>
      <c r="D1120" s="338" t="s">
        <v>182</v>
      </c>
      <c r="E1120" s="351">
        <v>30651</v>
      </c>
      <c r="F1120" s="338">
        <v>2292.9825270000001</v>
      </c>
    </row>
    <row r="1121" spans="1:6" x14ac:dyDescent="0.25">
      <c r="A1121" s="338" t="s">
        <v>1437</v>
      </c>
      <c r="B1121" s="258" t="s">
        <v>1337</v>
      </c>
      <c r="C1121" s="338" t="s">
        <v>1232</v>
      </c>
      <c r="D1121" s="338" t="s">
        <v>182</v>
      </c>
      <c r="E1121" s="351">
        <v>31017</v>
      </c>
      <c r="F1121" s="338">
        <v>2120.2647849999998</v>
      </c>
    </row>
    <row r="1122" spans="1:6" x14ac:dyDescent="0.25">
      <c r="A1122" s="338" t="s">
        <v>1437</v>
      </c>
      <c r="B1122" s="258" t="s">
        <v>1337</v>
      </c>
      <c r="C1122" s="338" t="s">
        <v>1232</v>
      </c>
      <c r="D1122" s="338" t="s">
        <v>182</v>
      </c>
      <c r="E1122" s="351">
        <v>31382</v>
      </c>
      <c r="F1122" s="338">
        <v>1205.4462370000001</v>
      </c>
    </row>
    <row r="1123" spans="1:6" x14ac:dyDescent="0.25">
      <c r="A1123" s="338" t="s">
        <v>1437</v>
      </c>
      <c r="B1123" s="258" t="s">
        <v>1337</v>
      </c>
      <c r="C1123" s="338" t="s">
        <v>1232</v>
      </c>
      <c r="D1123" s="338" t="s">
        <v>182</v>
      </c>
      <c r="E1123" s="351">
        <v>31747</v>
      </c>
      <c r="F1123" s="338">
        <v>1874.5241940000001</v>
      </c>
    </row>
    <row r="1124" spans="1:6" x14ac:dyDescent="0.25">
      <c r="A1124" s="338" t="s">
        <v>1437</v>
      </c>
      <c r="B1124" s="258" t="s">
        <v>1337</v>
      </c>
      <c r="C1124" s="338" t="s">
        <v>1232</v>
      </c>
      <c r="D1124" s="338" t="s">
        <v>182</v>
      </c>
      <c r="E1124" s="351">
        <v>32112</v>
      </c>
      <c r="F1124" s="338">
        <v>420.89784950000001</v>
      </c>
    </row>
    <row r="1125" spans="1:6" x14ac:dyDescent="0.25">
      <c r="A1125" s="338" t="s">
        <v>1437</v>
      </c>
      <c r="B1125" s="258" t="s">
        <v>1337</v>
      </c>
      <c r="C1125" s="338" t="s">
        <v>1232</v>
      </c>
      <c r="D1125" s="338" t="s">
        <v>182</v>
      </c>
      <c r="E1125" s="351">
        <v>32478</v>
      </c>
      <c r="F1125" s="338">
        <v>298.43413980000003</v>
      </c>
    </row>
    <row r="1126" spans="1:6" x14ac:dyDescent="0.25">
      <c r="A1126" s="338" t="s">
        <v>1437</v>
      </c>
      <c r="B1126" s="258" t="s">
        <v>1337</v>
      </c>
      <c r="C1126" s="338" t="s">
        <v>1232</v>
      </c>
      <c r="D1126" s="338" t="s">
        <v>182</v>
      </c>
      <c r="E1126" s="351">
        <v>32843</v>
      </c>
      <c r="F1126" s="338">
        <v>410.16397849999998</v>
      </c>
    </row>
    <row r="1127" spans="1:6" x14ac:dyDescent="0.25">
      <c r="A1127" s="338" t="s">
        <v>1437</v>
      </c>
      <c r="B1127" s="258" t="s">
        <v>1337</v>
      </c>
      <c r="C1127" s="338" t="s">
        <v>1232</v>
      </c>
      <c r="D1127" s="338" t="s">
        <v>182</v>
      </c>
      <c r="E1127" s="351">
        <v>33208</v>
      </c>
      <c r="F1127" s="338">
        <v>303.31317200000001</v>
      </c>
    </row>
    <row r="1128" spans="1:6" x14ac:dyDescent="0.25">
      <c r="A1128" s="338" t="s">
        <v>1437</v>
      </c>
      <c r="B1128" s="258" t="s">
        <v>1337</v>
      </c>
      <c r="C1128" s="338" t="s">
        <v>1232</v>
      </c>
      <c r="D1128" s="338" t="s">
        <v>182</v>
      </c>
      <c r="E1128" s="351">
        <v>33573</v>
      </c>
      <c r="F1128" s="338">
        <v>362.02419350000002</v>
      </c>
    </row>
    <row r="1129" spans="1:6" x14ac:dyDescent="0.25">
      <c r="A1129" s="338" t="s">
        <v>1437</v>
      </c>
      <c r="B1129" s="258" t="s">
        <v>1337</v>
      </c>
      <c r="C1129" s="338" t="s">
        <v>1232</v>
      </c>
      <c r="D1129" s="338" t="s">
        <v>182</v>
      </c>
      <c r="E1129" s="351">
        <v>33939</v>
      </c>
      <c r="F1129" s="338">
        <v>258.26344089999998</v>
      </c>
    </row>
    <row r="1130" spans="1:6" x14ac:dyDescent="0.25">
      <c r="A1130" s="338" t="s">
        <v>1437</v>
      </c>
      <c r="B1130" s="258" t="s">
        <v>1337</v>
      </c>
      <c r="C1130" s="338" t="s">
        <v>1232</v>
      </c>
      <c r="D1130" s="338" t="s">
        <v>182</v>
      </c>
      <c r="E1130" s="351">
        <v>34304</v>
      </c>
      <c r="F1130" s="338">
        <v>417.15725809999998</v>
      </c>
    </row>
    <row r="1131" spans="1:6" x14ac:dyDescent="0.25">
      <c r="A1131" s="338" t="s">
        <v>1437</v>
      </c>
      <c r="B1131" s="258" t="s">
        <v>1337</v>
      </c>
      <c r="C1131" s="338" t="s">
        <v>1232</v>
      </c>
      <c r="D1131" s="338" t="s">
        <v>182</v>
      </c>
      <c r="E1131" s="351">
        <v>34669</v>
      </c>
      <c r="F1131" s="338">
        <v>386.41935480000001</v>
      </c>
    </row>
    <row r="1132" spans="1:6" x14ac:dyDescent="0.25">
      <c r="A1132" s="338" t="s">
        <v>1437</v>
      </c>
      <c r="B1132" s="258" t="s">
        <v>1337</v>
      </c>
      <c r="C1132" s="338" t="s">
        <v>1232</v>
      </c>
      <c r="D1132" s="338" t="s">
        <v>182</v>
      </c>
      <c r="E1132" s="351">
        <v>35034</v>
      </c>
      <c r="F1132" s="338">
        <v>436.67338710000001</v>
      </c>
    </row>
    <row r="1133" spans="1:6" x14ac:dyDescent="0.25">
      <c r="A1133" s="338" t="s">
        <v>1437</v>
      </c>
      <c r="B1133" s="258" t="s">
        <v>1337</v>
      </c>
      <c r="C1133" s="338" t="s">
        <v>1232</v>
      </c>
      <c r="D1133" s="338" t="s">
        <v>182</v>
      </c>
      <c r="E1133" s="351">
        <v>35400</v>
      </c>
      <c r="F1133" s="338">
        <v>510.83467739999998</v>
      </c>
    </row>
    <row r="1134" spans="1:6" x14ac:dyDescent="0.25">
      <c r="A1134" s="338" t="s">
        <v>1437</v>
      </c>
      <c r="B1134" s="258" t="s">
        <v>1337</v>
      </c>
      <c r="C1134" s="338" t="s">
        <v>1232</v>
      </c>
      <c r="D1134" s="338" t="s">
        <v>182</v>
      </c>
      <c r="E1134" s="351">
        <v>35765</v>
      </c>
      <c r="F1134" s="338">
        <v>1207.0725809999999</v>
      </c>
    </row>
    <row r="1135" spans="1:6" x14ac:dyDescent="0.25">
      <c r="A1135" s="338" t="s">
        <v>1437</v>
      </c>
      <c r="B1135" s="258" t="s">
        <v>1337</v>
      </c>
      <c r="C1135" s="338" t="s">
        <v>1232</v>
      </c>
      <c r="D1135" s="338" t="s">
        <v>182</v>
      </c>
      <c r="E1135" s="351">
        <v>36130</v>
      </c>
      <c r="F1135" s="338">
        <v>1250.008065</v>
      </c>
    </row>
    <row r="1136" spans="1:6" x14ac:dyDescent="0.25">
      <c r="A1136" s="338" t="s">
        <v>1437</v>
      </c>
      <c r="B1136" s="258" t="s">
        <v>1337</v>
      </c>
      <c r="C1136" s="338" t="s">
        <v>1232</v>
      </c>
      <c r="D1136" s="338" t="s">
        <v>182</v>
      </c>
      <c r="E1136" s="351">
        <v>36495</v>
      </c>
      <c r="F1136" s="338">
        <v>1132.586022</v>
      </c>
    </row>
    <row r="1137" spans="1:6" x14ac:dyDescent="0.25">
      <c r="A1137" s="338" t="s">
        <v>1437</v>
      </c>
      <c r="B1137" s="258" t="s">
        <v>1337</v>
      </c>
      <c r="C1137" s="338" t="s">
        <v>1232</v>
      </c>
      <c r="D1137" s="338" t="s">
        <v>182</v>
      </c>
      <c r="E1137" s="351">
        <v>36861</v>
      </c>
      <c r="F1137" s="338">
        <v>365.92741940000002</v>
      </c>
    </row>
    <row r="1138" spans="1:6" x14ac:dyDescent="0.25">
      <c r="A1138" s="338" t="s">
        <v>1437</v>
      </c>
      <c r="B1138" s="258" t="s">
        <v>1337</v>
      </c>
      <c r="C1138" s="338" t="s">
        <v>1232</v>
      </c>
      <c r="D1138" s="338" t="s">
        <v>182</v>
      </c>
      <c r="E1138" s="351">
        <v>37226</v>
      </c>
      <c r="F1138" s="338">
        <v>323.15456990000001</v>
      </c>
    </row>
    <row r="1139" spans="1:6" x14ac:dyDescent="0.25">
      <c r="A1139" s="338" t="s">
        <v>1437</v>
      </c>
      <c r="B1139" s="258" t="s">
        <v>1337</v>
      </c>
      <c r="C1139" s="338" t="s">
        <v>1232</v>
      </c>
      <c r="D1139" s="338" t="s">
        <v>182</v>
      </c>
      <c r="E1139" s="351">
        <v>37591</v>
      </c>
      <c r="F1139" s="338">
        <v>303.15053760000001</v>
      </c>
    </row>
    <row r="1140" spans="1:6" x14ac:dyDescent="0.25">
      <c r="A1140" s="338" t="s">
        <v>1437</v>
      </c>
      <c r="B1140" s="258" t="s">
        <v>1337</v>
      </c>
      <c r="C1140" s="338" t="s">
        <v>1232</v>
      </c>
      <c r="D1140" s="338" t="s">
        <v>182</v>
      </c>
      <c r="E1140" s="351">
        <v>37956</v>
      </c>
      <c r="F1140" s="338">
        <v>295.1814516</v>
      </c>
    </row>
    <row r="1141" spans="1:6" x14ac:dyDescent="0.25">
      <c r="A1141" s="338" t="s">
        <v>1437</v>
      </c>
      <c r="B1141" s="258" t="s">
        <v>1337</v>
      </c>
      <c r="C1141" s="338" t="s">
        <v>1232</v>
      </c>
      <c r="D1141" s="338" t="s">
        <v>182</v>
      </c>
      <c r="E1141" s="351">
        <v>38322</v>
      </c>
      <c r="F1141" s="338">
        <v>315.67338710000001</v>
      </c>
    </row>
    <row r="1142" spans="1:6" x14ac:dyDescent="0.25">
      <c r="A1142" s="338" t="s">
        <v>1437</v>
      </c>
      <c r="B1142" s="258" t="s">
        <v>1337</v>
      </c>
      <c r="C1142" s="338" t="s">
        <v>1232</v>
      </c>
      <c r="D1142" s="338" t="s">
        <v>182</v>
      </c>
      <c r="E1142" s="351">
        <v>38687</v>
      </c>
      <c r="F1142" s="338">
        <v>423.5</v>
      </c>
    </row>
    <row r="1143" spans="1:6" x14ac:dyDescent="0.25">
      <c r="A1143" s="338" t="s">
        <v>1437</v>
      </c>
      <c r="B1143" s="258" t="s">
        <v>1337</v>
      </c>
      <c r="C1143" s="338" t="s">
        <v>1232</v>
      </c>
      <c r="D1143" s="338" t="s">
        <v>182</v>
      </c>
      <c r="E1143" s="351">
        <v>39052</v>
      </c>
      <c r="F1143" s="338">
        <v>466.92338710000001</v>
      </c>
    </row>
    <row r="1144" spans="1:6" x14ac:dyDescent="0.25">
      <c r="A1144" s="338" t="s">
        <v>1437</v>
      </c>
      <c r="B1144" s="258" t="s">
        <v>1337</v>
      </c>
      <c r="C1144" s="338" t="s">
        <v>1232</v>
      </c>
      <c r="D1144" s="338" t="s">
        <v>182</v>
      </c>
      <c r="E1144" s="351">
        <v>24504</v>
      </c>
      <c r="F1144" s="338">
        <v>414.3169643</v>
      </c>
    </row>
    <row r="1145" spans="1:6" x14ac:dyDescent="0.25">
      <c r="A1145" s="338" t="s">
        <v>1437</v>
      </c>
      <c r="B1145" s="258" t="s">
        <v>1337</v>
      </c>
      <c r="C1145" s="338" t="s">
        <v>1232</v>
      </c>
      <c r="D1145" s="338" t="s">
        <v>182</v>
      </c>
      <c r="E1145" s="351">
        <v>24869</v>
      </c>
      <c r="F1145" s="338">
        <v>591.4955357</v>
      </c>
    </row>
    <row r="1146" spans="1:6" x14ac:dyDescent="0.25">
      <c r="A1146" s="338" t="s">
        <v>1437</v>
      </c>
      <c r="B1146" s="258" t="s">
        <v>1337</v>
      </c>
      <c r="C1146" s="338" t="s">
        <v>1232</v>
      </c>
      <c r="D1146" s="338" t="s">
        <v>182</v>
      </c>
      <c r="E1146" s="351">
        <v>25235</v>
      </c>
      <c r="F1146" s="338">
        <v>975.38244050000003</v>
      </c>
    </row>
    <row r="1147" spans="1:6" x14ac:dyDescent="0.25">
      <c r="A1147" s="338" t="s">
        <v>1437</v>
      </c>
      <c r="B1147" s="258" t="s">
        <v>1337</v>
      </c>
      <c r="C1147" s="338" t="s">
        <v>1232</v>
      </c>
      <c r="D1147" s="338" t="s">
        <v>182</v>
      </c>
      <c r="E1147" s="351">
        <v>25600</v>
      </c>
      <c r="F1147" s="338">
        <v>526.67410710000001</v>
      </c>
    </row>
    <row r="1148" spans="1:6" x14ac:dyDescent="0.25">
      <c r="A1148" s="338" t="s">
        <v>1437</v>
      </c>
      <c r="B1148" s="258" t="s">
        <v>1337</v>
      </c>
      <c r="C1148" s="338" t="s">
        <v>1232</v>
      </c>
      <c r="D1148" s="338" t="s">
        <v>182</v>
      </c>
      <c r="E1148" s="351">
        <v>25965</v>
      </c>
      <c r="F1148" s="338">
        <v>1192.7142859999999</v>
      </c>
    </row>
    <row r="1149" spans="1:6" x14ac:dyDescent="0.25">
      <c r="A1149" s="338" t="s">
        <v>1437</v>
      </c>
      <c r="B1149" s="258" t="s">
        <v>1337</v>
      </c>
      <c r="C1149" s="338" t="s">
        <v>1232</v>
      </c>
      <c r="D1149" s="338" t="s">
        <v>182</v>
      </c>
      <c r="E1149" s="351">
        <v>26330</v>
      </c>
      <c r="F1149" s="338">
        <v>1538.6086310000001</v>
      </c>
    </row>
    <row r="1150" spans="1:6" x14ac:dyDescent="0.25">
      <c r="A1150" s="338" t="s">
        <v>1437</v>
      </c>
      <c r="B1150" s="258" t="s">
        <v>1337</v>
      </c>
      <c r="C1150" s="338" t="s">
        <v>1232</v>
      </c>
      <c r="D1150" s="338" t="s">
        <v>182</v>
      </c>
      <c r="E1150" s="351">
        <v>26696</v>
      </c>
      <c r="F1150" s="338">
        <v>1414.7276790000001</v>
      </c>
    </row>
    <row r="1151" spans="1:6" x14ac:dyDescent="0.25">
      <c r="A1151" s="338" t="s">
        <v>1437</v>
      </c>
      <c r="B1151" s="258" t="s">
        <v>1337</v>
      </c>
      <c r="C1151" s="338" t="s">
        <v>1232</v>
      </c>
      <c r="D1151" s="338" t="s">
        <v>182</v>
      </c>
      <c r="E1151" s="351">
        <v>27061</v>
      </c>
      <c r="F1151" s="338">
        <v>1153.28125</v>
      </c>
    </row>
    <row r="1152" spans="1:6" x14ac:dyDescent="0.25">
      <c r="A1152" s="338" t="s">
        <v>1437</v>
      </c>
      <c r="B1152" s="258" t="s">
        <v>1337</v>
      </c>
      <c r="C1152" s="338" t="s">
        <v>1232</v>
      </c>
      <c r="D1152" s="338" t="s">
        <v>182</v>
      </c>
      <c r="E1152" s="351">
        <v>27426</v>
      </c>
      <c r="F1152" s="338">
        <v>619.58482140000001</v>
      </c>
    </row>
    <row r="1153" spans="1:6" x14ac:dyDescent="0.25">
      <c r="A1153" s="338" t="s">
        <v>1437</v>
      </c>
      <c r="B1153" s="258" t="s">
        <v>1337</v>
      </c>
      <c r="C1153" s="338" t="s">
        <v>1232</v>
      </c>
      <c r="D1153" s="338" t="s">
        <v>182</v>
      </c>
      <c r="E1153" s="351">
        <v>27791</v>
      </c>
      <c r="F1153" s="338">
        <v>1218.1026790000001</v>
      </c>
    </row>
    <row r="1154" spans="1:6" x14ac:dyDescent="0.25">
      <c r="A1154" s="338" t="s">
        <v>1437</v>
      </c>
      <c r="B1154" s="258" t="s">
        <v>1337</v>
      </c>
      <c r="C1154" s="338" t="s">
        <v>1232</v>
      </c>
      <c r="D1154" s="338" t="s">
        <v>182</v>
      </c>
      <c r="E1154" s="351">
        <v>28157</v>
      </c>
      <c r="F1154" s="338">
        <v>526.67410710000001</v>
      </c>
    </row>
    <row r="1155" spans="1:6" x14ac:dyDescent="0.25">
      <c r="A1155" s="338" t="s">
        <v>1437</v>
      </c>
      <c r="B1155" s="258" t="s">
        <v>1337</v>
      </c>
      <c r="C1155" s="338" t="s">
        <v>1232</v>
      </c>
      <c r="D1155" s="338" t="s">
        <v>182</v>
      </c>
      <c r="E1155" s="351">
        <v>28522</v>
      </c>
      <c r="F1155" s="338">
        <v>473.73660710000001</v>
      </c>
    </row>
    <row r="1156" spans="1:6" x14ac:dyDescent="0.25">
      <c r="A1156" s="338" t="s">
        <v>1437</v>
      </c>
      <c r="B1156" s="258" t="s">
        <v>1337</v>
      </c>
      <c r="C1156" s="338" t="s">
        <v>1232</v>
      </c>
      <c r="D1156" s="338" t="s">
        <v>182</v>
      </c>
      <c r="E1156" s="351">
        <v>28887</v>
      </c>
      <c r="F1156" s="338">
        <v>460.59226189999998</v>
      </c>
    </row>
    <row r="1157" spans="1:6" x14ac:dyDescent="0.25">
      <c r="A1157" s="338" t="s">
        <v>1437</v>
      </c>
      <c r="B1157" s="258" t="s">
        <v>1337</v>
      </c>
      <c r="C1157" s="338" t="s">
        <v>1232</v>
      </c>
      <c r="D1157" s="338" t="s">
        <v>182</v>
      </c>
      <c r="E1157" s="351">
        <v>29252</v>
      </c>
      <c r="F1157" s="338">
        <v>548.46130949999997</v>
      </c>
    </row>
    <row r="1158" spans="1:6" x14ac:dyDescent="0.25">
      <c r="A1158" s="338" t="s">
        <v>1437</v>
      </c>
      <c r="B1158" s="258" t="s">
        <v>1337</v>
      </c>
      <c r="C1158" s="338" t="s">
        <v>1232</v>
      </c>
      <c r="D1158" s="338" t="s">
        <v>182</v>
      </c>
      <c r="E1158" s="351">
        <v>29618</v>
      </c>
      <c r="F1158" s="338">
        <v>468.69494049999997</v>
      </c>
    </row>
    <row r="1159" spans="1:6" x14ac:dyDescent="0.25">
      <c r="A1159" s="338" t="s">
        <v>1437</v>
      </c>
      <c r="B1159" s="258" t="s">
        <v>1337</v>
      </c>
      <c r="C1159" s="338" t="s">
        <v>1232</v>
      </c>
      <c r="D1159" s="338" t="s">
        <v>182</v>
      </c>
      <c r="E1159" s="351">
        <v>29983</v>
      </c>
      <c r="F1159" s="338">
        <v>657.9375</v>
      </c>
    </row>
    <row r="1160" spans="1:6" x14ac:dyDescent="0.25">
      <c r="A1160" s="338" t="s">
        <v>1437</v>
      </c>
      <c r="B1160" s="258" t="s">
        <v>1337</v>
      </c>
      <c r="C1160" s="338" t="s">
        <v>1232</v>
      </c>
      <c r="D1160" s="338" t="s">
        <v>182</v>
      </c>
      <c r="E1160" s="351">
        <v>30348</v>
      </c>
      <c r="F1160" s="338">
        <v>1469.465774</v>
      </c>
    </row>
    <row r="1161" spans="1:6" x14ac:dyDescent="0.25">
      <c r="A1161" s="338" t="s">
        <v>1437</v>
      </c>
      <c r="B1161" s="258" t="s">
        <v>1337</v>
      </c>
      <c r="C1161" s="338" t="s">
        <v>1232</v>
      </c>
      <c r="D1161" s="338" t="s">
        <v>182</v>
      </c>
      <c r="E1161" s="351">
        <v>30713</v>
      </c>
      <c r="F1161" s="338">
        <v>1908.630952</v>
      </c>
    </row>
    <row r="1162" spans="1:6" x14ac:dyDescent="0.25">
      <c r="A1162" s="338" t="s">
        <v>1437</v>
      </c>
      <c r="B1162" s="258" t="s">
        <v>1337</v>
      </c>
      <c r="C1162" s="338" t="s">
        <v>1232</v>
      </c>
      <c r="D1162" s="338" t="s">
        <v>182</v>
      </c>
      <c r="E1162" s="351">
        <v>31079</v>
      </c>
      <c r="F1162" s="338">
        <v>1467.125</v>
      </c>
    </row>
    <row r="1163" spans="1:6" x14ac:dyDescent="0.25">
      <c r="A1163" s="338" t="s">
        <v>1437</v>
      </c>
      <c r="B1163" s="258" t="s">
        <v>1337</v>
      </c>
      <c r="C1163" s="338" t="s">
        <v>1232</v>
      </c>
      <c r="D1163" s="338" t="s">
        <v>182</v>
      </c>
      <c r="E1163" s="351">
        <v>31444</v>
      </c>
      <c r="F1163" s="338">
        <v>1876.0401790000001</v>
      </c>
    </row>
    <row r="1164" spans="1:6" x14ac:dyDescent="0.25">
      <c r="A1164" s="338" t="s">
        <v>1437</v>
      </c>
      <c r="B1164" s="258" t="s">
        <v>1337</v>
      </c>
      <c r="C1164" s="338" t="s">
        <v>1232</v>
      </c>
      <c r="D1164" s="338" t="s">
        <v>182</v>
      </c>
      <c r="E1164" s="351">
        <v>31809</v>
      </c>
      <c r="F1164" s="338">
        <v>1182.090774</v>
      </c>
    </row>
    <row r="1165" spans="1:6" x14ac:dyDescent="0.25">
      <c r="A1165" s="338" t="s">
        <v>1437</v>
      </c>
      <c r="B1165" s="258" t="s">
        <v>1337</v>
      </c>
      <c r="C1165" s="338" t="s">
        <v>1232</v>
      </c>
      <c r="D1165" s="338" t="s">
        <v>182</v>
      </c>
      <c r="E1165" s="351">
        <v>32174</v>
      </c>
      <c r="F1165" s="338">
        <v>404.59375</v>
      </c>
    </row>
    <row r="1166" spans="1:6" x14ac:dyDescent="0.25">
      <c r="A1166" s="338" t="s">
        <v>1437</v>
      </c>
      <c r="B1166" s="258" t="s">
        <v>1337</v>
      </c>
      <c r="C1166" s="338" t="s">
        <v>1232</v>
      </c>
      <c r="D1166" s="338" t="s">
        <v>182</v>
      </c>
      <c r="E1166" s="351">
        <v>32540</v>
      </c>
      <c r="F1166" s="338">
        <v>315.4642857</v>
      </c>
    </row>
    <row r="1167" spans="1:6" x14ac:dyDescent="0.25">
      <c r="A1167" s="338" t="s">
        <v>1437</v>
      </c>
      <c r="B1167" s="258" t="s">
        <v>1337</v>
      </c>
      <c r="C1167" s="338" t="s">
        <v>1232</v>
      </c>
      <c r="D1167" s="338" t="s">
        <v>182</v>
      </c>
      <c r="E1167" s="351">
        <v>32905</v>
      </c>
      <c r="F1167" s="338">
        <v>369.12202380000002</v>
      </c>
    </row>
    <row r="1168" spans="1:6" x14ac:dyDescent="0.25">
      <c r="A1168" s="338" t="s">
        <v>1437</v>
      </c>
      <c r="B1168" s="258" t="s">
        <v>1337</v>
      </c>
      <c r="C1168" s="338" t="s">
        <v>1232</v>
      </c>
      <c r="D1168" s="338" t="s">
        <v>182</v>
      </c>
      <c r="E1168" s="351">
        <v>33270</v>
      </c>
      <c r="F1168" s="338">
        <v>266.12797619999998</v>
      </c>
    </row>
    <row r="1169" spans="1:6" x14ac:dyDescent="0.25">
      <c r="A1169" s="338" t="s">
        <v>1437</v>
      </c>
      <c r="B1169" s="258" t="s">
        <v>1337</v>
      </c>
      <c r="C1169" s="338" t="s">
        <v>1232</v>
      </c>
      <c r="D1169" s="338" t="s">
        <v>182</v>
      </c>
      <c r="E1169" s="351">
        <v>33635</v>
      </c>
      <c r="F1169" s="338">
        <v>375.06398810000002</v>
      </c>
    </row>
    <row r="1170" spans="1:6" x14ac:dyDescent="0.25">
      <c r="A1170" s="338" t="s">
        <v>1437</v>
      </c>
      <c r="B1170" s="258" t="s">
        <v>1337</v>
      </c>
      <c r="C1170" s="338" t="s">
        <v>1232</v>
      </c>
      <c r="D1170" s="338" t="s">
        <v>182</v>
      </c>
      <c r="E1170" s="351">
        <v>34001</v>
      </c>
      <c r="F1170" s="338">
        <v>257.66517859999999</v>
      </c>
    </row>
    <row r="1171" spans="1:6" x14ac:dyDescent="0.25">
      <c r="A1171" s="338" t="s">
        <v>1437</v>
      </c>
      <c r="B1171" s="258" t="s">
        <v>1337</v>
      </c>
      <c r="C1171" s="338" t="s">
        <v>1232</v>
      </c>
      <c r="D1171" s="338" t="s">
        <v>182</v>
      </c>
      <c r="E1171" s="351">
        <v>34366</v>
      </c>
      <c r="F1171" s="338">
        <v>439.52529759999999</v>
      </c>
    </row>
    <row r="1172" spans="1:6" x14ac:dyDescent="0.25">
      <c r="A1172" s="338" t="s">
        <v>1437</v>
      </c>
      <c r="B1172" s="258" t="s">
        <v>1337</v>
      </c>
      <c r="C1172" s="338" t="s">
        <v>1232</v>
      </c>
      <c r="D1172" s="338" t="s">
        <v>182</v>
      </c>
      <c r="E1172" s="351">
        <v>34731</v>
      </c>
      <c r="F1172" s="338">
        <v>515.51041669999995</v>
      </c>
    </row>
    <row r="1173" spans="1:6" x14ac:dyDescent="0.25">
      <c r="A1173" s="338" t="s">
        <v>1437</v>
      </c>
      <c r="B1173" s="258" t="s">
        <v>1337</v>
      </c>
      <c r="C1173" s="338" t="s">
        <v>1232</v>
      </c>
      <c r="D1173" s="338" t="s">
        <v>182</v>
      </c>
      <c r="E1173" s="351">
        <v>35096</v>
      </c>
      <c r="F1173" s="338">
        <v>395.77083329999999</v>
      </c>
    </row>
    <row r="1174" spans="1:6" x14ac:dyDescent="0.25">
      <c r="A1174" s="338" t="s">
        <v>1437</v>
      </c>
      <c r="B1174" s="258" t="s">
        <v>1337</v>
      </c>
      <c r="C1174" s="338" t="s">
        <v>1232</v>
      </c>
      <c r="D1174" s="338" t="s">
        <v>182</v>
      </c>
      <c r="E1174" s="351">
        <v>35462</v>
      </c>
      <c r="F1174" s="338">
        <v>457.891369</v>
      </c>
    </row>
    <row r="1175" spans="1:6" x14ac:dyDescent="0.25">
      <c r="A1175" s="338" t="s">
        <v>1437</v>
      </c>
      <c r="B1175" s="258" t="s">
        <v>1337</v>
      </c>
      <c r="C1175" s="338" t="s">
        <v>1232</v>
      </c>
      <c r="D1175" s="338" t="s">
        <v>182</v>
      </c>
      <c r="E1175" s="351">
        <v>35827</v>
      </c>
      <c r="F1175" s="338">
        <v>1355.8482140000001</v>
      </c>
    </row>
    <row r="1176" spans="1:6" x14ac:dyDescent="0.25">
      <c r="A1176" s="338" t="s">
        <v>1437</v>
      </c>
      <c r="B1176" s="258" t="s">
        <v>1337</v>
      </c>
      <c r="C1176" s="338" t="s">
        <v>1232</v>
      </c>
      <c r="D1176" s="338" t="s">
        <v>182</v>
      </c>
      <c r="E1176" s="351">
        <v>36192</v>
      </c>
      <c r="F1176" s="338">
        <v>1314.614583</v>
      </c>
    </row>
    <row r="1177" spans="1:6" x14ac:dyDescent="0.25">
      <c r="A1177" s="338" t="s">
        <v>1437</v>
      </c>
      <c r="B1177" s="258" t="s">
        <v>1337</v>
      </c>
      <c r="C1177" s="338" t="s">
        <v>1232</v>
      </c>
      <c r="D1177" s="338" t="s">
        <v>182</v>
      </c>
      <c r="E1177" s="351">
        <v>36557</v>
      </c>
      <c r="F1177" s="338">
        <v>814.40922620000003</v>
      </c>
    </row>
    <row r="1178" spans="1:6" x14ac:dyDescent="0.25">
      <c r="A1178" s="338" t="s">
        <v>1437</v>
      </c>
      <c r="B1178" s="258" t="s">
        <v>1337</v>
      </c>
      <c r="C1178" s="338" t="s">
        <v>1232</v>
      </c>
      <c r="D1178" s="338" t="s">
        <v>182</v>
      </c>
      <c r="E1178" s="351">
        <v>36923</v>
      </c>
      <c r="F1178" s="338">
        <v>362.09970240000001</v>
      </c>
    </row>
    <row r="1179" spans="1:6" x14ac:dyDescent="0.25">
      <c r="A1179" s="338" t="s">
        <v>1437</v>
      </c>
      <c r="B1179" s="258" t="s">
        <v>1337</v>
      </c>
      <c r="C1179" s="338" t="s">
        <v>1232</v>
      </c>
      <c r="D1179" s="338" t="s">
        <v>182</v>
      </c>
      <c r="E1179" s="351">
        <v>37288</v>
      </c>
      <c r="F1179" s="338">
        <v>275.31101189999998</v>
      </c>
    </row>
    <row r="1180" spans="1:6" x14ac:dyDescent="0.25">
      <c r="A1180" s="338" t="s">
        <v>1437</v>
      </c>
      <c r="B1180" s="258" t="s">
        <v>1337</v>
      </c>
      <c r="C1180" s="338" t="s">
        <v>1232</v>
      </c>
      <c r="D1180" s="338" t="s">
        <v>182</v>
      </c>
      <c r="E1180" s="351">
        <v>37653</v>
      </c>
      <c r="F1180" s="338">
        <v>357.0580357</v>
      </c>
    </row>
    <row r="1181" spans="1:6" x14ac:dyDescent="0.25">
      <c r="A1181" s="338" t="s">
        <v>1437</v>
      </c>
      <c r="B1181" s="258" t="s">
        <v>1337</v>
      </c>
      <c r="C1181" s="338" t="s">
        <v>1232</v>
      </c>
      <c r="D1181" s="338" t="s">
        <v>182</v>
      </c>
      <c r="E1181" s="351">
        <v>38018</v>
      </c>
      <c r="F1181" s="338">
        <v>272.43005950000003</v>
      </c>
    </row>
    <row r="1182" spans="1:6" x14ac:dyDescent="0.25">
      <c r="A1182" s="338" t="s">
        <v>1437</v>
      </c>
      <c r="B1182" s="258" t="s">
        <v>1337</v>
      </c>
      <c r="C1182" s="338" t="s">
        <v>1232</v>
      </c>
      <c r="D1182" s="338" t="s">
        <v>182</v>
      </c>
      <c r="E1182" s="351">
        <v>38384</v>
      </c>
      <c r="F1182" s="338">
        <v>299.25892859999999</v>
      </c>
    </row>
    <row r="1183" spans="1:6" x14ac:dyDescent="0.25">
      <c r="A1183" s="338" t="s">
        <v>1437</v>
      </c>
      <c r="B1183" s="258" t="s">
        <v>1337</v>
      </c>
      <c r="C1183" s="338" t="s">
        <v>1232</v>
      </c>
      <c r="D1183" s="338" t="s">
        <v>182</v>
      </c>
      <c r="E1183" s="351">
        <v>38749</v>
      </c>
      <c r="F1183" s="338">
        <v>411.43601189999998</v>
      </c>
    </row>
    <row r="1184" spans="1:6" x14ac:dyDescent="0.25">
      <c r="A1184" s="338" t="s">
        <v>1437</v>
      </c>
      <c r="B1184" s="258" t="s">
        <v>1337</v>
      </c>
      <c r="C1184" s="338" t="s">
        <v>1232</v>
      </c>
      <c r="D1184" s="338" t="s">
        <v>182</v>
      </c>
      <c r="E1184" s="351">
        <v>39114</v>
      </c>
      <c r="F1184" s="338">
        <v>465.63392859999999</v>
      </c>
    </row>
    <row r="1185" spans="1:6" x14ac:dyDescent="0.25">
      <c r="A1185" s="338" t="s">
        <v>1437</v>
      </c>
      <c r="B1185" s="258" t="s">
        <v>1337</v>
      </c>
      <c r="C1185" s="338" t="s">
        <v>1232</v>
      </c>
      <c r="D1185" s="338" t="s">
        <v>182</v>
      </c>
      <c r="E1185" s="351">
        <v>24532</v>
      </c>
      <c r="F1185" s="338">
        <v>613.78225810000004</v>
      </c>
    </row>
    <row r="1186" spans="1:6" x14ac:dyDescent="0.25">
      <c r="A1186" s="338" t="s">
        <v>1437</v>
      </c>
      <c r="B1186" s="258" t="s">
        <v>1337</v>
      </c>
      <c r="C1186" s="338" t="s">
        <v>1232</v>
      </c>
      <c r="D1186" s="338" t="s">
        <v>182</v>
      </c>
      <c r="E1186" s="351">
        <v>24898</v>
      </c>
      <c r="F1186" s="338">
        <v>750.06989250000004</v>
      </c>
    </row>
    <row r="1187" spans="1:6" x14ac:dyDescent="0.25">
      <c r="A1187" s="338" t="s">
        <v>1437</v>
      </c>
      <c r="B1187" s="258" t="s">
        <v>1337</v>
      </c>
      <c r="C1187" s="338" t="s">
        <v>1232</v>
      </c>
      <c r="D1187" s="338" t="s">
        <v>182</v>
      </c>
      <c r="E1187" s="351">
        <v>25263</v>
      </c>
      <c r="F1187" s="338">
        <v>1320.591398</v>
      </c>
    </row>
    <row r="1188" spans="1:6" x14ac:dyDescent="0.25">
      <c r="A1188" s="338" t="s">
        <v>1437</v>
      </c>
      <c r="B1188" s="258" t="s">
        <v>1337</v>
      </c>
      <c r="C1188" s="338" t="s">
        <v>1232</v>
      </c>
      <c r="D1188" s="338" t="s">
        <v>182</v>
      </c>
      <c r="E1188" s="351">
        <v>25628</v>
      </c>
      <c r="F1188" s="338">
        <v>528.88709679999999</v>
      </c>
    </row>
    <row r="1189" spans="1:6" x14ac:dyDescent="0.25">
      <c r="A1189" s="338" t="s">
        <v>1437</v>
      </c>
      <c r="B1189" s="258" t="s">
        <v>1337</v>
      </c>
      <c r="C1189" s="338" t="s">
        <v>1232</v>
      </c>
      <c r="D1189" s="338" t="s">
        <v>182</v>
      </c>
      <c r="E1189" s="351">
        <v>25993</v>
      </c>
      <c r="F1189" s="338">
        <v>1371.008065</v>
      </c>
    </row>
    <row r="1190" spans="1:6" x14ac:dyDescent="0.25">
      <c r="A1190" s="338" t="s">
        <v>1437</v>
      </c>
      <c r="B1190" s="258" t="s">
        <v>1337</v>
      </c>
      <c r="C1190" s="338" t="s">
        <v>1232</v>
      </c>
      <c r="D1190" s="338" t="s">
        <v>182</v>
      </c>
      <c r="E1190" s="351">
        <v>26359</v>
      </c>
      <c r="F1190" s="338">
        <v>1762.6317200000001</v>
      </c>
    </row>
    <row r="1191" spans="1:6" x14ac:dyDescent="0.25">
      <c r="A1191" s="338" t="s">
        <v>1437</v>
      </c>
      <c r="B1191" s="258" t="s">
        <v>1337</v>
      </c>
      <c r="C1191" s="338" t="s">
        <v>1232</v>
      </c>
      <c r="D1191" s="338" t="s">
        <v>182</v>
      </c>
      <c r="E1191" s="351">
        <v>26724</v>
      </c>
      <c r="F1191" s="338">
        <v>1506.4825269999999</v>
      </c>
    </row>
    <row r="1192" spans="1:6" x14ac:dyDescent="0.25">
      <c r="A1192" s="338" t="s">
        <v>1437</v>
      </c>
      <c r="B1192" s="258" t="s">
        <v>1337</v>
      </c>
      <c r="C1192" s="338" t="s">
        <v>1232</v>
      </c>
      <c r="D1192" s="338" t="s">
        <v>182</v>
      </c>
      <c r="E1192" s="351">
        <v>27089</v>
      </c>
      <c r="F1192" s="338">
        <v>1518.5174730000001</v>
      </c>
    </row>
    <row r="1193" spans="1:6" x14ac:dyDescent="0.25">
      <c r="A1193" s="338" t="s">
        <v>1437</v>
      </c>
      <c r="B1193" s="258" t="s">
        <v>1337</v>
      </c>
      <c r="C1193" s="338" t="s">
        <v>1232</v>
      </c>
      <c r="D1193" s="338" t="s">
        <v>182</v>
      </c>
      <c r="E1193" s="351">
        <v>27454</v>
      </c>
      <c r="F1193" s="338">
        <v>663.38575270000001</v>
      </c>
    </row>
    <row r="1194" spans="1:6" x14ac:dyDescent="0.25">
      <c r="A1194" s="338" t="s">
        <v>1437</v>
      </c>
      <c r="B1194" s="258" t="s">
        <v>1337</v>
      </c>
      <c r="C1194" s="338" t="s">
        <v>1232</v>
      </c>
      <c r="D1194" s="338" t="s">
        <v>182</v>
      </c>
      <c r="E1194" s="351">
        <v>27820</v>
      </c>
      <c r="F1194" s="338">
        <v>1217.6438169999999</v>
      </c>
    </row>
    <row r="1195" spans="1:6" x14ac:dyDescent="0.25">
      <c r="A1195" s="338" t="s">
        <v>1437</v>
      </c>
      <c r="B1195" s="258" t="s">
        <v>1337</v>
      </c>
      <c r="C1195" s="338" t="s">
        <v>1232</v>
      </c>
      <c r="D1195" s="338" t="s">
        <v>182</v>
      </c>
      <c r="E1195" s="351">
        <v>28185</v>
      </c>
      <c r="F1195" s="338">
        <v>497.17338710000001</v>
      </c>
    </row>
    <row r="1196" spans="1:6" x14ac:dyDescent="0.25">
      <c r="A1196" s="338" t="s">
        <v>1437</v>
      </c>
      <c r="B1196" s="258" t="s">
        <v>1337</v>
      </c>
      <c r="C1196" s="338" t="s">
        <v>1232</v>
      </c>
      <c r="D1196" s="338" t="s">
        <v>182</v>
      </c>
      <c r="E1196" s="351">
        <v>28550</v>
      </c>
      <c r="F1196" s="338">
        <v>819.02688169999999</v>
      </c>
    </row>
    <row r="1197" spans="1:6" x14ac:dyDescent="0.25">
      <c r="A1197" s="338" t="s">
        <v>1437</v>
      </c>
      <c r="B1197" s="258" t="s">
        <v>1337</v>
      </c>
      <c r="C1197" s="338" t="s">
        <v>1232</v>
      </c>
      <c r="D1197" s="338" t="s">
        <v>182</v>
      </c>
      <c r="E1197" s="351">
        <v>28915</v>
      </c>
      <c r="F1197" s="338">
        <v>563.52822579999997</v>
      </c>
    </row>
    <row r="1198" spans="1:6" x14ac:dyDescent="0.25">
      <c r="A1198" s="338" t="s">
        <v>1437</v>
      </c>
      <c r="B1198" s="258" t="s">
        <v>1337</v>
      </c>
      <c r="C1198" s="338" t="s">
        <v>1232</v>
      </c>
      <c r="D1198" s="338" t="s">
        <v>182</v>
      </c>
      <c r="E1198" s="351">
        <v>29281</v>
      </c>
      <c r="F1198" s="338">
        <v>566.45564520000005</v>
      </c>
    </row>
    <row r="1199" spans="1:6" x14ac:dyDescent="0.25">
      <c r="A1199" s="338" t="s">
        <v>1437</v>
      </c>
      <c r="B1199" s="258" t="s">
        <v>1337</v>
      </c>
      <c r="C1199" s="338" t="s">
        <v>1232</v>
      </c>
      <c r="D1199" s="338" t="s">
        <v>182</v>
      </c>
      <c r="E1199" s="351">
        <v>29646</v>
      </c>
      <c r="F1199" s="338">
        <v>439.27553760000001</v>
      </c>
    </row>
    <row r="1200" spans="1:6" x14ac:dyDescent="0.25">
      <c r="A1200" s="338" t="s">
        <v>1437</v>
      </c>
      <c r="B1200" s="258" t="s">
        <v>1337</v>
      </c>
      <c r="C1200" s="338" t="s">
        <v>1232</v>
      </c>
      <c r="D1200" s="338" t="s">
        <v>182</v>
      </c>
      <c r="E1200" s="351">
        <v>30011</v>
      </c>
      <c r="F1200" s="338">
        <v>787.15053760000001</v>
      </c>
    </row>
    <row r="1201" spans="1:6" x14ac:dyDescent="0.25">
      <c r="A1201" s="338" t="s">
        <v>1437</v>
      </c>
      <c r="B1201" s="258" t="s">
        <v>1337</v>
      </c>
      <c r="C1201" s="338" t="s">
        <v>1232</v>
      </c>
      <c r="D1201" s="338" t="s">
        <v>182</v>
      </c>
      <c r="E1201" s="351">
        <v>30376</v>
      </c>
      <c r="F1201" s="338">
        <v>1912.9059139999999</v>
      </c>
    </row>
    <row r="1202" spans="1:6" x14ac:dyDescent="0.25">
      <c r="A1202" s="338" t="s">
        <v>1437</v>
      </c>
      <c r="B1202" s="258" t="s">
        <v>1337</v>
      </c>
      <c r="C1202" s="338" t="s">
        <v>1232</v>
      </c>
      <c r="D1202" s="338" t="s">
        <v>182</v>
      </c>
      <c r="E1202" s="351">
        <v>30742</v>
      </c>
      <c r="F1202" s="338">
        <v>1956.491935</v>
      </c>
    </row>
    <row r="1203" spans="1:6" x14ac:dyDescent="0.25">
      <c r="A1203" s="338" t="s">
        <v>1437</v>
      </c>
      <c r="B1203" s="258" t="s">
        <v>1337</v>
      </c>
      <c r="C1203" s="338" t="s">
        <v>1232</v>
      </c>
      <c r="D1203" s="338" t="s">
        <v>182</v>
      </c>
      <c r="E1203" s="351">
        <v>31107</v>
      </c>
      <c r="F1203" s="338">
        <v>1752.873656</v>
      </c>
    </row>
    <row r="1204" spans="1:6" x14ac:dyDescent="0.25">
      <c r="A1204" s="338" t="s">
        <v>1437</v>
      </c>
      <c r="B1204" s="258" t="s">
        <v>1337</v>
      </c>
      <c r="C1204" s="338" t="s">
        <v>1232</v>
      </c>
      <c r="D1204" s="338" t="s">
        <v>182</v>
      </c>
      <c r="E1204" s="351">
        <v>31472</v>
      </c>
      <c r="F1204" s="338">
        <v>2908.0658600000002</v>
      </c>
    </row>
    <row r="1205" spans="1:6" x14ac:dyDescent="0.25">
      <c r="A1205" s="338" t="s">
        <v>1437</v>
      </c>
      <c r="B1205" s="258" t="s">
        <v>1337</v>
      </c>
      <c r="C1205" s="338" t="s">
        <v>1232</v>
      </c>
      <c r="D1205" s="338" t="s">
        <v>182</v>
      </c>
      <c r="E1205" s="351">
        <v>31837</v>
      </c>
      <c r="F1205" s="338">
        <v>899.04301080000005</v>
      </c>
    </row>
    <row r="1206" spans="1:6" x14ac:dyDescent="0.25">
      <c r="A1206" s="338" t="s">
        <v>1437</v>
      </c>
      <c r="B1206" s="258" t="s">
        <v>1337</v>
      </c>
      <c r="C1206" s="338" t="s">
        <v>1232</v>
      </c>
      <c r="D1206" s="338" t="s">
        <v>182</v>
      </c>
      <c r="E1206" s="351">
        <v>32203</v>
      </c>
      <c r="F1206" s="338">
        <v>494.89650540000002</v>
      </c>
    </row>
    <row r="1207" spans="1:6" x14ac:dyDescent="0.25">
      <c r="A1207" s="338" t="s">
        <v>1437</v>
      </c>
      <c r="B1207" s="258" t="s">
        <v>1337</v>
      </c>
      <c r="C1207" s="338" t="s">
        <v>1232</v>
      </c>
      <c r="D1207" s="338" t="s">
        <v>182</v>
      </c>
      <c r="E1207" s="351">
        <v>32568</v>
      </c>
      <c r="F1207" s="338">
        <v>733.96908599999995</v>
      </c>
    </row>
    <row r="1208" spans="1:6" x14ac:dyDescent="0.25">
      <c r="A1208" s="338" t="s">
        <v>1437</v>
      </c>
      <c r="B1208" s="258" t="s">
        <v>1337</v>
      </c>
      <c r="C1208" s="338" t="s">
        <v>1232</v>
      </c>
      <c r="D1208" s="338" t="s">
        <v>182</v>
      </c>
      <c r="E1208" s="351">
        <v>32933</v>
      </c>
      <c r="F1208" s="338">
        <v>484.65053760000001</v>
      </c>
    </row>
    <row r="1209" spans="1:6" x14ac:dyDescent="0.25">
      <c r="A1209" s="338" t="s">
        <v>1437</v>
      </c>
      <c r="B1209" s="258" t="s">
        <v>1337</v>
      </c>
      <c r="C1209" s="338" t="s">
        <v>1232</v>
      </c>
      <c r="D1209" s="338" t="s">
        <v>182</v>
      </c>
      <c r="E1209" s="351">
        <v>33298</v>
      </c>
      <c r="F1209" s="338">
        <v>277.45430110000001</v>
      </c>
    </row>
    <row r="1210" spans="1:6" x14ac:dyDescent="0.25">
      <c r="A1210" s="338" t="s">
        <v>1437</v>
      </c>
      <c r="B1210" s="258" t="s">
        <v>1337</v>
      </c>
      <c r="C1210" s="338" t="s">
        <v>1232</v>
      </c>
      <c r="D1210" s="338" t="s">
        <v>182</v>
      </c>
      <c r="E1210" s="351">
        <v>33664</v>
      </c>
      <c r="F1210" s="338">
        <v>466.76075270000001</v>
      </c>
    </row>
    <row r="1211" spans="1:6" x14ac:dyDescent="0.25">
      <c r="A1211" s="338" t="s">
        <v>1437</v>
      </c>
      <c r="B1211" s="258" t="s">
        <v>1337</v>
      </c>
      <c r="C1211" s="338" t="s">
        <v>1232</v>
      </c>
      <c r="D1211" s="338" t="s">
        <v>182</v>
      </c>
      <c r="E1211" s="351">
        <v>34029</v>
      </c>
      <c r="F1211" s="338">
        <v>634.11155910000002</v>
      </c>
    </row>
    <row r="1212" spans="1:6" x14ac:dyDescent="0.25">
      <c r="A1212" s="338" t="s">
        <v>1437</v>
      </c>
      <c r="B1212" s="258" t="s">
        <v>1337</v>
      </c>
      <c r="C1212" s="338" t="s">
        <v>1232</v>
      </c>
      <c r="D1212" s="338" t="s">
        <v>182</v>
      </c>
      <c r="E1212" s="351">
        <v>34394</v>
      </c>
      <c r="F1212" s="338">
        <v>681.27553760000001</v>
      </c>
    </row>
    <row r="1213" spans="1:6" x14ac:dyDescent="0.25">
      <c r="A1213" s="338" t="s">
        <v>1437</v>
      </c>
      <c r="B1213" s="258" t="s">
        <v>1337</v>
      </c>
      <c r="C1213" s="338" t="s">
        <v>1232</v>
      </c>
      <c r="D1213" s="338" t="s">
        <v>182</v>
      </c>
      <c r="E1213" s="351">
        <v>34759</v>
      </c>
      <c r="F1213" s="338">
        <v>800.81182799999999</v>
      </c>
    </row>
    <row r="1214" spans="1:6" x14ac:dyDescent="0.25">
      <c r="A1214" s="338" t="s">
        <v>1437</v>
      </c>
      <c r="B1214" s="258" t="s">
        <v>1337</v>
      </c>
      <c r="C1214" s="338" t="s">
        <v>1232</v>
      </c>
      <c r="D1214" s="338" t="s">
        <v>182</v>
      </c>
      <c r="E1214" s="351">
        <v>35125</v>
      </c>
      <c r="F1214" s="338">
        <v>524.00806450000005</v>
      </c>
    </row>
    <row r="1215" spans="1:6" x14ac:dyDescent="0.25">
      <c r="A1215" s="338" t="s">
        <v>1437</v>
      </c>
      <c r="B1215" s="258" t="s">
        <v>1337</v>
      </c>
      <c r="C1215" s="338" t="s">
        <v>1232</v>
      </c>
      <c r="D1215" s="338" t="s">
        <v>182</v>
      </c>
      <c r="E1215" s="351">
        <v>35490</v>
      </c>
      <c r="F1215" s="338">
        <v>1152.4274190000001</v>
      </c>
    </row>
    <row r="1216" spans="1:6" x14ac:dyDescent="0.25">
      <c r="A1216" s="338" t="s">
        <v>1437</v>
      </c>
      <c r="B1216" s="258" t="s">
        <v>1337</v>
      </c>
      <c r="C1216" s="338" t="s">
        <v>1232</v>
      </c>
      <c r="D1216" s="338" t="s">
        <v>182</v>
      </c>
      <c r="E1216" s="351">
        <v>35855</v>
      </c>
      <c r="F1216" s="338">
        <v>1615.4475809999999</v>
      </c>
    </row>
    <row r="1217" spans="1:6" x14ac:dyDescent="0.25">
      <c r="A1217" s="338" t="s">
        <v>1437</v>
      </c>
      <c r="B1217" s="258" t="s">
        <v>1337</v>
      </c>
      <c r="C1217" s="338" t="s">
        <v>1232</v>
      </c>
      <c r="D1217" s="338" t="s">
        <v>182</v>
      </c>
      <c r="E1217" s="351">
        <v>36220</v>
      </c>
      <c r="F1217" s="338">
        <v>1604.5510750000001</v>
      </c>
    </row>
    <row r="1218" spans="1:6" x14ac:dyDescent="0.25">
      <c r="A1218" s="338" t="s">
        <v>1437</v>
      </c>
      <c r="B1218" s="258" t="s">
        <v>1337</v>
      </c>
      <c r="C1218" s="338" t="s">
        <v>1232</v>
      </c>
      <c r="D1218" s="338" t="s">
        <v>182</v>
      </c>
      <c r="E1218" s="351">
        <v>36586</v>
      </c>
      <c r="F1218" s="338">
        <v>856.75806450000005</v>
      </c>
    </row>
    <row r="1219" spans="1:6" x14ac:dyDescent="0.25">
      <c r="A1219" s="338" t="s">
        <v>1437</v>
      </c>
      <c r="B1219" s="258" t="s">
        <v>1337</v>
      </c>
      <c r="C1219" s="338" t="s">
        <v>1232</v>
      </c>
      <c r="D1219" s="338" t="s">
        <v>182</v>
      </c>
      <c r="E1219" s="351">
        <v>36951</v>
      </c>
      <c r="F1219" s="338">
        <v>636.55107529999998</v>
      </c>
    </row>
    <row r="1220" spans="1:6" x14ac:dyDescent="0.25">
      <c r="A1220" s="338" t="s">
        <v>1437</v>
      </c>
      <c r="B1220" s="258" t="s">
        <v>1337</v>
      </c>
      <c r="C1220" s="338" t="s">
        <v>1232</v>
      </c>
      <c r="D1220" s="338" t="s">
        <v>182</v>
      </c>
      <c r="E1220" s="351">
        <v>37316</v>
      </c>
      <c r="F1220" s="338">
        <v>353.89247310000002</v>
      </c>
    </row>
    <row r="1221" spans="1:6" x14ac:dyDescent="0.25">
      <c r="A1221" s="338" t="s">
        <v>1437</v>
      </c>
      <c r="B1221" s="258" t="s">
        <v>1337</v>
      </c>
      <c r="C1221" s="338" t="s">
        <v>1232</v>
      </c>
      <c r="D1221" s="338" t="s">
        <v>182</v>
      </c>
      <c r="E1221" s="351">
        <v>37681</v>
      </c>
      <c r="F1221" s="338">
        <v>398.29166670000001</v>
      </c>
    </row>
    <row r="1222" spans="1:6" x14ac:dyDescent="0.25">
      <c r="A1222" s="338" t="s">
        <v>1437</v>
      </c>
      <c r="B1222" s="258" t="s">
        <v>1337</v>
      </c>
      <c r="C1222" s="338" t="s">
        <v>1232</v>
      </c>
      <c r="D1222" s="338" t="s">
        <v>182</v>
      </c>
      <c r="E1222" s="351">
        <v>38047</v>
      </c>
      <c r="F1222" s="338">
        <v>573.61155910000002</v>
      </c>
    </row>
    <row r="1223" spans="1:6" x14ac:dyDescent="0.25">
      <c r="A1223" s="338" t="s">
        <v>1437</v>
      </c>
      <c r="B1223" s="258" t="s">
        <v>1337</v>
      </c>
      <c r="C1223" s="338" t="s">
        <v>1232</v>
      </c>
      <c r="D1223" s="338" t="s">
        <v>182</v>
      </c>
      <c r="E1223" s="351">
        <v>38412</v>
      </c>
      <c r="F1223" s="338">
        <v>509.04569889999999</v>
      </c>
    </row>
    <row r="1224" spans="1:6" x14ac:dyDescent="0.25">
      <c r="A1224" s="338" t="s">
        <v>1437</v>
      </c>
      <c r="B1224" s="258" t="s">
        <v>1337</v>
      </c>
      <c r="C1224" s="338" t="s">
        <v>1232</v>
      </c>
      <c r="D1224" s="338" t="s">
        <v>182</v>
      </c>
      <c r="E1224" s="351">
        <v>38777</v>
      </c>
      <c r="F1224" s="338">
        <v>719.81989250000004</v>
      </c>
    </row>
    <row r="1225" spans="1:6" x14ac:dyDescent="0.25">
      <c r="A1225" s="338" t="s">
        <v>1437</v>
      </c>
      <c r="B1225" s="258" t="s">
        <v>1337</v>
      </c>
      <c r="C1225" s="338" t="s">
        <v>1232</v>
      </c>
      <c r="D1225" s="338" t="s">
        <v>182</v>
      </c>
      <c r="E1225" s="351">
        <v>39142</v>
      </c>
      <c r="F1225" s="338">
        <v>726.65053760000001</v>
      </c>
    </row>
    <row r="1226" spans="1:6" x14ac:dyDescent="0.25">
      <c r="A1226" s="338" t="s">
        <v>1437</v>
      </c>
      <c r="B1226" s="258" t="s">
        <v>1337</v>
      </c>
      <c r="C1226" s="338" t="s">
        <v>1232</v>
      </c>
      <c r="D1226" s="338" t="s">
        <v>182</v>
      </c>
      <c r="E1226" s="351">
        <v>24563</v>
      </c>
      <c r="F1226" s="338">
        <v>925.31388890000005</v>
      </c>
    </row>
    <row r="1227" spans="1:6" x14ac:dyDescent="0.25">
      <c r="A1227" s="338" t="s">
        <v>1437</v>
      </c>
      <c r="B1227" s="258" t="s">
        <v>1337</v>
      </c>
      <c r="C1227" s="338" t="s">
        <v>1232</v>
      </c>
      <c r="D1227" s="338" t="s">
        <v>182</v>
      </c>
      <c r="E1227" s="351">
        <v>24929</v>
      </c>
      <c r="F1227" s="338">
        <v>725.15972220000003</v>
      </c>
    </row>
    <row r="1228" spans="1:6" x14ac:dyDescent="0.25">
      <c r="A1228" s="338" t="s">
        <v>1437</v>
      </c>
      <c r="B1228" s="258" t="s">
        <v>1337</v>
      </c>
      <c r="C1228" s="338" t="s">
        <v>1232</v>
      </c>
      <c r="D1228" s="338" t="s">
        <v>182</v>
      </c>
      <c r="E1228" s="351">
        <v>25294</v>
      </c>
      <c r="F1228" s="338">
        <v>1384.6097219999999</v>
      </c>
    </row>
    <row r="1229" spans="1:6" x14ac:dyDescent="0.25">
      <c r="A1229" s="338" t="s">
        <v>1437</v>
      </c>
      <c r="B1229" s="258" t="s">
        <v>1337</v>
      </c>
      <c r="C1229" s="338" t="s">
        <v>1232</v>
      </c>
      <c r="D1229" s="338" t="s">
        <v>182</v>
      </c>
      <c r="E1229" s="351">
        <v>25659</v>
      </c>
      <c r="F1229" s="338">
        <v>560.46527779999997</v>
      </c>
    </row>
    <row r="1230" spans="1:6" x14ac:dyDescent="0.25">
      <c r="A1230" s="338" t="s">
        <v>1437</v>
      </c>
      <c r="B1230" s="258" t="s">
        <v>1337</v>
      </c>
      <c r="C1230" s="338" t="s">
        <v>1232</v>
      </c>
      <c r="D1230" s="338" t="s">
        <v>182</v>
      </c>
      <c r="E1230" s="351">
        <v>26024</v>
      </c>
      <c r="F1230" s="338">
        <v>1729.627778</v>
      </c>
    </row>
    <row r="1231" spans="1:6" x14ac:dyDescent="0.25">
      <c r="A1231" s="338" t="s">
        <v>1437</v>
      </c>
      <c r="B1231" s="258" t="s">
        <v>1337</v>
      </c>
      <c r="C1231" s="338" t="s">
        <v>1232</v>
      </c>
      <c r="D1231" s="338" t="s">
        <v>182</v>
      </c>
      <c r="E1231" s="351">
        <v>26390</v>
      </c>
      <c r="F1231" s="338">
        <v>1748.2819440000001</v>
      </c>
    </row>
    <row r="1232" spans="1:6" x14ac:dyDescent="0.25">
      <c r="A1232" s="338" t="s">
        <v>1437</v>
      </c>
      <c r="B1232" s="258" t="s">
        <v>1337</v>
      </c>
      <c r="C1232" s="338" t="s">
        <v>1232</v>
      </c>
      <c r="D1232" s="338" t="s">
        <v>182</v>
      </c>
      <c r="E1232" s="351">
        <v>26755</v>
      </c>
      <c r="F1232" s="338">
        <v>1516.365278</v>
      </c>
    </row>
    <row r="1233" spans="1:6" x14ac:dyDescent="0.25">
      <c r="A1233" s="338" t="s">
        <v>1437</v>
      </c>
      <c r="B1233" s="258" t="s">
        <v>1337</v>
      </c>
      <c r="C1233" s="338" t="s">
        <v>1232</v>
      </c>
      <c r="D1233" s="338" t="s">
        <v>182</v>
      </c>
      <c r="E1233" s="351">
        <v>27120</v>
      </c>
      <c r="F1233" s="338">
        <v>1232.0152780000001</v>
      </c>
    </row>
    <row r="1234" spans="1:6" x14ac:dyDescent="0.25">
      <c r="A1234" s="338" t="s">
        <v>1437</v>
      </c>
      <c r="B1234" s="258" t="s">
        <v>1337</v>
      </c>
      <c r="C1234" s="338" t="s">
        <v>1232</v>
      </c>
      <c r="D1234" s="338" t="s">
        <v>182</v>
      </c>
      <c r="E1234" s="351">
        <v>27485</v>
      </c>
      <c r="F1234" s="338">
        <v>940.94305559999998</v>
      </c>
    </row>
    <row r="1235" spans="1:6" x14ac:dyDescent="0.25">
      <c r="A1235" s="338" t="s">
        <v>1437</v>
      </c>
      <c r="B1235" s="258" t="s">
        <v>1337</v>
      </c>
      <c r="C1235" s="338" t="s">
        <v>1232</v>
      </c>
      <c r="D1235" s="338" t="s">
        <v>182</v>
      </c>
      <c r="E1235" s="351">
        <v>27851</v>
      </c>
      <c r="F1235" s="338">
        <v>1598.376389</v>
      </c>
    </row>
    <row r="1236" spans="1:6" x14ac:dyDescent="0.25">
      <c r="A1236" s="338" t="s">
        <v>1437</v>
      </c>
      <c r="B1236" s="258" t="s">
        <v>1337</v>
      </c>
      <c r="C1236" s="338" t="s">
        <v>1232</v>
      </c>
      <c r="D1236" s="338" t="s">
        <v>182</v>
      </c>
      <c r="E1236" s="351">
        <v>28216</v>
      </c>
      <c r="F1236" s="338">
        <v>421.14722219999999</v>
      </c>
    </row>
    <row r="1237" spans="1:6" x14ac:dyDescent="0.25">
      <c r="A1237" s="338" t="s">
        <v>1437</v>
      </c>
      <c r="B1237" s="258" t="s">
        <v>1337</v>
      </c>
      <c r="C1237" s="338" t="s">
        <v>1232</v>
      </c>
      <c r="D1237" s="338" t="s">
        <v>182</v>
      </c>
      <c r="E1237" s="351">
        <v>28581</v>
      </c>
      <c r="F1237" s="338">
        <v>1240.5861110000001</v>
      </c>
    </row>
    <row r="1238" spans="1:6" x14ac:dyDescent="0.25">
      <c r="A1238" s="338" t="s">
        <v>1437</v>
      </c>
      <c r="B1238" s="258" t="s">
        <v>1337</v>
      </c>
      <c r="C1238" s="338" t="s">
        <v>1232</v>
      </c>
      <c r="D1238" s="338" t="s">
        <v>182</v>
      </c>
      <c r="E1238" s="351">
        <v>28946</v>
      </c>
      <c r="F1238" s="338">
        <v>920.10416669999995</v>
      </c>
    </row>
    <row r="1239" spans="1:6" x14ac:dyDescent="0.25">
      <c r="A1239" s="338" t="s">
        <v>1437</v>
      </c>
      <c r="B1239" s="258" t="s">
        <v>1337</v>
      </c>
      <c r="C1239" s="338" t="s">
        <v>1232</v>
      </c>
      <c r="D1239" s="338" t="s">
        <v>182</v>
      </c>
      <c r="E1239" s="351">
        <v>29312</v>
      </c>
      <c r="F1239" s="338">
        <v>1119.7541670000001</v>
      </c>
    </row>
    <row r="1240" spans="1:6" x14ac:dyDescent="0.25">
      <c r="A1240" s="338" t="s">
        <v>1437</v>
      </c>
      <c r="B1240" s="258" t="s">
        <v>1337</v>
      </c>
      <c r="C1240" s="338" t="s">
        <v>1232</v>
      </c>
      <c r="D1240" s="338" t="s">
        <v>182</v>
      </c>
      <c r="E1240" s="351">
        <v>29677</v>
      </c>
      <c r="F1240" s="338">
        <v>454.92638890000001</v>
      </c>
    </row>
    <row r="1241" spans="1:6" x14ac:dyDescent="0.25">
      <c r="A1241" s="338" t="s">
        <v>1437</v>
      </c>
      <c r="B1241" s="258" t="s">
        <v>1337</v>
      </c>
      <c r="C1241" s="338" t="s">
        <v>1232</v>
      </c>
      <c r="D1241" s="338" t="s">
        <v>182</v>
      </c>
      <c r="E1241" s="351">
        <v>30042</v>
      </c>
      <c r="F1241" s="338">
        <v>1285.625</v>
      </c>
    </row>
    <row r="1242" spans="1:6" x14ac:dyDescent="0.25">
      <c r="A1242" s="338" t="s">
        <v>1437</v>
      </c>
      <c r="B1242" s="258" t="s">
        <v>1337</v>
      </c>
      <c r="C1242" s="338" t="s">
        <v>1232</v>
      </c>
      <c r="D1242" s="338" t="s">
        <v>182</v>
      </c>
      <c r="E1242" s="351">
        <v>30407</v>
      </c>
      <c r="F1242" s="338">
        <v>1868.6097219999999</v>
      </c>
    </row>
    <row r="1243" spans="1:6" x14ac:dyDescent="0.25">
      <c r="A1243" s="338" t="s">
        <v>1437</v>
      </c>
      <c r="B1243" s="258" t="s">
        <v>1337</v>
      </c>
      <c r="C1243" s="338" t="s">
        <v>1232</v>
      </c>
      <c r="D1243" s="338" t="s">
        <v>182</v>
      </c>
      <c r="E1243" s="351">
        <v>30773</v>
      </c>
      <c r="F1243" s="338">
        <v>3121.9680560000002</v>
      </c>
    </row>
    <row r="1244" spans="1:6" x14ac:dyDescent="0.25">
      <c r="A1244" s="338" t="s">
        <v>1437</v>
      </c>
      <c r="B1244" s="258" t="s">
        <v>1337</v>
      </c>
      <c r="C1244" s="338" t="s">
        <v>1232</v>
      </c>
      <c r="D1244" s="338" t="s">
        <v>182</v>
      </c>
      <c r="E1244" s="351">
        <v>31138</v>
      </c>
      <c r="F1244" s="338">
        <v>2790.730556</v>
      </c>
    </row>
    <row r="1245" spans="1:6" x14ac:dyDescent="0.25">
      <c r="A1245" s="338" t="s">
        <v>1437</v>
      </c>
      <c r="B1245" s="258" t="s">
        <v>1337</v>
      </c>
      <c r="C1245" s="338" t="s">
        <v>1232</v>
      </c>
      <c r="D1245" s="338" t="s">
        <v>182</v>
      </c>
      <c r="E1245" s="351">
        <v>31503</v>
      </c>
      <c r="F1245" s="338">
        <v>3095.9194440000001</v>
      </c>
    </row>
    <row r="1246" spans="1:6" x14ac:dyDescent="0.25">
      <c r="A1246" s="338" t="s">
        <v>1437</v>
      </c>
      <c r="B1246" s="258" t="s">
        <v>1337</v>
      </c>
      <c r="C1246" s="338" t="s">
        <v>1232</v>
      </c>
      <c r="D1246" s="338" t="s">
        <v>182</v>
      </c>
      <c r="E1246" s="351">
        <v>31868</v>
      </c>
      <c r="F1246" s="338">
        <v>595.75694439999995</v>
      </c>
    </row>
    <row r="1247" spans="1:6" x14ac:dyDescent="0.25">
      <c r="A1247" s="338" t="s">
        <v>1437</v>
      </c>
      <c r="B1247" s="258" t="s">
        <v>1337</v>
      </c>
      <c r="C1247" s="338" t="s">
        <v>1232</v>
      </c>
      <c r="D1247" s="338" t="s">
        <v>182</v>
      </c>
      <c r="E1247" s="351">
        <v>32234</v>
      </c>
      <c r="F1247" s="338">
        <v>717.26111109999999</v>
      </c>
    </row>
    <row r="1248" spans="1:6" x14ac:dyDescent="0.25">
      <c r="A1248" s="338" t="s">
        <v>1437</v>
      </c>
      <c r="B1248" s="258" t="s">
        <v>1337</v>
      </c>
      <c r="C1248" s="338" t="s">
        <v>1232</v>
      </c>
      <c r="D1248" s="338" t="s">
        <v>182</v>
      </c>
      <c r="E1248" s="351">
        <v>32599</v>
      </c>
      <c r="F1248" s="338">
        <v>834.22777780000001</v>
      </c>
    </row>
    <row r="1249" spans="1:6" x14ac:dyDescent="0.25">
      <c r="A1249" s="338" t="s">
        <v>1437</v>
      </c>
      <c r="B1249" s="258" t="s">
        <v>1337</v>
      </c>
      <c r="C1249" s="338" t="s">
        <v>1232</v>
      </c>
      <c r="D1249" s="338" t="s">
        <v>182</v>
      </c>
      <c r="E1249" s="351">
        <v>32964</v>
      </c>
      <c r="F1249" s="338">
        <v>433.41527780000001</v>
      </c>
    </row>
    <row r="1250" spans="1:6" x14ac:dyDescent="0.25">
      <c r="A1250" s="338" t="s">
        <v>1437</v>
      </c>
      <c r="B1250" s="258" t="s">
        <v>1337</v>
      </c>
      <c r="C1250" s="338" t="s">
        <v>1232</v>
      </c>
      <c r="D1250" s="338" t="s">
        <v>182</v>
      </c>
      <c r="E1250" s="351">
        <v>33329</v>
      </c>
      <c r="F1250" s="338">
        <v>436.27222219999999</v>
      </c>
    </row>
    <row r="1251" spans="1:6" x14ac:dyDescent="0.25">
      <c r="A1251" s="338" t="s">
        <v>1437</v>
      </c>
      <c r="B1251" s="258" t="s">
        <v>1337</v>
      </c>
      <c r="C1251" s="338" t="s">
        <v>1232</v>
      </c>
      <c r="D1251" s="338" t="s">
        <v>182</v>
      </c>
      <c r="E1251" s="351">
        <v>33695</v>
      </c>
      <c r="F1251" s="338">
        <v>422.65972219999998</v>
      </c>
    </row>
    <row r="1252" spans="1:6" x14ac:dyDescent="0.25">
      <c r="A1252" s="338" t="s">
        <v>1437</v>
      </c>
      <c r="B1252" s="258" t="s">
        <v>1337</v>
      </c>
      <c r="C1252" s="338" t="s">
        <v>1232</v>
      </c>
      <c r="D1252" s="338" t="s">
        <v>182</v>
      </c>
      <c r="E1252" s="351">
        <v>34060</v>
      </c>
      <c r="F1252" s="338">
        <v>858.59583329999998</v>
      </c>
    </row>
    <row r="1253" spans="1:6" x14ac:dyDescent="0.25">
      <c r="A1253" s="338" t="s">
        <v>1437</v>
      </c>
      <c r="B1253" s="258" t="s">
        <v>1337</v>
      </c>
      <c r="C1253" s="338" t="s">
        <v>1232</v>
      </c>
      <c r="D1253" s="338" t="s">
        <v>182</v>
      </c>
      <c r="E1253" s="351">
        <v>34425</v>
      </c>
      <c r="F1253" s="338">
        <v>494.41944439999997</v>
      </c>
    </row>
    <row r="1254" spans="1:6" x14ac:dyDescent="0.25">
      <c r="A1254" s="338" t="s">
        <v>1437</v>
      </c>
      <c r="B1254" s="258" t="s">
        <v>1337</v>
      </c>
      <c r="C1254" s="338" t="s">
        <v>1232</v>
      </c>
      <c r="D1254" s="338" t="s">
        <v>182</v>
      </c>
      <c r="E1254" s="351">
        <v>34790</v>
      </c>
      <c r="F1254" s="338">
        <v>612.05833329999996</v>
      </c>
    </row>
    <row r="1255" spans="1:6" x14ac:dyDescent="0.25">
      <c r="A1255" s="338" t="s">
        <v>1437</v>
      </c>
      <c r="B1255" s="258" t="s">
        <v>1337</v>
      </c>
      <c r="C1255" s="338" t="s">
        <v>1232</v>
      </c>
      <c r="D1255" s="338" t="s">
        <v>182</v>
      </c>
      <c r="E1255" s="351">
        <v>35156</v>
      </c>
      <c r="F1255" s="338">
        <v>1174.2041670000001</v>
      </c>
    </row>
    <row r="1256" spans="1:6" x14ac:dyDescent="0.25">
      <c r="A1256" s="338" t="s">
        <v>1437</v>
      </c>
      <c r="B1256" s="258" t="s">
        <v>1337</v>
      </c>
      <c r="C1256" s="338" t="s">
        <v>1232</v>
      </c>
      <c r="D1256" s="338" t="s">
        <v>182</v>
      </c>
      <c r="E1256" s="351">
        <v>35521</v>
      </c>
      <c r="F1256" s="338">
        <v>1916.5055560000001</v>
      </c>
    </row>
    <row r="1257" spans="1:6" x14ac:dyDescent="0.25">
      <c r="A1257" s="338" t="s">
        <v>1437</v>
      </c>
      <c r="B1257" s="258" t="s">
        <v>1337</v>
      </c>
      <c r="C1257" s="338" t="s">
        <v>1232</v>
      </c>
      <c r="D1257" s="338" t="s">
        <v>182</v>
      </c>
      <c r="E1257" s="351">
        <v>35886</v>
      </c>
      <c r="F1257" s="338">
        <v>1782.3972220000001</v>
      </c>
    </row>
    <row r="1258" spans="1:6" x14ac:dyDescent="0.25">
      <c r="A1258" s="338" t="s">
        <v>1437</v>
      </c>
      <c r="B1258" s="258" t="s">
        <v>1337</v>
      </c>
      <c r="C1258" s="338" t="s">
        <v>1232</v>
      </c>
      <c r="D1258" s="338" t="s">
        <v>182</v>
      </c>
      <c r="E1258" s="351">
        <v>36251</v>
      </c>
      <c r="F1258" s="338">
        <v>1235.376389</v>
      </c>
    </row>
    <row r="1259" spans="1:6" x14ac:dyDescent="0.25">
      <c r="A1259" s="338" t="s">
        <v>1437</v>
      </c>
      <c r="B1259" s="258" t="s">
        <v>1337</v>
      </c>
      <c r="C1259" s="338" t="s">
        <v>1232</v>
      </c>
      <c r="D1259" s="338" t="s">
        <v>182</v>
      </c>
      <c r="E1259" s="351">
        <v>36617</v>
      </c>
      <c r="F1259" s="338">
        <v>751.04027780000001</v>
      </c>
    </row>
    <row r="1260" spans="1:6" x14ac:dyDescent="0.25">
      <c r="A1260" s="338" t="s">
        <v>1437</v>
      </c>
      <c r="B1260" s="258" t="s">
        <v>1337</v>
      </c>
      <c r="C1260" s="338" t="s">
        <v>1232</v>
      </c>
      <c r="D1260" s="338" t="s">
        <v>182</v>
      </c>
      <c r="E1260" s="351">
        <v>36982</v>
      </c>
      <c r="F1260" s="338">
        <v>436.10416670000001</v>
      </c>
    </row>
    <row r="1261" spans="1:6" x14ac:dyDescent="0.25">
      <c r="A1261" s="338" t="s">
        <v>1437</v>
      </c>
      <c r="B1261" s="258" t="s">
        <v>1337</v>
      </c>
      <c r="C1261" s="338" t="s">
        <v>1232</v>
      </c>
      <c r="D1261" s="338" t="s">
        <v>182</v>
      </c>
      <c r="E1261" s="351">
        <v>37347</v>
      </c>
      <c r="F1261" s="338">
        <v>545.84444440000004</v>
      </c>
    </row>
    <row r="1262" spans="1:6" x14ac:dyDescent="0.25">
      <c r="A1262" s="338" t="s">
        <v>1437</v>
      </c>
      <c r="B1262" s="258" t="s">
        <v>1337</v>
      </c>
      <c r="C1262" s="338" t="s">
        <v>1232</v>
      </c>
      <c r="D1262" s="338" t="s">
        <v>182</v>
      </c>
      <c r="E1262" s="351">
        <v>37712</v>
      </c>
      <c r="F1262" s="338">
        <v>363.1680556</v>
      </c>
    </row>
    <row r="1263" spans="1:6" x14ac:dyDescent="0.25">
      <c r="A1263" s="338" t="s">
        <v>1437</v>
      </c>
      <c r="B1263" s="258" t="s">
        <v>1337</v>
      </c>
      <c r="C1263" s="338" t="s">
        <v>1232</v>
      </c>
      <c r="D1263" s="338" t="s">
        <v>182</v>
      </c>
      <c r="E1263" s="351">
        <v>38078</v>
      </c>
      <c r="F1263" s="338">
        <v>435.26388889999998</v>
      </c>
    </row>
    <row r="1264" spans="1:6" x14ac:dyDescent="0.25">
      <c r="A1264" s="338" t="s">
        <v>1437</v>
      </c>
      <c r="B1264" s="258" t="s">
        <v>1337</v>
      </c>
      <c r="C1264" s="338" t="s">
        <v>1232</v>
      </c>
      <c r="D1264" s="338" t="s">
        <v>182</v>
      </c>
      <c r="E1264" s="351">
        <v>38443</v>
      </c>
      <c r="F1264" s="338">
        <v>1039.2555560000001</v>
      </c>
    </row>
    <row r="1265" spans="1:6" x14ac:dyDescent="0.25">
      <c r="A1265" s="338" t="s">
        <v>1437</v>
      </c>
      <c r="B1265" s="258" t="s">
        <v>1337</v>
      </c>
      <c r="C1265" s="338" t="s">
        <v>1232</v>
      </c>
      <c r="D1265" s="338" t="s">
        <v>182</v>
      </c>
      <c r="E1265" s="351">
        <v>38808</v>
      </c>
      <c r="F1265" s="338">
        <v>1733.6611109999999</v>
      </c>
    </row>
    <row r="1266" spans="1:6" x14ac:dyDescent="0.25">
      <c r="A1266" s="338" t="s">
        <v>1437</v>
      </c>
      <c r="B1266" s="258" t="s">
        <v>1337</v>
      </c>
      <c r="C1266" s="338" t="s">
        <v>1232</v>
      </c>
      <c r="D1266" s="338" t="s">
        <v>182</v>
      </c>
      <c r="E1266" s="351">
        <v>39173</v>
      </c>
      <c r="F1266" s="338">
        <v>581.47222220000003</v>
      </c>
    </row>
    <row r="1267" spans="1:6" x14ac:dyDescent="0.25">
      <c r="A1267" s="338" t="s">
        <v>1437</v>
      </c>
      <c r="B1267" s="258" t="s">
        <v>1337</v>
      </c>
      <c r="C1267" s="338" t="s">
        <v>1232</v>
      </c>
      <c r="D1267" s="338" t="s">
        <v>182</v>
      </c>
      <c r="E1267" s="351">
        <v>24593</v>
      </c>
      <c r="F1267" s="338">
        <v>917.42069890000005</v>
      </c>
    </row>
    <row r="1268" spans="1:6" x14ac:dyDescent="0.25">
      <c r="A1268" s="338" t="s">
        <v>1437</v>
      </c>
      <c r="B1268" s="258" t="s">
        <v>1337</v>
      </c>
      <c r="C1268" s="338" t="s">
        <v>1232</v>
      </c>
      <c r="D1268" s="338" t="s">
        <v>182</v>
      </c>
      <c r="E1268" s="351">
        <v>24959</v>
      </c>
      <c r="F1268" s="338">
        <v>389.67204299999997</v>
      </c>
    </row>
    <row r="1269" spans="1:6" x14ac:dyDescent="0.25">
      <c r="A1269" s="338" t="s">
        <v>1437</v>
      </c>
      <c r="B1269" s="258" t="s">
        <v>1337</v>
      </c>
      <c r="C1269" s="338" t="s">
        <v>1232</v>
      </c>
      <c r="D1269" s="338" t="s">
        <v>182</v>
      </c>
      <c r="E1269" s="351">
        <v>25324</v>
      </c>
      <c r="F1269" s="338">
        <v>710.7123656</v>
      </c>
    </row>
    <row r="1270" spans="1:6" x14ac:dyDescent="0.25">
      <c r="A1270" s="338" t="s">
        <v>1437</v>
      </c>
      <c r="B1270" s="258" t="s">
        <v>1337</v>
      </c>
      <c r="C1270" s="338" t="s">
        <v>1232</v>
      </c>
      <c r="D1270" s="338" t="s">
        <v>182</v>
      </c>
      <c r="E1270" s="351">
        <v>25689</v>
      </c>
      <c r="F1270" s="338">
        <v>788.28897849999998</v>
      </c>
    </row>
    <row r="1271" spans="1:6" x14ac:dyDescent="0.25">
      <c r="A1271" s="338" t="s">
        <v>1437</v>
      </c>
      <c r="B1271" s="258" t="s">
        <v>1337</v>
      </c>
      <c r="C1271" s="338" t="s">
        <v>1232</v>
      </c>
      <c r="D1271" s="338" t="s">
        <v>182</v>
      </c>
      <c r="E1271" s="351">
        <v>26054</v>
      </c>
      <c r="F1271" s="338">
        <v>2194.2634410000001</v>
      </c>
    </row>
    <row r="1272" spans="1:6" x14ac:dyDescent="0.25">
      <c r="A1272" s="338" t="s">
        <v>1437</v>
      </c>
      <c r="B1272" s="258" t="s">
        <v>1337</v>
      </c>
      <c r="C1272" s="338" t="s">
        <v>1232</v>
      </c>
      <c r="D1272" s="338" t="s">
        <v>182</v>
      </c>
      <c r="E1272" s="351">
        <v>26420</v>
      </c>
      <c r="F1272" s="338">
        <v>2240.288978</v>
      </c>
    </row>
    <row r="1273" spans="1:6" x14ac:dyDescent="0.25">
      <c r="A1273" s="338" t="s">
        <v>1437</v>
      </c>
      <c r="B1273" s="258" t="s">
        <v>1337</v>
      </c>
      <c r="C1273" s="338" t="s">
        <v>1232</v>
      </c>
      <c r="D1273" s="338" t="s">
        <v>182</v>
      </c>
      <c r="E1273" s="351">
        <v>26785</v>
      </c>
      <c r="F1273" s="338">
        <v>1137.952957</v>
      </c>
    </row>
    <row r="1274" spans="1:6" x14ac:dyDescent="0.25">
      <c r="A1274" s="338" t="s">
        <v>1437</v>
      </c>
      <c r="B1274" s="258" t="s">
        <v>1337</v>
      </c>
      <c r="C1274" s="338" t="s">
        <v>1232</v>
      </c>
      <c r="D1274" s="338" t="s">
        <v>182</v>
      </c>
      <c r="E1274" s="351">
        <v>27150</v>
      </c>
      <c r="F1274" s="338">
        <v>1418.172043</v>
      </c>
    </row>
    <row r="1275" spans="1:6" x14ac:dyDescent="0.25">
      <c r="A1275" s="338" t="s">
        <v>1437</v>
      </c>
      <c r="B1275" s="258" t="s">
        <v>1337</v>
      </c>
      <c r="C1275" s="338" t="s">
        <v>1232</v>
      </c>
      <c r="D1275" s="338" t="s">
        <v>182</v>
      </c>
      <c r="E1275" s="351">
        <v>27515</v>
      </c>
      <c r="F1275" s="338">
        <v>1540.147849</v>
      </c>
    </row>
    <row r="1276" spans="1:6" x14ac:dyDescent="0.25">
      <c r="A1276" s="338" t="s">
        <v>1437</v>
      </c>
      <c r="B1276" s="258" t="s">
        <v>1337</v>
      </c>
      <c r="C1276" s="338" t="s">
        <v>1232</v>
      </c>
      <c r="D1276" s="338" t="s">
        <v>182</v>
      </c>
      <c r="E1276" s="351">
        <v>27881</v>
      </c>
      <c r="F1276" s="338">
        <v>1375.0739249999999</v>
      </c>
    </row>
    <row r="1277" spans="1:6" x14ac:dyDescent="0.25">
      <c r="A1277" s="338" t="s">
        <v>1437</v>
      </c>
      <c r="B1277" s="258" t="s">
        <v>1337</v>
      </c>
      <c r="C1277" s="338" t="s">
        <v>1232</v>
      </c>
      <c r="D1277" s="338" t="s">
        <v>182</v>
      </c>
      <c r="E1277" s="351">
        <v>28246</v>
      </c>
      <c r="F1277" s="338">
        <v>754.46102150000002</v>
      </c>
    </row>
    <row r="1278" spans="1:6" x14ac:dyDescent="0.25">
      <c r="A1278" s="338" t="s">
        <v>1437</v>
      </c>
      <c r="B1278" s="258" t="s">
        <v>1337</v>
      </c>
      <c r="C1278" s="338" t="s">
        <v>1232</v>
      </c>
      <c r="D1278" s="338" t="s">
        <v>182</v>
      </c>
      <c r="E1278" s="351">
        <v>28611</v>
      </c>
      <c r="F1278" s="338">
        <v>1260.9045699999999</v>
      </c>
    </row>
    <row r="1279" spans="1:6" x14ac:dyDescent="0.25">
      <c r="A1279" s="338" t="s">
        <v>1437</v>
      </c>
      <c r="B1279" s="258" t="s">
        <v>1337</v>
      </c>
      <c r="C1279" s="338" t="s">
        <v>1232</v>
      </c>
      <c r="D1279" s="338" t="s">
        <v>182</v>
      </c>
      <c r="E1279" s="351">
        <v>28976</v>
      </c>
      <c r="F1279" s="338">
        <v>690.87096770000005</v>
      </c>
    </row>
    <row r="1280" spans="1:6" x14ac:dyDescent="0.25">
      <c r="A1280" s="338" t="s">
        <v>1437</v>
      </c>
      <c r="B1280" s="258" t="s">
        <v>1337</v>
      </c>
      <c r="C1280" s="338" t="s">
        <v>1232</v>
      </c>
      <c r="D1280" s="338" t="s">
        <v>182</v>
      </c>
      <c r="E1280" s="351">
        <v>29342</v>
      </c>
      <c r="F1280" s="338">
        <v>1540.4731180000001</v>
      </c>
    </row>
    <row r="1281" spans="1:6" x14ac:dyDescent="0.25">
      <c r="A1281" s="338" t="s">
        <v>1437</v>
      </c>
      <c r="B1281" s="258" t="s">
        <v>1337</v>
      </c>
      <c r="C1281" s="338" t="s">
        <v>1232</v>
      </c>
      <c r="D1281" s="338" t="s">
        <v>182</v>
      </c>
      <c r="E1281" s="351">
        <v>29707</v>
      </c>
      <c r="F1281" s="338">
        <v>576.86424729999999</v>
      </c>
    </row>
    <row r="1282" spans="1:6" x14ac:dyDescent="0.25">
      <c r="A1282" s="338" t="s">
        <v>1437</v>
      </c>
      <c r="B1282" s="258" t="s">
        <v>1337</v>
      </c>
      <c r="C1282" s="338" t="s">
        <v>1232</v>
      </c>
      <c r="D1282" s="338" t="s">
        <v>182</v>
      </c>
      <c r="E1282" s="351">
        <v>30072</v>
      </c>
      <c r="F1282" s="338">
        <v>1669.116935</v>
      </c>
    </row>
    <row r="1283" spans="1:6" x14ac:dyDescent="0.25">
      <c r="A1283" s="338" t="s">
        <v>1437</v>
      </c>
      <c r="B1283" s="258" t="s">
        <v>1337</v>
      </c>
      <c r="C1283" s="338" t="s">
        <v>1232</v>
      </c>
      <c r="D1283" s="338" t="s">
        <v>182</v>
      </c>
      <c r="E1283" s="351">
        <v>30437</v>
      </c>
      <c r="F1283" s="338">
        <v>1702.6196239999999</v>
      </c>
    </row>
    <row r="1284" spans="1:6" x14ac:dyDescent="0.25">
      <c r="A1284" s="338" t="s">
        <v>1437</v>
      </c>
      <c r="B1284" s="258" t="s">
        <v>1337</v>
      </c>
      <c r="C1284" s="338" t="s">
        <v>1232</v>
      </c>
      <c r="D1284" s="338" t="s">
        <v>182</v>
      </c>
      <c r="E1284" s="351">
        <v>30803</v>
      </c>
      <c r="F1284" s="338">
        <v>3789.0564519999998</v>
      </c>
    </row>
    <row r="1285" spans="1:6" x14ac:dyDescent="0.25">
      <c r="A1285" s="338" t="s">
        <v>1437</v>
      </c>
      <c r="B1285" s="258" t="s">
        <v>1337</v>
      </c>
      <c r="C1285" s="338" t="s">
        <v>1232</v>
      </c>
      <c r="D1285" s="338" t="s">
        <v>182</v>
      </c>
      <c r="E1285" s="351">
        <v>31168</v>
      </c>
      <c r="F1285" s="338">
        <v>1196.989247</v>
      </c>
    </row>
    <row r="1286" spans="1:6" x14ac:dyDescent="0.25">
      <c r="A1286" s="338" t="s">
        <v>1437</v>
      </c>
      <c r="B1286" s="258" t="s">
        <v>1337</v>
      </c>
      <c r="C1286" s="338" t="s">
        <v>1232</v>
      </c>
      <c r="D1286" s="338" t="s">
        <v>182</v>
      </c>
      <c r="E1286" s="351">
        <v>31533</v>
      </c>
      <c r="F1286" s="338">
        <v>3103.227151</v>
      </c>
    </row>
    <row r="1287" spans="1:6" x14ac:dyDescent="0.25">
      <c r="A1287" s="338" t="s">
        <v>1437</v>
      </c>
      <c r="B1287" s="258" t="s">
        <v>1337</v>
      </c>
      <c r="C1287" s="338" t="s">
        <v>1232</v>
      </c>
      <c r="D1287" s="338" t="s">
        <v>182</v>
      </c>
      <c r="E1287" s="351">
        <v>31898</v>
      </c>
      <c r="F1287" s="338">
        <v>853.99327960000005</v>
      </c>
    </row>
    <row r="1288" spans="1:6" x14ac:dyDescent="0.25">
      <c r="A1288" s="338" t="s">
        <v>1437</v>
      </c>
      <c r="B1288" s="258" t="s">
        <v>1337</v>
      </c>
      <c r="C1288" s="338" t="s">
        <v>1232</v>
      </c>
      <c r="D1288" s="338" t="s">
        <v>182</v>
      </c>
      <c r="E1288" s="351">
        <v>32264</v>
      </c>
      <c r="F1288" s="338">
        <v>539.94623660000002</v>
      </c>
    </row>
    <row r="1289" spans="1:6" x14ac:dyDescent="0.25">
      <c r="A1289" s="338" t="s">
        <v>1437</v>
      </c>
      <c r="B1289" s="258" t="s">
        <v>1337</v>
      </c>
      <c r="C1289" s="338" t="s">
        <v>1232</v>
      </c>
      <c r="D1289" s="338" t="s">
        <v>182</v>
      </c>
      <c r="E1289" s="351">
        <v>32629</v>
      </c>
      <c r="F1289" s="338">
        <v>411.79032260000002</v>
      </c>
    </row>
    <row r="1290" spans="1:6" x14ac:dyDescent="0.25">
      <c r="A1290" s="338" t="s">
        <v>1437</v>
      </c>
      <c r="B1290" s="258" t="s">
        <v>1337</v>
      </c>
      <c r="C1290" s="338" t="s">
        <v>1232</v>
      </c>
      <c r="D1290" s="338" t="s">
        <v>182</v>
      </c>
      <c r="E1290" s="351">
        <v>32994</v>
      </c>
      <c r="F1290" s="338">
        <v>701.44220429999996</v>
      </c>
    </row>
    <row r="1291" spans="1:6" x14ac:dyDescent="0.25">
      <c r="A1291" s="338" t="s">
        <v>1437</v>
      </c>
      <c r="B1291" s="258" t="s">
        <v>1337</v>
      </c>
      <c r="C1291" s="338" t="s">
        <v>1232</v>
      </c>
      <c r="D1291" s="338" t="s">
        <v>182</v>
      </c>
      <c r="E1291" s="351">
        <v>33359</v>
      </c>
      <c r="F1291" s="338">
        <v>732.99327960000005</v>
      </c>
    </row>
    <row r="1292" spans="1:6" x14ac:dyDescent="0.25">
      <c r="A1292" s="338" t="s">
        <v>1437</v>
      </c>
      <c r="B1292" s="258" t="s">
        <v>1337</v>
      </c>
      <c r="C1292" s="338" t="s">
        <v>1232</v>
      </c>
      <c r="D1292" s="338" t="s">
        <v>182</v>
      </c>
      <c r="E1292" s="351">
        <v>33725</v>
      </c>
      <c r="F1292" s="338">
        <v>877.25</v>
      </c>
    </row>
    <row r="1293" spans="1:6" x14ac:dyDescent="0.25">
      <c r="A1293" s="338" t="s">
        <v>1437</v>
      </c>
      <c r="B1293" s="258" t="s">
        <v>1337</v>
      </c>
      <c r="C1293" s="338" t="s">
        <v>1232</v>
      </c>
      <c r="D1293" s="338" t="s">
        <v>182</v>
      </c>
      <c r="E1293" s="351">
        <v>34090</v>
      </c>
      <c r="F1293" s="338">
        <v>1345.3118280000001</v>
      </c>
    </row>
    <row r="1294" spans="1:6" x14ac:dyDescent="0.25">
      <c r="A1294" s="338" t="s">
        <v>1437</v>
      </c>
      <c r="B1294" s="258" t="s">
        <v>1337</v>
      </c>
      <c r="C1294" s="338" t="s">
        <v>1232</v>
      </c>
      <c r="D1294" s="338" t="s">
        <v>182</v>
      </c>
      <c r="E1294" s="351">
        <v>34455</v>
      </c>
      <c r="F1294" s="338">
        <v>485.46370969999998</v>
      </c>
    </row>
    <row r="1295" spans="1:6" x14ac:dyDescent="0.25">
      <c r="A1295" s="338" t="s">
        <v>1437</v>
      </c>
      <c r="B1295" s="258" t="s">
        <v>1337</v>
      </c>
      <c r="C1295" s="338" t="s">
        <v>1232</v>
      </c>
      <c r="D1295" s="338" t="s">
        <v>182</v>
      </c>
      <c r="E1295" s="351">
        <v>34820</v>
      </c>
      <c r="F1295" s="338">
        <v>855.78225810000004</v>
      </c>
    </row>
    <row r="1296" spans="1:6" x14ac:dyDescent="0.25">
      <c r="A1296" s="338" t="s">
        <v>1437</v>
      </c>
      <c r="B1296" s="258" t="s">
        <v>1337</v>
      </c>
      <c r="C1296" s="338" t="s">
        <v>1232</v>
      </c>
      <c r="D1296" s="338" t="s">
        <v>182</v>
      </c>
      <c r="E1296" s="351">
        <v>35186</v>
      </c>
      <c r="F1296" s="338">
        <v>1158.444892</v>
      </c>
    </row>
    <row r="1297" spans="1:6" x14ac:dyDescent="0.25">
      <c r="A1297" s="338" t="s">
        <v>1437</v>
      </c>
      <c r="B1297" s="258" t="s">
        <v>1337</v>
      </c>
      <c r="C1297" s="338" t="s">
        <v>1232</v>
      </c>
      <c r="D1297" s="338" t="s">
        <v>182</v>
      </c>
      <c r="E1297" s="351">
        <v>35551</v>
      </c>
      <c r="F1297" s="338">
        <v>2152.791667</v>
      </c>
    </row>
    <row r="1298" spans="1:6" x14ac:dyDescent="0.25">
      <c r="A1298" s="338" t="s">
        <v>1437</v>
      </c>
      <c r="B1298" s="258" t="s">
        <v>1337</v>
      </c>
      <c r="C1298" s="338" t="s">
        <v>1232</v>
      </c>
      <c r="D1298" s="338" t="s">
        <v>182</v>
      </c>
      <c r="E1298" s="351">
        <v>35916</v>
      </c>
      <c r="F1298" s="338">
        <v>1675.134409</v>
      </c>
    </row>
    <row r="1299" spans="1:6" x14ac:dyDescent="0.25">
      <c r="A1299" s="338" t="s">
        <v>1437</v>
      </c>
      <c r="B1299" s="258" t="s">
        <v>1337</v>
      </c>
      <c r="C1299" s="338" t="s">
        <v>1232</v>
      </c>
      <c r="D1299" s="338" t="s">
        <v>182</v>
      </c>
      <c r="E1299" s="351">
        <v>36281</v>
      </c>
      <c r="F1299" s="338">
        <v>1893.227151</v>
      </c>
    </row>
    <row r="1300" spans="1:6" x14ac:dyDescent="0.25">
      <c r="A1300" s="338" t="s">
        <v>1437</v>
      </c>
      <c r="B1300" s="258" t="s">
        <v>1337</v>
      </c>
      <c r="C1300" s="338" t="s">
        <v>1232</v>
      </c>
      <c r="D1300" s="338" t="s">
        <v>182</v>
      </c>
      <c r="E1300" s="351">
        <v>36647</v>
      </c>
      <c r="F1300" s="338">
        <v>703.39381719999994</v>
      </c>
    </row>
    <row r="1301" spans="1:6" x14ac:dyDescent="0.25">
      <c r="A1301" s="338" t="s">
        <v>1437</v>
      </c>
      <c r="B1301" s="258" t="s">
        <v>1337</v>
      </c>
      <c r="C1301" s="338" t="s">
        <v>1232</v>
      </c>
      <c r="D1301" s="338" t="s">
        <v>182</v>
      </c>
      <c r="E1301" s="351">
        <v>37012</v>
      </c>
      <c r="F1301" s="338">
        <v>615.24596770000005</v>
      </c>
    </row>
    <row r="1302" spans="1:6" x14ac:dyDescent="0.25">
      <c r="A1302" s="338" t="s">
        <v>1437</v>
      </c>
      <c r="B1302" s="258" t="s">
        <v>1337</v>
      </c>
      <c r="C1302" s="338" t="s">
        <v>1232</v>
      </c>
      <c r="D1302" s="338" t="s">
        <v>182</v>
      </c>
      <c r="E1302" s="351">
        <v>37377</v>
      </c>
      <c r="F1302" s="338">
        <v>343.97177420000003</v>
      </c>
    </row>
    <row r="1303" spans="1:6" x14ac:dyDescent="0.25">
      <c r="A1303" s="338" t="s">
        <v>1437</v>
      </c>
      <c r="B1303" s="258" t="s">
        <v>1337</v>
      </c>
      <c r="C1303" s="338" t="s">
        <v>1232</v>
      </c>
      <c r="D1303" s="338" t="s">
        <v>182</v>
      </c>
      <c r="E1303" s="351">
        <v>37742</v>
      </c>
      <c r="F1303" s="338">
        <v>242.1626344</v>
      </c>
    </row>
    <row r="1304" spans="1:6" x14ac:dyDescent="0.25">
      <c r="A1304" s="338" t="s">
        <v>1437</v>
      </c>
      <c r="B1304" s="258" t="s">
        <v>1337</v>
      </c>
      <c r="C1304" s="338" t="s">
        <v>1232</v>
      </c>
      <c r="D1304" s="338" t="s">
        <v>182</v>
      </c>
      <c r="E1304" s="351">
        <v>38108</v>
      </c>
      <c r="F1304" s="338">
        <v>339.58064519999999</v>
      </c>
    </row>
    <row r="1305" spans="1:6" x14ac:dyDescent="0.25">
      <c r="A1305" s="338" t="s">
        <v>1437</v>
      </c>
      <c r="B1305" s="258" t="s">
        <v>1337</v>
      </c>
      <c r="C1305" s="338" t="s">
        <v>1232</v>
      </c>
      <c r="D1305" s="338" t="s">
        <v>182</v>
      </c>
      <c r="E1305" s="351">
        <v>38473</v>
      </c>
      <c r="F1305" s="338">
        <v>1245.454301</v>
      </c>
    </row>
    <row r="1306" spans="1:6" x14ac:dyDescent="0.25">
      <c r="A1306" s="338" t="s">
        <v>1437</v>
      </c>
      <c r="B1306" s="258" t="s">
        <v>1337</v>
      </c>
      <c r="C1306" s="338" t="s">
        <v>1232</v>
      </c>
      <c r="D1306" s="338" t="s">
        <v>182</v>
      </c>
      <c r="E1306" s="351">
        <v>38838</v>
      </c>
      <c r="F1306" s="338">
        <v>1244.8037629999999</v>
      </c>
    </row>
    <row r="1307" spans="1:6" x14ac:dyDescent="0.25">
      <c r="A1307" s="338" t="s">
        <v>1437</v>
      </c>
      <c r="B1307" s="258" t="s">
        <v>1337</v>
      </c>
      <c r="C1307" s="338" t="s">
        <v>1232</v>
      </c>
      <c r="D1307" s="338" t="s">
        <v>182</v>
      </c>
      <c r="E1307" s="351">
        <v>39203</v>
      </c>
      <c r="F1307" s="338">
        <v>367.22849459999998</v>
      </c>
    </row>
    <row r="1308" spans="1:6" x14ac:dyDescent="0.25">
      <c r="A1308" s="338" t="s">
        <v>1437</v>
      </c>
      <c r="B1308" s="258" t="s">
        <v>1337</v>
      </c>
      <c r="C1308" s="338" t="s">
        <v>1232</v>
      </c>
      <c r="D1308" s="338" t="s">
        <v>182</v>
      </c>
      <c r="E1308" s="351">
        <v>24624</v>
      </c>
      <c r="F1308" s="338">
        <v>808.1791667</v>
      </c>
    </row>
    <row r="1309" spans="1:6" x14ac:dyDescent="0.25">
      <c r="A1309" s="338" t="s">
        <v>1437</v>
      </c>
      <c r="B1309" s="258" t="s">
        <v>1337</v>
      </c>
      <c r="C1309" s="338" t="s">
        <v>1232</v>
      </c>
      <c r="D1309" s="338" t="s">
        <v>182</v>
      </c>
      <c r="E1309" s="351">
        <v>24990</v>
      </c>
      <c r="F1309" s="338">
        <v>408.375</v>
      </c>
    </row>
    <row r="1310" spans="1:6" x14ac:dyDescent="0.25">
      <c r="A1310" s="338" t="s">
        <v>1437</v>
      </c>
      <c r="B1310" s="258" t="s">
        <v>1337</v>
      </c>
      <c r="C1310" s="338" t="s">
        <v>1232</v>
      </c>
      <c r="D1310" s="338" t="s">
        <v>182</v>
      </c>
      <c r="E1310" s="351">
        <v>25355</v>
      </c>
      <c r="F1310" s="338">
        <v>439.80138890000001</v>
      </c>
    </row>
    <row r="1311" spans="1:6" x14ac:dyDescent="0.25">
      <c r="A1311" s="338" t="s">
        <v>1437</v>
      </c>
      <c r="B1311" s="258" t="s">
        <v>1337</v>
      </c>
      <c r="C1311" s="338" t="s">
        <v>1232</v>
      </c>
      <c r="D1311" s="338" t="s">
        <v>182</v>
      </c>
      <c r="E1311" s="351">
        <v>25720</v>
      </c>
      <c r="F1311" s="338">
        <v>419.97083329999998</v>
      </c>
    </row>
    <row r="1312" spans="1:6" x14ac:dyDescent="0.25">
      <c r="A1312" s="338" t="s">
        <v>1437</v>
      </c>
      <c r="B1312" s="258" t="s">
        <v>1337</v>
      </c>
      <c r="C1312" s="338" t="s">
        <v>1232</v>
      </c>
      <c r="D1312" s="338" t="s">
        <v>182</v>
      </c>
      <c r="E1312" s="351">
        <v>26085</v>
      </c>
      <c r="F1312" s="338">
        <v>3098.9444440000002</v>
      </c>
    </row>
    <row r="1313" spans="1:6" x14ac:dyDescent="0.25">
      <c r="A1313" s="338" t="s">
        <v>1437</v>
      </c>
      <c r="B1313" s="258" t="s">
        <v>1337</v>
      </c>
      <c r="C1313" s="338" t="s">
        <v>1232</v>
      </c>
      <c r="D1313" s="338" t="s">
        <v>182</v>
      </c>
      <c r="E1313" s="351">
        <v>26451</v>
      </c>
      <c r="F1313" s="338">
        <v>1751.6430559999999</v>
      </c>
    </row>
    <row r="1314" spans="1:6" x14ac:dyDescent="0.25">
      <c r="A1314" s="338" t="s">
        <v>1437</v>
      </c>
      <c r="B1314" s="258" t="s">
        <v>1337</v>
      </c>
      <c r="C1314" s="338" t="s">
        <v>1232</v>
      </c>
      <c r="D1314" s="338" t="s">
        <v>182</v>
      </c>
      <c r="E1314" s="351">
        <v>26816</v>
      </c>
      <c r="F1314" s="338">
        <v>464.00138889999999</v>
      </c>
    </row>
    <row r="1315" spans="1:6" x14ac:dyDescent="0.25">
      <c r="A1315" s="338" t="s">
        <v>1437</v>
      </c>
      <c r="B1315" s="258" t="s">
        <v>1337</v>
      </c>
      <c r="C1315" s="338" t="s">
        <v>1232</v>
      </c>
      <c r="D1315" s="338" t="s">
        <v>182</v>
      </c>
      <c r="E1315" s="351">
        <v>27181</v>
      </c>
      <c r="F1315" s="338">
        <v>1279.743056</v>
      </c>
    </row>
    <row r="1316" spans="1:6" x14ac:dyDescent="0.25">
      <c r="A1316" s="338" t="s">
        <v>1437</v>
      </c>
      <c r="B1316" s="258" t="s">
        <v>1337</v>
      </c>
      <c r="C1316" s="338" t="s">
        <v>1232</v>
      </c>
      <c r="D1316" s="338" t="s">
        <v>182</v>
      </c>
      <c r="E1316" s="351">
        <v>27546</v>
      </c>
      <c r="F1316" s="338">
        <v>1238.065278</v>
      </c>
    </row>
    <row r="1317" spans="1:6" x14ac:dyDescent="0.25">
      <c r="A1317" s="338" t="s">
        <v>1437</v>
      </c>
      <c r="B1317" s="258" t="s">
        <v>1337</v>
      </c>
      <c r="C1317" s="338" t="s">
        <v>1232</v>
      </c>
      <c r="D1317" s="338" t="s">
        <v>182</v>
      </c>
      <c r="E1317" s="351">
        <v>27912</v>
      </c>
      <c r="F1317" s="338">
        <v>600.46249999999998</v>
      </c>
    </row>
    <row r="1318" spans="1:6" x14ac:dyDescent="0.25">
      <c r="A1318" s="338" t="s">
        <v>1437</v>
      </c>
      <c r="B1318" s="258" t="s">
        <v>1337</v>
      </c>
      <c r="C1318" s="338" t="s">
        <v>1232</v>
      </c>
      <c r="D1318" s="338" t="s">
        <v>182</v>
      </c>
      <c r="E1318" s="351">
        <v>28277</v>
      </c>
      <c r="F1318" s="338">
        <v>939.09444440000004</v>
      </c>
    </row>
    <row r="1319" spans="1:6" x14ac:dyDescent="0.25">
      <c r="A1319" s="338" t="s">
        <v>1437</v>
      </c>
      <c r="B1319" s="258" t="s">
        <v>1337</v>
      </c>
      <c r="C1319" s="338" t="s">
        <v>1232</v>
      </c>
      <c r="D1319" s="338" t="s">
        <v>182</v>
      </c>
      <c r="E1319" s="351">
        <v>28642</v>
      </c>
      <c r="F1319" s="338">
        <v>593.40416670000002</v>
      </c>
    </row>
    <row r="1320" spans="1:6" x14ac:dyDescent="0.25">
      <c r="A1320" s="338" t="s">
        <v>1437</v>
      </c>
      <c r="B1320" s="258" t="s">
        <v>1337</v>
      </c>
      <c r="C1320" s="338" t="s">
        <v>1232</v>
      </c>
      <c r="D1320" s="338" t="s">
        <v>182</v>
      </c>
      <c r="E1320" s="351">
        <v>29007</v>
      </c>
      <c r="F1320" s="338">
        <v>572.06111109999995</v>
      </c>
    </row>
    <row r="1321" spans="1:6" x14ac:dyDescent="0.25">
      <c r="A1321" s="338" t="s">
        <v>1437</v>
      </c>
      <c r="B1321" s="258" t="s">
        <v>1337</v>
      </c>
      <c r="C1321" s="338" t="s">
        <v>1232</v>
      </c>
      <c r="D1321" s="338" t="s">
        <v>182</v>
      </c>
      <c r="E1321" s="351">
        <v>29373</v>
      </c>
      <c r="F1321" s="338">
        <v>1961.5444440000001</v>
      </c>
    </row>
    <row r="1322" spans="1:6" x14ac:dyDescent="0.25">
      <c r="A1322" s="338" t="s">
        <v>1437</v>
      </c>
      <c r="B1322" s="258" t="s">
        <v>1337</v>
      </c>
      <c r="C1322" s="338" t="s">
        <v>1232</v>
      </c>
      <c r="D1322" s="338" t="s">
        <v>182</v>
      </c>
      <c r="E1322" s="351">
        <v>29738</v>
      </c>
      <c r="F1322" s="338">
        <v>653.56805559999998</v>
      </c>
    </row>
    <row r="1323" spans="1:6" x14ac:dyDescent="0.25">
      <c r="A1323" s="338" t="s">
        <v>1437</v>
      </c>
      <c r="B1323" s="258" t="s">
        <v>1337</v>
      </c>
      <c r="C1323" s="338" t="s">
        <v>1232</v>
      </c>
      <c r="D1323" s="338" t="s">
        <v>182</v>
      </c>
      <c r="E1323" s="351">
        <v>30103</v>
      </c>
      <c r="F1323" s="338">
        <v>1077.2361109999999</v>
      </c>
    </row>
    <row r="1324" spans="1:6" x14ac:dyDescent="0.25">
      <c r="A1324" s="338" t="s">
        <v>1437</v>
      </c>
      <c r="B1324" s="258" t="s">
        <v>1337</v>
      </c>
      <c r="C1324" s="338" t="s">
        <v>1232</v>
      </c>
      <c r="D1324" s="338" t="s">
        <v>182</v>
      </c>
      <c r="E1324" s="351">
        <v>30468</v>
      </c>
      <c r="F1324" s="338">
        <v>3430.686111</v>
      </c>
    </row>
    <row r="1325" spans="1:6" x14ac:dyDescent="0.25">
      <c r="A1325" s="338" t="s">
        <v>1437</v>
      </c>
      <c r="B1325" s="258" t="s">
        <v>1337</v>
      </c>
      <c r="C1325" s="338" t="s">
        <v>1232</v>
      </c>
      <c r="D1325" s="338" t="s">
        <v>182</v>
      </c>
      <c r="E1325" s="351">
        <v>30834</v>
      </c>
      <c r="F1325" s="338">
        <v>4069.2972220000001</v>
      </c>
    </row>
    <row r="1326" spans="1:6" x14ac:dyDescent="0.25">
      <c r="A1326" s="338" t="s">
        <v>1437</v>
      </c>
      <c r="B1326" s="258" t="s">
        <v>1337</v>
      </c>
      <c r="C1326" s="338" t="s">
        <v>1232</v>
      </c>
      <c r="D1326" s="338" t="s">
        <v>182</v>
      </c>
      <c r="E1326" s="351">
        <v>31199</v>
      </c>
      <c r="F1326" s="338">
        <v>670.37361109999995</v>
      </c>
    </row>
    <row r="1327" spans="1:6" x14ac:dyDescent="0.25">
      <c r="A1327" s="338" t="s">
        <v>1437</v>
      </c>
      <c r="B1327" s="258" t="s">
        <v>1337</v>
      </c>
      <c r="C1327" s="338" t="s">
        <v>1232</v>
      </c>
      <c r="D1327" s="338" t="s">
        <v>182</v>
      </c>
      <c r="E1327" s="351">
        <v>31564</v>
      </c>
      <c r="F1327" s="338">
        <v>3577.0625</v>
      </c>
    </row>
    <row r="1328" spans="1:6" x14ac:dyDescent="0.25">
      <c r="A1328" s="338" t="s">
        <v>1437</v>
      </c>
      <c r="B1328" s="258" t="s">
        <v>1337</v>
      </c>
      <c r="C1328" s="338" t="s">
        <v>1232</v>
      </c>
      <c r="D1328" s="338" t="s">
        <v>182</v>
      </c>
      <c r="E1328" s="351">
        <v>31929</v>
      </c>
      <c r="F1328" s="338">
        <v>728.85694439999997</v>
      </c>
    </row>
    <row r="1329" spans="1:6" x14ac:dyDescent="0.25">
      <c r="A1329" s="338" t="s">
        <v>1437</v>
      </c>
      <c r="B1329" s="258" t="s">
        <v>1337</v>
      </c>
      <c r="C1329" s="338" t="s">
        <v>1232</v>
      </c>
      <c r="D1329" s="338" t="s">
        <v>182</v>
      </c>
      <c r="E1329" s="351">
        <v>32295</v>
      </c>
      <c r="F1329" s="338">
        <v>944.64027780000004</v>
      </c>
    </row>
    <row r="1330" spans="1:6" x14ac:dyDescent="0.25">
      <c r="A1330" s="338" t="s">
        <v>1437</v>
      </c>
      <c r="B1330" s="258" t="s">
        <v>1337</v>
      </c>
      <c r="C1330" s="338" t="s">
        <v>1232</v>
      </c>
      <c r="D1330" s="338" t="s">
        <v>182</v>
      </c>
      <c r="E1330" s="351">
        <v>32660</v>
      </c>
      <c r="F1330" s="338">
        <v>477.4458333</v>
      </c>
    </row>
    <row r="1331" spans="1:6" x14ac:dyDescent="0.25">
      <c r="A1331" s="338" t="s">
        <v>1437</v>
      </c>
      <c r="B1331" s="258" t="s">
        <v>1337</v>
      </c>
      <c r="C1331" s="338" t="s">
        <v>1232</v>
      </c>
      <c r="D1331" s="338" t="s">
        <v>182</v>
      </c>
      <c r="E1331" s="351">
        <v>33025</v>
      </c>
      <c r="F1331" s="338">
        <v>543.99583329999996</v>
      </c>
    </row>
    <row r="1332" spans="1:6" x14ac:dyDescent="0.25">
      <c r="A1332" s="338" t="s">
        <v>1437</v>
      </c>
      <c r="B1332" s="258" t="s">
        <v>1337</v>
      </c>
      <c r="C1332" s="338" t="s">
        <v>1232</v>
      </c>
      <c r="D1332" s="338" t="s">
        <v>182</v>
      </c>
      <c r="E1332" s="351">
        <v>33390</v>
      </c>
      <c r="F1332" s="338">
        <v>803.30555560000005</v>
      </c>
    </row>
    <row r="1333" spans="1:6" x14ac:dyDescent="0.25">
      <c r="A1333" s="338" t="s">
        <v>1437</v>
      </c>
      <c r="B1333" s="258" t="s">
        <v>1337</v>
      </c>
      <c r="C1333" s="338" t="s">
        <v>1232</v>
      </c>
      <c r="D1333" s="338" t="s">
        <v>182</v>
      </c>
      <c r="E1333" s="351">
        <v>33756</v>
      </c>
      <c r="F1333" s="338">
        <v>1036.7347219999999</v>
      </c>
    </row>
    <row r="1334" spans="1:6" x14ac:dyDescent="0.25">
      <c r="A1334" s="338" t="s">
        <v>1437</v>
      </c>
      <c r="B1334" s="258" t="s">
        <v>1337</v>
      </c>
      <c r="C1334" s="338" t="s">
        <v>1232</v>
      </c>
      <c r="D1334" s="338" t="s">
        <v>182</v>
      </c>
      <c r="E1334" s="351">
        <v>34121</v>
      </c>
      <c r="F1334" s="338">
        <v>803.13750000000005</v>
      </c>
    </row>
    <row r="1335" spans="1:6" x14ac:dyDescent="0.25">
      <c r="A1335" s="338" t="s">
        <v>1437</v>
      </c>
      <c r="B1335" s="258" t="s">
        <v>1337</v>
      </c>
      <c r="C1335" s="338" t="s">
        <v>1232</v>
      </c>
      <c r="D1335" s="338" t="s">
        <v>182</v>
      </c>
      <c r="E1335" s="351">
        <v>34486</v>
      </c>
      <c r="F1335" s="338">
        <v>994.55277779999994</v>
      </c>
    </row>
    <row r="1336" spans="1:6" x14ac:dyDescent="0.25">
      <c r="A1336" s="338" t="s">
        <v>1437</v>
      </c>
      <c r="B1336" s="258" t="s">
        <v>1337</v>
      </c>
      <c r="C1336" s="338" t="s">
        <v>1232</v>
      </c>
      <c r="D1336" s="338" t="s">
        <v>182</v>
      </c>
      <c r="E1336" s="351">
        <v>34851</v>
      </c>
      <c r="F1336" s="338">
        <v>772.88750000000005</v>
      </c>
    </row>
    <row r="1337" spans="1:6" x14ac:dyDescent="0.25">
      <c r="A1337" s="338" t="s">
        <v>1437</v>
      </c>
      <c r="B1337" s="258" t="s">
        <v>1337</v>
      </c>
      <c r="C1337" s="338" t="s">
        <v>1232</v>
      </c>
      <c r="D1337" s="338" t="s">
        <v>182</v>
      </c>
      <c r="E1337" s="351">
        <v>35217</v>
      </c>
      <c r="F1337" s="338">
        <v>906.99583329999996</v>
      </c>
    </row>
    <row r="1338" spans="1:6" x14ac:dyDescent="0.25">
      <c r="A1338" s="338" t="s">
        <v>1437</v>
      </c>
      <c r="B1338" s="258" t="s">
        <v>1337</v>
      </c>
      <c r="C1338" s="338" t="s">
        <v>1232</v>
      </c>
      <c r="D1338" s="338" t="s">
        <v>182</v>
      </c>
      <c r="E1338" s="351">
        <v>35582</v>
      </c>
      <c r="F1338" s="338">
        <v>2011.793056</v>
      </c>
    </row>
    <row r="1339" spans="1:6" x14ac:dyDescent="0.25">
      <c r="A1339" s="338" t="s">
        <v>1437</v>
      </c>
      <c r="B1339" s="258" t="s">
        <v>1337</v>
      </c>
      <c r="C1339" s="338" t="s">
        <v>1232</v>
      </c>
      <c r="D1339" s="338" t="s">
        <v>182</v>
      </c>
      <c r="E1339" s="351">
        <v>35947</v>
      </c>
      <c r="F1339" s="338">
        <v>1164.793056</v>
      </c>
    </row>
    <row r="1340" spans="1:6" x14ac:dyDescent="0.25">
      <c r="A1340" s="338" t="s">
        <v>1437</v>
      </c>
      <c r="B1340" s="258" t="s">
        <v>1337</v>
      </c>
      <c r="C1340" s="338" t="s">
        <v>1232</v>
      </c>
      <c r="D1340" s="338" t="s">
        <v>182</v>
      </c>
      <c r="E1340" s="351">
        <v>36312</v>
      </c>
      <c r="F1340" s="338">
        <v>1643.0791670000001</v>
      </c>
    </row>
    <row r="1341" spans="1:6" x14ac:dyDescent="0.25">
      <c r="A1341" s="338" t="s">
        <v>1437</v>
      </c>
      <c r="B1341" s="258" t="s">
        <v>1337</v>
      </c>
      <c r="C1341" s="338" t="s">
        <v>1232</v>
      </c>
      <c r="D1341" s="338" t="s">
        <v>182</v>
      </c>
      <c r="E1341" s="351">
        <v>36678</v>
      </c>
      <c r="F1341" s="338">
        <v>953.8833333</v>
      </c>
    </row>
    <row r="1342" spans="1:6" x14ac:dyDescent="0.25">
      <c r="A1342" s="338" t="s">
        <v>1437</v>
      </c>
      <c r="B1342" s="258" t="s">
        <v>1337</v>
      </c>
      <c r="C1342" s="338" t="s">
        <v>1232</v>
      </c>
      <c r="D1342" s="338" t="s">
        <v>182</v>
      </c>
      <c r="E1342" s="351">
        <v>37043</v>
      </c>
      <c r="F1342" s="338">
        <v>1050.8513889999999</v>
      </c>
    </row>
    <row r="1343" spans="1:6" x14ac:dyDescent="0.25">
      <c r="A1343" s="338" t="s">
        <v>1437</v>
      </c>
      <c r="B1343" s="258" t="s">
        <v>1337</v>
      </c>
      <c r="C1343" s="338" t="s">
        <v>1232</v>
      </c>
      <c r="D1343" s="338" t="s">
        <v>182</v>
      </c>
      <c r="E1343" s="351">
        <v>37408</v>
      </c>
      <c r="F1343" s="338">
        <v>697.26250000000005</v>
      </c>
    </row>
    <row r="1344" spans="1:6" x14ac:dyDescent="0.25">
      <c r="A1344" s="338" t="s">
        <v>1437</v>
      </c>
      <c r="B1344" s="258" t="s">
        <v>1337</v>
      </c>
      <c r="C1344" s="338" t="s">
        <v>1232</v>
      </c>
      <c r="D1344" s="338" t="s">
        <v>182</v>
      </c>
      <c r="E1344" s="351">
        <v>37773</v>
      </c>
      <c r="F1344" s="338">
        <v>902.79444439999997</v>
      </c>
    </row>
    <row r="1345" spans="1:6" x14ac:dyDescent="0.25">
      <c r="A1345" s="338" t="s">
        <v>1437</v>
      </c>
      <c r="B1345" s="258" t="s">
        <v>1337</v>
      </c>
      <c r="C1345" s="338" t="s">
        <v>1232</v>
      </c>
      <c r="D1345" s="338" t="s">
        <v>182</v>
      </c>
      <c r="E1345" s="351">
        <v>38139</v>
      </c>
      <c r="F1345" s="338">
        <v>381.31805559999998</v>
      </c>
    </row>
    <row r="1346" spans="1:6" x14ac:dyDescent="0.25">
      <c r="A1346" s="338" t="s">
        <v>1437</v>
      </c>
      <c r="B1346" s="258" t="s">
        <v>1337</v>
      </c>
      <c r="C1346" s="338" t="s">
        <v>1232</v>
      </c>
      <c r="D1346" s="338" t="s">
        <v>182</v>
      </c>
      <c r="E1346" s="351">
        <v>38504</v>
      </c>
      <c r="F1346" s="338">
        <v>898.42499999999995</v>
      </c>
    </row>
    <row r="1347" spans="1:6" x14ac:dyDescent="0.25">
      <c r="A1347" s="338" t="s">
        <v>1437</v>
      </c>
      <c r="B1347" s="258" t="s">
        <v>1337</v>
      </c>
      <c r="C1347" s="338" t="s">
        <v>1232</v>
      </c>
      <c r="D1347" s="338" t="s">
        <v>182</v>
      </c>
      <c r="E1347" s="351">
        <v>38869</v>
      </c>
      <c r="F1347" s="338">
        <v>474.92500000000001</v>
      </c>
    </row>
    <row r="1348" spans="1:6" x14ac:dyDescent="0.25">
      <c r="A1348" s="338" t="s">
        <v>1437</v>
      </c>
      <c r="B1348" s="258" t="s">
        <v>1337</v>
      </c>
      <c r="C1348" s="338" t="s">
        <v>1232</v>
      </c>
      <c r="D1348" s="338" t="s">
        <v>182</v>
      </c>
      <c r="E1348" s="351">
        <v>39234</v>
      </c>
      <c r="F1348" s="338">
        <v>674.91111109999997</v>
      </c>
    </row>
    <row r="1349" spans="1:6" x14ac:dyDescent="0.25">
      <c r="A1349" s="338" t="s">
        <v>1437</v>
      </c>
      <c r="B1349" s="258" t="s">
        <v>1337</v>
      </c>
      <c r="C1349" s="338" t="s">
        <v>1232</v>
      </c>
      <c r="D1349" s="338" t="s">
        <v>182</v>
      </c>
      <c r="E1349" s="351">
        <v>24654</v>
      </c>
      <c r="F1349" s="338">
        <v>1090.3010750000001</v>
      </c>
    </row>
    <row r="1350" spans="1:6" x14ac:dyDescent="0.25">
      <c r="A1350" s="338" t="s">
        <v>1437</v>
      </c>
      <c r="B1350" s="258" t="s">
        <v>1337</v>
      </c>
      <c r="C1350" s="338" t="s">
        <v>1232</v>
      </c>
      <c r="D1350" s="338" t="s">
        <v>182</v>
      </c>
      <c r="E1350" s="351">
        <v>25020</v>
      </c>
      <c r="F1350" s="338">
        <v>916.11962370000003</v>
      </c>
    </row>
    <row r="1351" spans="1:6" x14ac:dyDescent="0.25">
      <c r="A1351" s="338" t="s">
        <v>1437</v>
      </c>
      <c r="B1351" s="258" t="s">
        <v>1337</v>
      </c>
      <c r="C1351" s="338" t="s">
        <v>1232</v>
      </c>
      <c r="D1351" s="338" t="s">
        <v>182</v>
      </c>
      <c r="E1351" s="351">
        <v>25385</v>
      </c>
      <c r="F1351" s="338">
        <v>882.61693549999995</v>
      </c>
    </row>
    <row r="1352" spans="1:6" x14ac:dyDescent="0.25">
      <c r="A1352" s="338" t="s">
        <v>1437</v>
      </c>
      <c r="B1352" s="258" t="s">
        <v>1337</v>
      </c>
      <c r="C1352" s="338" t="s">
        <v>1232</v>
      </c>
      <c r="D1352" s="338" t="s">
        <v>182</v>
      </c>
      <c r="E1352" s="351">
        <v>25750</v>
      </c>
      <c r="F1352" s="338">
        <v>785.36155910000002</v>
      </c>
    </row>
    <row r="1353" spans="1:6" x14ac:dyDescent="0.25">
      <c r="A1353" s="338" t="s">
        <v>1437</v>
      </c>
      <c r="B1353" s="258" t="s">
        <v>1337</v>
      </c>
      <c r="C1353" s="338" t="s">
        <v>1232</v>
      </c>
      <c r="D1353" s="338" t="s">
        <v>182</v>
      </c>
      <c r="E1353" s="351">
        <v>26115</v>
      </c>
      <c r="F1353" s="338">
        <v>1790.2795699999999</v>
      </c>
    </row>
    <row r="1354" spans="1:6" x14ac:dyDescent="0.25">
      <c r="A1354" s="338" t="s">
        <v>1437</v>
      </c>
      <c r="B1354" s="258" t="s">
        <v>1337</v>
      </c>
      <c r="C1354" s="338" t="s">
        <v>1232</v>
      </c>
      <c r="D1354" s="338" t="s">
        <v>182</v>
      </c>
      <c r="E1354" s="351">
        <v>26481</v>
      </c>
      <c r="F1354" s="338">
        <v>1619.6760750000001</v>
      </c>
    </row>
    <row r="1355" spans="1:6" x14ac:dyDescent="0.25">
      <c r="A1355" s="338" t="s">
        <v>1437</v>
      </c>
      <c r="B1355" s="258" t="s">
        <v>1337</v>
      </c>
      <c r="C1355" s="338" t="s">
        <v>1232</v>
      </c>
      <c r="D1355" s="338" t="s">
        <v>182</v>
      </c>
      <c r="E1355" s="351">
        <v>26846</v>
      </c>
      <c r="F1355" s="338">
        <v>1165.9260750000001</v>
      </c>
    </row>
    <row r="1356" spans="1:6" x14ac:dyDescent="0.25">
      <c r="A1356" s="338" t="s">
        <v>1437</v>
      </c>
      <c r="B1356" s="258" t="s">
        <v>1337</v>
      </c>
      <c r="C1356" s="338" t="s">
        <v>1232</v>
      </c>
      <c r="D1356" s="338" t="s">
        <v>182</v>
      </c>
      <c r="E1356" s="351">
        <v>27211</v>
      </c>
      <c r="F1356" s="338">
        <v>1173.081989</v>
      </c>
    </row>
    <row r="1357" spans="1:6" x14ac:dyDescent="0.25">
      <c r="A1357" s="338" t="s">
        <v>1437</v>
      </c>
      <c r="B1357" s="258" t="s">
        <v>1337</v>
      </c>
      <c r="C1357" s="338" t="s">
        <v>1232</v>
      </c>
      <c r="D1357" s="338" t="s">
        <v>182</v>
      </c>
      <c r="E1357" s="351">
        <v>27576</v>
      </c>
      <c r="F1357" s="338">
        <v>1088.0241940000001</v>
      </c>
    </row>
    <row r="1358" spans="1:6" x14ac:dyDescent="0.25">
      <c r="A1358" s="338" t="s">
        <v>1437</v>
      </c>
      <c r="B1358" s="258" t="s">
        <v>1337</v>
      </c>
      <c r="C1358" s="338" t="s">
        <v>1232</v>
      </c>
      <c r="D1358" s="338" t="s">
        <v>182</v>
      </c>
      <c r="E1358" s="351">
        <v>27942</v>
      </c>
      <c r="F1358" s="338">
        <v>969.95161289999999</v>
      </c>
    </row>
    <row r="1359" spans="1:6" x14ac:dyDescent="0.25">
      <c r="A1359" s="338" t="s">
        <v>1437</v>
      </c>
      <c r="B1359" s="258" t="s">
        <v>1337</v>
      </c>
      <c r="C1359" s="338" t="s">
        <v>1232</v>
      </c>
      <c r="D1359" s="338" t="s">
        <v>182</v>
      </c>
      <c r="E1359" s="351">
        <v>28307</v>
      </c>
      <c r="F1359" s="338">
        <v>982.14919350000002</v>
      </c>
    </row>
    <row r="1360" spans="1:6" x14ac:dyDescent="0.25">
      <c r="A1360" s="338" t="s">
        <v>1437</v>
      </c>
      <c r="B1360" s="258" t="s">
        <v>1337</v>
      </c>
      <c r="C1360" s="338" t="s">
        <v>1232</v>
      </c>
      <c r="D1360" s="338" t="s">
        <v>182</v>
      </c>
      <c r="E1360" s="351">
        <v>28672</v>
      </c>
      <c r="F1360" s="338">
        <v>697.53897849999998</v>
      </c>
    </row>
    <row r="1361" spans="1:6" x14ac:dyDescent="0.25">
      <c r="A1361" s="338" t="s">
        <v>1437</v>
      </c>
      <c r="B1361" s="258" t="s">
        <v>1337</v>
      </c>
      <c r="C1361" s="338" t="s">
        <v>1232</v>
      </c>
      <c r="D1361" s="338" t="s">
        <v>182</v>
      </c>
      <c r="E1361" s="351">
        <v>29037</v>
      </c>
      <c r="F1361" s="338">
        <v>955.6397849</v>
      </c>
    </row>
    <row r="1362" spans="1:6" x14ac:dyDescent="0.25">
      <c r="A1362" s="338" t="s">
        <v>1437</v>
      </c>
      <c r="B1362" s="258" t="s">
        <v>1337</v>
      </c>
      <c r="C1362" s="338" t="s">
        <v>1232</v>
      </c>
      <c r="D1362" s="338" t="s">
        <v>182</v>
      </c>
      <c r="E1362" s="351">
        <v>29403</v>
      </c>
      <c r="F1362" s="338">
        <v>1173.7325269999999</v>
      </c>
    </row>
    <row r="1363" spans="1:6" x14ac:dyDescent="0.25">
      <c r="A1363" s="338" t="s">
        <v>1437</v>
      </c>
      <c r="B1363" s="258" t="s">
        <v>1337</v>
      </c>
      <c r="C1363" s="338" t="s">
        <v>1232</v>
      </c>
      <c r="D1363" s="338" t="s">
        <v>182</v>
      </c>
      <c r="E1363" s="351">
        <v>29768</v>
      </c>
      <c r="F1363" s="338">
        <v>955.80241939999996</v>
      </c>
    </row>
    <row r="1364" spans="1:6" x14ac:dyDescent="0.25">
      <c r="A1364" s="338" t="s">
        <v>1437</v>
      </c>
      <c r="B1364" s="258" t="s">
        <v>1337</v>
      </c>
      <c r="C1364" s="338" t="s">
        <v>1232</v>
      </c>
      <c r="D1364" s="338" t="s">
        <v>182</v>
      </c>
      <c r="E1364" s="351">
        <v>30133</v>
      </c>
      <c r="F1364" s="338">
        <v>594.59139779999998</v>
      </c>
    </row>
    <row r="1365" spans="1:6" x14ac:dyDescent="0.25">
      <c r="A1365" s="338" t="s">
        <v>1437</v>
      </c>
      <c r="B1365" s="258" t="s">
        <v>1337</v>
      </c>
      <c r="C1365" s="338" t="s">
        <v>1232</v>
      </c>
      <c r="D1365" s="338" t="s">
        <v>182</v>
      </c>
      <c r="E1365" s="351">
        <v>30498</v>
      </c>
      <c r="F1365" s="338">
        <v>3229.1061829999999</v>
      </c>
    </row>
    <row r="1366" spans="1:6" x14ac:dyDescent="0.25">
      <c r="A1366" s="338" t="s">
        <v>1437</v>
      </c>
      <c r="B1366" s="258" t="s">
        <v>1337</v>
      </c>
      <c r="C1366" s="338" t="s">
        <v>1232</v>
      </c>
      <c r="D1366" s="338" t="s">
        <v>182</v>
      </c>
      <c r="E1366" s="351">
        <v>30864</v>
      </c>
      <c r="F1366" s="338">
        <v>2137.666667</v>
      </c>
    </row>
    <row r="1367" spans="1:6" x14ac:dyDescent="0.25">
      <c r="A1367" s="338" t="s">
        <v>1437</v>
      </c>
      <c r="B1367" s="258" t="s">
        <v>1337</v>
      </c>
      <c r="C1367" s="338" t="s">
        <v>1232</v>
      </c>
      <c r="D1367" s="338" t="s">
        <v>182</v>
      </c>
      <c r="E1367" s="351">
        <v>31229</v>
      </c>
      <c r="F1367" s="338">
        <v>1071.5981180000001</v>
      </c>
    </row>
    <row r="1368" spans="1:6" x14ac:dyDescent="0.25">
      <c r="A1368" s="338" t="s">
        <v>1437</v>
      </c>
      <c r="B1368" s="258" t="s">
        <v>1337</v>
      </c>
      <c r="C1368" s="338" t="s">
        <v>1232</v>
      </c>
      <c r="D1368" s="338" t="s">
        <v>182</v>
      </c>
      <c r="E1368" s="351">
        <v>31594</v>
      </c>
      <c r="F1368" s="338">
        <v>2357.711022</v>
      </c>
    </row>
    <row r="1369" spans="1:6" x14ac:dyDescent="0.25">
      <c r="A1369" s="338" t="s">
        <v>1437</v>
      </c>
      <c r="B1369" s="258" t="s">
        <v>1337</v>
      </c>
      <c r="C1369" s="338" t="s">
        <v>1232</v>
      </c>
      <c r="D1369" s="338" t="s">
        <v>182</v>
      </c>
      <c r="E1369" s="351">
        <v>31959</v>
      </c>
      <c r="F1369" s="338">
        <v>887.33333330000005</v>
      </c>
    </row>
    <row r="1370" spans="1:6" x14ac:dyDescent="0.25">
      <c r="A1370" s="338" t="s">
        <v>1437</v>
      </c>
      <c r="B1370" s="258" t="s">
        <v>1337</v>
      </c>
      <c r="C1370" s="338" t="s">
        <v>1232</v>
      </c>
      <c r="D1370" s="338" t="s">
        <v>182</v>
      </c>
      <c r="E1370" s="351">
        <v>32325</v>
      </c>
      <c r="F1370" s="338">
        <v>1157.956989</v>
      </c>
    </row>
    <row r="1371" spans="1:6" x14ac:dyDescent="0.25">
      <c r="A1371" s="338" t="s">
        <v>1437</v>
      </c>
      <c r="B1371" s="258" t="s">
        <v>1337</v>
      </c>
      <c r="C1371" s="338" t="s">
        <v>1232</v>
      </c>
      <c r="D1371" s="338" t="s">
        <v>182</v>
      </c>
      <c r="E1371" s="351">
        <v>32690</v>
      </c>
      <c r="F1371" s="338">
        <v>1094.041667</v>
      </c>
    </row>
    <row r="1372" spans="1:6" x14ac:dyDescent="0.25">
      <c r="A1372" s="338" t="s">
        <v>1437</v>
      </c>
      <c r="B1372" s="258" t="s">
        <v>1337</v>
      </c>
      <c r="C1372" s="338" t="s">
        <v>1232</v>
      </c>
      <c r="D1372" s="338" t="s">
        <v>182</v>
      </c>
      <c r="E1372" s="351">
        <v>33055</v>
      </c>
      <c r="F1372" s="338">
        <v>1027.6868280000001</v>
      </c>
    </row>
    <row r="1373" spans="1:6" x14ac:dyDescent="0.25">
      <c r="A1373" s="338" t="s">
        <v>1437</v>
      </c>
      <c r="B1373" s="258" t="s">
        <v>1337</v>
      </c>
      <c r="C1373" s="338" t="s">
        <v>1232</v>
      </c>
      <c r="D1373" s="338" t="s">
        <v>182</v>
      </c>
      <c r="E1373" s="351">
        <v>33420</v>
      </c>
      <c r="F1373" s="338">
        <v>922.13709679999999</v>
      </c>
    </row>
    <row r="1374" spans="1:6" x14ac:dyDescent="0.25">
      <c r="A1374" s="338" t="s">
        <v>1437</v>
      </c>
      <c r="B1374" s="258" t="s">
        <v>1337</v>
      </c>
      <c r="C1374" s="338" t="s">
        <v>1232</v>
      </c>
      <c r="D1374" s="338" t="s">
        <v>182</v>
      </c>
      <c r="E1374" s="351">
        <v>33786</v>
      </c>
      <c r="F1374" s="338">
        <v>722.58467740000003</v>
      </c>
    </row>
    <row r="1375" spans="1:6" x14ac:dyDescent="0.25">
      <c r="A1375" s="338" t="s">
        <v>1437</v>
      </c>
      <c r="B1375" s="258" t="s">
        <v>1337</v>
      </c>
      <c r="C1375" s="338" t="s">
        <v>1232</v>
      </c>
      <c r="D1375" s="338" t="s">
        <v>182</v>
      </c>
      <c r="E1375" s="351">
        <v>34151</v>
      </c>
      <c r="F1375" s="338">
        <v>742.26344089999998</v>
      </c>
    </row>
    <row r="1376" spans="1:6" x14ac:dyDescent="0.25">
      <c r="A1376" s="338" t="s">
        <v>1437</v>
      </c>
      <c r="B1376" s="258" t="s">
        <v>1337</v>
      </c>
      <c r="C1376" s="338" t="s">
        <v>1232</v>
      </c>
      <c r="D1376" s="338" t="s">
        <v>182</v>
      </c>
      <c r="E1376" s="351">
        <v>34516</v>
      </c>
      <c r="F1376" s="338">
        <v>1048.666667</v>
      </c>
    </row>
    <row r="1377" spans="1:6" x14ac:dyDescent="0.25">
      <c r="A1377" s="338" t="s">
        <v>1437</v>
      </c>
      <c r="B1377" s="258" t="s">
        <v>1337</v>
      </c>
      <c r="C1377" s="338" t="s">
        <v>1232</v>
      </c>
      <c r="D1377" s="338" t="s">
        <v>182</v>
      </c>
      <c r="E1377" s="351">
        <v>34881</v>
      </c>
      <c r="F1377" s="338">
        <v>526.44758060000004</v>
      </c>
    </row>
    <row r="1378" spans="1:6" x14ac:dyDescent="0.25">
      <c r="A1378" s="338" t="s">
        <v>1437</v>
      </c>
      <c r="B1378" s="258" t="s">
        <v>1337</v>
      </c>
      <c r="C1378" s="338" t="s">
        <v>1232</v>
      </c>
      <c r="D1378" s="338" t="s">
        <v>182</v>
      </c>
      <c r="E1378" s="351">
        <v>35247</v>
      </c>
      <c r="F1378" s="338">
        <v>652.32661289999999</v>
      </c>
    </row>
    <row r="1379" spans="1:6" x14ac:dyDescent="0.25">
      <c r="A1379" s="338" t="s">
        <v>1437</v>
      </c>
      <c r="B1379" s="258" t="s">
        <v>1337</v>
      </c>
      <c r="C1379" s="338" t="s">
        <v>1232</v>
      </c>
      <c r="D1379" s="338" t="s">
        <v>182</v>
      </c>
      <c r="E1379" s="351">
        <v>35612</v>
      </c>
      <c r="F1379" s="338">
        <v>1266.1088709999999</v>
      </c>
    </row>
    <row r="1380" spans="1:6" x14ac:dyDescent="0.25">
      <c r="A1380" s="338" t="s">
        <v>1437</v>
      </c>
      <c r="B1380" s="258" t="s">
        <v>1337</v>
      </c>
      <c r="C1380" s="338" t="s">
        <v>1232</v>
      </c>
      <c r="D1380" s="338" t="s">
        <v>182</v>
      </c>
      <c r="E1380" s="351">
        <v>35977</v>
      </c>
      <c r="F1380" s="338">
        <v>1340.5954300000001</v>
      </c>
    </row>
    <row r="1381" spans="1:6" x14ac:dyDescent="0.25">
      <c r="A1381" s="338" t="s">
        <v>1437</v>
      </c>
      <c r="B1381" s="258" t="s">
        <v>1337</v>
      </c>
      <c r="C1381" s="338" t="s">
        <v>1232</v>
      </c>
      <c r="D1381" s="338" t="s">
        <v>182</v>
      </c>
      <c r="E1381" s="351">
        <v>36342</v>
      </c>
      <c r="F1381" s="338">
        <v>1173.8951609999999</v>
      </c>
    </row>
    <row r="1382" spans="1:6" x14ac:dyDescent="0.25">
      <c r="A1382" s="338" t="s">
        <v>1437</v>
      </c>
      <c r="B1382" s="258" t="s">
        <v>1337</v>
      </c>
      <c r="C1382" s="338" t="s">
        <v>1232</v>
      </c>
      <c r="D1382" s="338" t="s">
        <v>182</v>
      </c>
      <c r="E1382" s="351">
        <v>36708</v>
      </c>
      <c r="F1382" s="338">
        <v>1063.1411290000001</v>
      </c>
    </row>
    <row r="1383" spans="1:6" x14ac:dyDescent="0.25">
      <c r="A1383" s="338" t="s">
        <v>1437</v>
      </c>
      <c r="B1383" s="258" t="s">
        <v>1337</v>
      </c>
      <c r="C1383" s="338" t="s">
        <v>1232</v>
      </c>
      <c r="D1383" s="338" t="s">
        <v>182</v>
      </c>
      <c r="E1383" s="351">
        <v>37073</v>
      </c>
      <c r="F1383" s="338">
        <v>1142.669355</v>
      </c>
    </row>
    <row r="1384" spans="1:6" x14ac:dyDescent="0.25">
      <c r="A1384" s="338" t="s">
        <v>1437</v>
      </c>
      <c r="B1384" s="258" t="s">
        <v>1337</v>
      </c>
      <c r="C1384" s="338" t="s">
        <v>1232</v>
      </c>
      <c r="D1384" s="338" t="s">
        <v>182</v>
      </c>
      <c r="E1384" s="351">
        <v>37438</v>
      </c>
      <c r="F1384" s="338">
        <v>1139.416667</v>
      </c>
    </row>
    <row r="1385" spans="1:6" x14ac:dyDescent="0.25">
      <c r="A1385" s="338" t="s">
        <v>1437</v>
      </c>
      <c r="B1385" s="258" t="s">
        <v>1337</v>
      </c>
      <c r="C1385" s="338" t="s">
        <v>1232</v>
      </c>
      <c r="D1385" s="338" t="s">
        <v>182</v>
      </c>
      <c r="E1385" s="351">
        <v>37803</v>
      </c>
      <c r="F1385" s="338">
        <v>1025.5725809999999</v>
      </c>
    </row>
    <row r="1386" spans="1:6" x14ac:dyDescent="0.25">
      <c r="A1386" s="338" t="s">
        <v>1437</v>
      </c>
      <c r="B1386" s="258" t="s">
        <v>1337</v>
      </c>
      <c r="C1386" s="338" t="s">
        <v>1232</v>
      </c>
      <c r="D1386" s="338" t="s">
        <v>182</v>
      </c>
      <c r="E1386" s="351">
        <v>38169</v>
      </c>
      <c r="F1386" s="338">
        <v>746.32930109999995</v>
      </c>
    </row>
    <row r="1387" spans="1:6" x14ac:dyDescent="0.25">
      <c r="A1387" s="338" t="s">
        <v>1437</v>
      </c>
      <c r="B1387" s="258" t="s">
        <v>1337</v>
      </c>
      <c r="C1387" s="338" t="s">
        <v>1232</v>
      </c>
      <c r="D1387" s="338" t="s">
        <v>182</v>
      </c>
      <c r="E1387" s="351">
        <v>38534</v>
      </c>
      <c r="F1387" s="338">
        <v>730.87903229999995</v>
      </c>
    </row>
    <row r="1388" spans="1:6" x14ac:dyDescent="0.25">
      <c r="A1388" s="338" t="s">
        <v>1437</v>
      </c>
      <c r="B1388" s="258" t="s">
        <v>1337</v>
      </c>
      <c r="C1388" s="338" t="s">
        <v>1232</v>
      </c>
      <c r="D1388" s="338" t="s">
        <v>182</v>
      </c>
      <c r="E1388" s="351">
        <v>38899</v>
      </c>
      <c r="F1388" s="338">
        <v>643.86962370000003</v>
      </c>
    </row>
    <row r="1389" spans="1:6" x14ac:dyDescent="0.25">
      <c r="A1389" s="338" t="s">
        <v>1437</v>
      </c>
      <c r="B1389" s="258" t="s">
        <v>1337</v>
      </c>
      <c r="C1389" s="338" t="s">
        <v>1232</v>
      </c>
      <c r="D1389" s="338" t="s">
        <v>182</v>
      </c>
      <c r="E1389" s="351">
        <v>39264</v>
      </c>
      <c r="F1389" s="338">
        <v>954.82661289999999</v>
      </c>
    </row>
    <row r="1390" spans="1:6" x14ac:dyDescent="0.25">
      <c r="A1390" s="338" t="s">
        <v>1437</v>
      </c>
      <c r="B1390" s="258" t="s">
        <v>1337</v>
      </c>
      <c r="C1390" s="338" t="s">
        <v>1232</v>
      </c>
      <c r="D1390" s="338" t="s">
        <v>182</v>
      </c>
      <c r="E1390" s="351">
        <v>24685</v>
      </c>
      <c r="F1390" s="338">
        <v>1438.989247</v>
      </c>
    </row>
    <row r="1391" spans="1:6" x14ac:dyDescent="0.25">
      <c r="A1391" s="338" t="s">
        <v>1437</v>
      </c>
      <c r="B1391" s="258" t="s">
        <v>1337</v>
      </c>
      <c r="C1391" s="338" t="s">
        <v>1232</v>
      </c>
      <c r="D1391" s="338" t="s">
        <v>182</v>
      </c>
      <c r="E1391" s="351">
        <v>25051</v>
      </c>
      <c r="F1391" s="338">
        <v>572.63575270000001</v>
      </c>
    </row>
    <row r="1392" spans="1:6" x14ac:dyDescent="0.25">
      <c r="A1392" s="338" t="s">
        <v>1437</v>
      </c>
      <c r="B1392" s="258" t="s">
        <v>1337</v>
      </c>
      <c r="C1392" s="338" t="s">
        <v>1232</v>
      </c>
      <c r="D1392" s="338" t="s">
        <v>182</v>
      </c>
      <c r="E1392" s="351">
        <v>25416</v>
      </c>
      <c r="F1392" s="338">
        <v>761.12903229999995</v>
      </c>
    </row>
    <row r="1393" spans="1:6" x14ac:dyDescent="0.25">
      <c r="A1393" s="338" t="s">
        <v>1437</v>
      </c>
      <c r="B1393" s="258" t="s">
        <v>1337</v>
      </c>
      <c r="C1393" s="338" t="s">
        <v>1232</v>
      </c>
      <c r="D1393" s="338" t="s">
        <v>182</v>
      </c>
      <c r="E1393" s="351">
        <v>25781</v>
      </c>
      <c r="F1393" s="338">
        <v>802.27553760000001</v>
      </c>
    </row>
    <row r="1394" spans="1:6" x14ac:dyDescent="0.25">
      <c r="A1394" s="338" t="s">
        <v>1437</v>
      </c>
      <c r="B1394" s="258" t="s">
        <v>1337</v>
      </c>
      <c r="C1394" s="338" t="s">
        <v>1232</v>
      </c>
      <c r="D1394" s="338" t="s">
        <v>182</v>
      </c>
      <c r="E1394" s="351">
        <v>26146</v>
      </c>
      <c r="F1394" s="338">
        <v>1458.668011</v>
      </c>
    </row>
    <row r="1395" spans="1:6" x14ac:dyDescent="0.25">
      <c r="A1395" s="338" t="s">
        <v>1437</v>
      </c>
      <c r="B1395" s="258" t="s">
        <v>1337</v>
      </c>
      <c r="C1395" s="338" t="s">
        <v>1232</v>
      </c>
      <c r="D1395" s="338" t="s">
        <v>182</v>
      </c>
      <c r="E1395" s="351">
        <v>26512</v>
      </c>
      <c r="F1395" s="338">
        <v>1414.1061830000001</v>
      </c>
    </row>
    <row r="1396" spans="1:6" x14ac:dyDescent="0.25">
      <c r="A1396" s="338" t="s">
        <v>1437</v>
      </c>
      <c r="B1396" s="258" t="s">
        <v>1337</v>
      </c>
      <c r="C1396" s="338" t="s">
        <v>1232</v>
      </c>
      <c r="D1396" s="338" t="s">
        <v>182</v>
      </c>
      <c r="E1396" s="351">
        <v>26877</v>
      </c>
      <c r="F1396" s="338">
        <v>723.39784950000001</v>
      </c>
    </row>
    <row r="1397" spans="1:6" x14ac:dyDescent="0.25">
      <c r="A1397" s="338" t="s">
        <v>1437</v>
      </c>
      <c r="B1397" s="258" t="s">
        <v>1337</v>
      </c>
      <c r="C1397" s="338" t="s">
        <v>1232</v>
      </c>
      <c r="D1397" s="338" t="s">
        <v>182</v>
      </c>
      <c r="E1397" s="351">
        <v>27242</v>
      </c>
      <c r="F1397" s="338">
        <v>1204.1451609999999</v>
      </c>
    </row>
    <row r="1398" spans="1:6" x14ac:dyDescent="0.25">
      <c r="A1398" s="338" t="s">
        <v>1437</v>
      </c>
      <c r="B1398" s="258" t="s">
        <v>1337</v>
      </c>
      <c r="C1398" s="338" t="s">
        <v>1232</v>
      </c>
      <c r="D1398" s="338" t="s">
        <v>182</v>
      </c>
      <c r="E1398" s="351">
        <v>27607</v>
      </c>
      <c r="F1398" s="338">
        <v>1243.6653229999999</v>
      </c>
    </row>
    <row r="1399" spans="1:6" x14ac:dyDescent="0.25">
      <c r="A1399" s="338" t="s">
        <v>1437</v>
      </c>
      <c r="B1399" s="258" t="s">
        <v>1337</v>
      </c>
      <c r="C1399" s="338" t="s">
        <v>1232</v>
      </c>
      <c r="D1399" s="338" t="s">
        <v>182</v>
      </c>
      <c r="E1399" s="351">
        <v>27973</v>
      </c>
      <c r="F1399" s="338">
        <v>716.56720429999996</v>
      </c>
    </row>
    <row r="1400" spans="1:6" x14ac:dyDescent="0.25">
      <c r="A1400" s="338" t="s">
        <v>1437</v>
      </c>
      <c r="B1400" s="258" t="s">
        <v>1337</v>
      </c>
      <c r="C1400" s="338" t="s">
        <v>1232</v>
      </c>
      <c r="D1400" s="338" t="s">
        <v>182</v>
      </c>
      <c r="E1400" s="351">
        <v>28338</v>
      </c>
      <c r="F1400" s="338">
        <v>610.52956989999996</v>
      </c>
    </row>
    <row r="1401" spans="1:6" x14ac:dyDescent="0.25">
      <c r="A1401" s="338" t="s">
        <v>1437</v>
      </c>
      <c r="B1401" s="258" t="s">
        <v>1337</v>
      </c>
      <c r="C1401" s="338" t="s">
        <v>1232</v>
      </c>
      <c r="D1401" s="338" t="s">
        <v>182</v>
      </c>
      <c r="E1401" s="351">
        <v>28703</v>
      </c>
      <c r="F1401" s="338">
        <v>687.29301080000005</v>
      </c>
    </row>
    <row r="1402" spans="1:6" x14ac:dyDescent="0.25">
      <c r="A1402" s="338" t="s">
        <v>1437</v>
      </c>
      <c r="B1402" s="258" t="s">
        <v>1337</v>
      </c>
      <c r="C1402" s="338" t="s">
        <v>1232</v>
      </c>
      <c r="D1402" s="338" t="s">
        <v>182</v>
      </c>
      <c r="E1402" s="351">
        <v>29068</v>
      </c>
      <c r="F1402" s="338">
        <v>699.81586019999997</v>
      </c>
    </row>
    <row r="1403" spans="1:6" x14ac:dyDescent="0.25">
      <c r="A1403" s="338" t="s">
        <v>1437</v>
      </c>
      <c r="B1403" s="258" t="s">
        <v>1337</v>
      </c>
      <c r="C1403" s="338" t="s">
        <v>1232</v>
      </c>
      <c r="D1403" s="338" t="s">
        <v>182</v>
      </c>
      <c r="E1403" s="351">
        <v>29434</v>
      </c>
      <c r="F1403" s="338">
        <v>1391.8252689999999</v>
      </c>
    </row>
    <row r="1404" spans="1:6" x14ac:dyDescent="0.25">
      <c r="A1404" s="338" t="s">
        <v>1437</v>
      </c>
      <c r="B1404" s="258" t="s">
        <v>1337</v>
      </c>
      <c r="C1404" s="338" t="s">
        <v>1232</v>
      </c>
      <c r="D1404" s="338" t="s">
        <v>182</v>
      </c>
      <c r="E1404" s="351">
        <v>29799</v>
      </c>
      <c r="F1404" s="338">
        <v>1046.227151</v>
      </c>
    </row>
    <row r="1405" spans="1:6" x14ac:dyDescent="0.25">
      <c r="A1405" s="338" t="s">
        <v>1437</v>
      </c>
      <c r="B1405" s="258" t="s">
        <v>1337</v>
      </c>
      <c r="C1405" s="338" t="s">
        <v>1232</v>
      </c>
      <c r="D1405" s="338" t="s">
        <v>182</v>
      </c>
      <c r="E1405" s="351">
        <v>30164</v>
      </c>
      <c r="F1405" s="338">
        <v>1395.7284950000001</v>
      </c>
    </row>
    <row r="1406" spans="1:6" x14ac:dyDescent="0.25">
      <c r="A1406" s="338" t="s">
        <v>1437</v>
      </c>
      <c r="B1406" s="258" t="s">
        <v>1337</v>
      </c>
      <c r="C1406" s="338" t="s">
        <v>1232</v>
      </c>
      <c r="D1406" s="338" t="s">
        <v>182</v>
      </c>
      <c r="E1406" s="351">
        <v>30529</v>
      </c>
      <c r="F1406" s="338">
        <v>2638.4180110000002</v>
      </c>
    </row>
    <row r="1407" spans="1:6" x14ac:dyDescent="0.25">
      <c r="A1407" s="338" t="s">
        <v>1437</v>
      </c>
      <c r="B1407" s="258" t="s">
        <v>1337</v>
      </c>
      <c r="C1407" s="338" t="s">
        <v>1232</v>
      </c>
      <c r="D1407" s="338" t="s">
        <v>182</v>
      </c>
      <c r="E1407" s="351">
        <v>30895</v>
      </c>
      <c r="F1407" s="338">
        <v>2230.3682800000001</v>
      </c>
    </row>
    <row r="1408" spans="1:6" x14ac:dyDescent="0.25">
      <c r="A1408" s="338" t="s">
        <v>1437</v>
      </c>
      <c r="B1408" s="258" t="s">
        <v>1337</v>
      </c>
      <c r="C1408" s="338" t="s">
        <v>1232</v>
      </c>
      <c r="D1408" s="338" t="s">
        <v>182</v>
      </c>
      <c r="E1408" s="351">
        <v>31260</v>
      </c>
      <c r="F1408" s="338">
        <v>1004.592742</v>
      </c>
    </row>
    <row r="1409" spans="1:6" x14ac:dyDescent="0.25">
      <c r="A1409" s="338" t="s">
        <v>1437</v>
      </c>
      <c r="B1409" s="258" t="s">
        <v>1337</v>
      </c>
      <c r="C1409" s="338" t="s">
        <v>1232</v>
      </c>
      <c r="D1409" s="338" t="s">
        <v>182</v>
      </c>
      <c r="E1409" s="351">
        <v>31625</v>
      </c>
      <c r="F1409" s="338">
        <v>1893.877688</v>
      </c>
    </row>
    <row r="1410" spans="1:6" x14ac:dyDescent="0.25">
      <c r="A1410" s="338" t="s">
        <v>1437</v>
      </c>
      <c r="B1410" s="258" t="s">
        <v>1337</v>
      </c>
      <c r="C1410" s="338" t="s">
        <v>1232</v>
      </c>
      <c r="D1410" s="338" t="s">
        <v>182</v>
      </c>
      <c r="E1410" s="351">
        <v>31990</v>
      </c>
      <c r="F1410" s="338">
        <v>778.04301080000005</v>
      </c>
    </row>
    <row r="1411" spans="1:6" x14ac:dyDescent="0.25">
      <c r="A1411" s="338" t="s">
        <v>1437</v>
      </c>
      <c r="B1411" s="258" t="s">
        <v>1337</v>
      </c>
      <c r="C1411" s="338" t="s">
        <v>1232</v>
      </c>
      <c r="D1411" s="338" t="s">
        <v>182</v>
      </c>
      <c r="E1411" s="351">
        <v>32356</v>
      </c>
      <c r="F1411" s="338">
        <v>897.57930109999995</v>
      </c>
    </row>
    <row r="1412" spans="1:6" x14ac:dyDescent="0.25">
      <c r="A1412" s="338" t="s">
        <v>1437</v>
      </c>
      <c r="B1412" s="258" t="s">
        <v>1337</v>
      </c>
      <c r="C1412" s="338" t="s">
        <v>1232</v>
      </c>
      <c r="D1412" s="338" t="s">
        <v>182</v>
      </c>
      <c r="E1412" s="351">
        <v>32721</v>
      </c>
      <c r="F1412" s="338">
        <v>957.75403229999995</v>
      </c>
    </row>
    <row r="1413" spans="1:6" x14ac:dyDescent="0.25">
      <c r="A1413" s="338" t="s">
        <v>1437</v>
      </c>
      <c r="B1413" s="258" t="s">
        <v>1337</v>
      </c>
      <c r="C1413" s="338" t="s">
        <v>1232</v>
      </c>
      <c r="D1413" s="338" t="s">
        <v>182</v>
      </c>
      <c r="E1413" s="351">
        <v>33086</v>
      </c>
      <c r="F1413" s="338">
        <v>924.90188169999999</v>
      </c>
    </row>
    <row r="1414" spans="1:6" x14ac:dyDescent="0.25">
      <c r="A1414" s="338" t="s">
        <v>1437</v>
      </c>
      <c r="B1414" s="258" t="s">
        <v>1337</v>
      </c>
      <c r="C1414" s="338" t="s">
        <v>1232</v>
      </c>
      <c r="D1414" s="338" t="s">
        <v>182</v>
      </c>
      <c r="E1414" s="351">
        <v>33451</v>
      </c>
      <c r="F1414" s="338">
        <v>793.33064520000005</v>
      </c>
    </row>
    <row r="1415" spans="1:6" x14ac:dyDescent="0.25">
      <c r="A1415" s="338" t="s">
        <v>1437</v>
      </c>
      <c r="B1415" s="258" t="s">
        <v>1337</v>
      </c>
      <c r="C1415" s="338" t="s">
        <v>1232</v>
      </c>
      <c r="D1415" s="338" t="s">
        <v>182</v>
      </c>
      <c r="E1415" s="351">
        <v>33817</v>
      </c>
      <c r="F1415" s="338">
        <v>842.60887100000002</v>
      </c>
    </row>
    <row r="1416" spans="1:6" x14ac:dyDescent="0.25">
      <c r="A1416" s="338" t="s">
        <v>1437</v>
      </c>
      <c r="B1416" s="258" t="s">
        <v>1337</v>
      </c>
      <c r="C1416" s="338" t="s">
        <v>1232</v>
      </c>
      <c r="D1416" s="338" t="s">
        <v>182</v>
      </c>
      <c r="E1416" s="351">
        <v>34182</v>
      </c>
      <c r="F1416" s="338">
        <v>684.20295699999997</v>
      </c>
    </row>
    <row r="1417" spans="1:6" x14ac:dyDescent="0.25">
      <c r="A1417" s="338" t="s">
        <v>1437</v>
      </c>
      <c r="B1417" s="258" t="s">
        <v>1337</v>
      </c>
      <c r="C1417" s="338" t="s">
        <v>1232</v>
      </c>
      <c r="D1417" s="338" t="s">
        <v>182</v>
      </c>
      <c r="E1417" s="351">
        <v>34547</v>
      </c>
      <c r="F1417" s="338">
        <v>1001.340054</v>
      </c>
    </row>
    <row r="1418" spans="1:6" x14ac:dyDescent="0.25">
      <c r="A1418" s="338" t="s">
        <v>1437</v>
      </c>
      <c r="B1418" s="258" t="s">
        <v>1337</v>
      </c>
      <c r="C1418" s="338" t="s">
        <v>1232</v>
      </c>
      <c r="D1418" s="338" t="s">
        <v>182</v>
      </c>
      <c r="E1418" s="351">
        <v>34912</v>
      </c>
      <c r="F1418" s="338">
        <v>796.74596770000005</v>
      </c>
    </row>
    <row r="1419" spans="1:6" x14ac:dyDescent="0.25">
      <c r="A1419" s="338" t="s">
        <v>1437</v>
      </c>
      <c r="B1419" s="258" t="s">
        <v>1337</v>
      </c>
      <c r="C1419" s="338" t="s">
        <v>1232</v>
      </c>
      <c r="D1419" s="338" t="s">
        <v>182</v>
      </c>
      <c r="E1419" s="351">
        <v>35278</v>
      </c>
      <c r="F1419" s="338">
        <v>698.35215049999999</v>
      </c>
    </row>
    <row r="1420" spans="1:6" x14ac:dyDescent="0.25">
      <c r="A1420" s="338" t="s">
        <v>1437</v>
      </c>
      <c r="B1420" s="258" t="s">
        <v>1337</v>
      </c>
      <c r="C1420" s="338" t="s">
        <v>1232</v>
      </c>
      <c r="D1420" s="338" t="s">
        <v>182</v>
      </c>
      <c r="E1420" s="351">
        <v>35643</v>
      </c>
      <c r="F1420" s="338">
        <v>1453.3010750000001</v>
      </c>
    </row>
    <row r="1421" spans="1:6" x14ac:dyDescent="0.25">
      <c r="A1421" s="338" t="s">
        <v>1437</v>
      </c>
      <c r="B1421" s="258" t="s">
        <v>1337</v>
      </c>
      <c r="C1421" s="338" t="s">
        <v>1232</v>
      </c>
      <c r="D1421" s="338" t="s">
        <v>182</v>
      </c>
      <c r="E1421" s="351">
        <v>36008</v>
      </c>
      <c r="F1421" s="338">
        <v>1212.602151</v>
      </c>
    </row>
    <row r="1422" spans="1:6" x14ac:dyDescent="0.25">
      <c r="A1422" s="338" t="s">
        <v>1437</v>
      </c>
      <c r="B1422" s="258" t="s">
        <v>1337</v>
      </c>
      <c r="C1422" s="338" t="s">
        <v>1232</v>
      </c>
      <c r="D1422" s="338" t="s">
        <v>182</v>
      </c>
      <c r="E1422" s="351">
        <v>36373</v>
      </c>
      <c r="F1422" s="338">
        <v>1207.885753</v>
      </c>
    </row>
    <row r="1423" spans="1:6" x14ac:dyDescent="0.25">
      <c r="A1423" s="338" t="s">
        <v>1437</v>
      </c>
      <c r="B1423" s="258" t="s">
        <v>1337</v>
      </c>
      <c r="C1423" s="338" t="s">
        <v>1232</v>
      </c>
      <c r="D1423" s="338" t="s">
        <v>182</v>
      </c>
      <c r="E1423" s="351">
        <v>36739</v>
      </c>
      <c r="F1423" s="338">
        <v>1032.077957</v>
      </c>
    </row>
    <row r="1424" spans="1:6" x14ac:dyDescent="0.25">
      <c r="A1424" s="338" t="s">
        <v>1437</v>
      </c>
      <c r="B1424" s="258" t="s">
        <v>1337</v>
      </c>
      <c r="C1424" s="338" t="s">
        <v>1232</v>
      </c>
      <c r="D1424" s="338" t="s">
        <v>182</v>
      </c>
      <c r="E1424" s="351">
        <v>37104</v>
      </c>
      <c r="F1424" s="338">
        <v>967.8373656</v>
      </c>
    </row>
    <row r="1425" spans="1:6" x14ac:dyDescent="0.25">
      <c r="A1425" s="338" t="s">
        <v>1437</v>
      </c>
      <c r="B1425" s="258" t="s">
        <v>1337</v>
      </c>
      <c r="C1425" s="338" t="s">
        <v>1232</v>
      </c>
      <c r="D1425" s="338" t="s">
        <v>182</v>
      </c>
      <c r="E1425" s="351">
        <v>37469</v>
      </c>
      <c r="F1425" s="338">
        <v>925.3897849</v>
      </c>
    </row>
    <row r="1426" spans="1:6" x14ac:dyDescent="0.25">
      <c r="A1426" s="338" t="s">
        <v>1437</v>
      </c>
      <c r="B1426" s="258" t="s">
        <v>1337</v>
      </c>
      <c r="C1426" s="338" t="s">
        <v>1232</v>
      </c>
      <c r="D1426" s="338" t="s">
        <v>182</v>
      </c>
      <c r="E1426" s="351">
        <v>37834</v>
      </c>
      <c r="F1426" s="338">
        <v>896.60349459999998</v>
      </c>
    </row>
    <row r="1427" spans="1:6" x14ac:dyDescent="0.25">
      <c r="A1427" s="338" t="s">
        <v>1437</v>
      </c>
      <c r="B1427" s="258" t="s">
        <v>1337</v>
      </c>
      <c r="C1427" s="338" t="s">
        <v>1232</v>
      </c>
      <c r="D1427" s="338" t="s">
        <v>182</v>
      </c>
      <c r="E1427" s="351">
        <v>38200</v>
      </c>
      <c r="F1427" s="338">
        <v>587.27284950000001</v>
      </c>
    </row>
    <row r="1428" spans="1:6" x14ac:dyDescent="0.25">
      <c r="A1428" s="338" t="s">
        <v>1437</v>
      </c>
      <c r="B1428" s="258" t="s">
        <v>1337</v>
      </c>
      <c r="C1428" s="338" t="s">
        <v>1232</v>
      </c>
      <c r="D1428" s="338" t="s">
        <v>182</v>
      </c>
      <c r="E1428" s="351">
        <v>38565</v>
      </c>
      <c r="F1428" s="338">
        <v>753.97311830000001</v>
      </c>
    </row>
    <row r="1429" spans="1:6" x14ac:dyDescent="0.25">
      <c r="A1429" s="338" t="s">
        <v>1437</v>
      </c>
      <c r="B1429" s="258" t="s">
        <v>1337</v>
      </c>
      <c r="C1429" s="338" t="s">
        <v>1232</v>
      </c>
      <c r="D1429" s="338" t="s">
        <v>182</v>
      </c>
      <c r="E1429" s="351">
        <v>38930</v>
      </c>
      <c r="F1429" s="338">
        <v>772.18817200000001</v>
      </c>
    </row>
    <row r="1430" spans="1:6" x14ac:dyDescent="0.25">
      <c r="A1430" s="338" t="s">
        <v>1437</v>
      </c>
      <c r="B1430" s="258" t="s">
        <v>1337</v>
      </c>
      <c r="C1430" s="338" t="s">
        <v>1232</v>
      </c>
      <c r="D1430" s="338" t="s">
        <v>182</v>
      </c>
      <c r="E1430" s="351">
        <v>39295</v>
      </c>
      <c r="F1430" s="338">
        <v>796.25806450000005</v>
      </c>
    </row>
    <row r="1431" spans="1:6" x14ac:dyDescent="0.25">
      <c r="A1431" s="338" t="s">
        <v>1437</v>
      </c>
      <c r="B1431" s="258" t="s">
        <v>1337</v>
      </c>
      <c r="C1431" s="338" t="s">
        <v>1232</v>
      </c>
      <c r="D1431" s="338" t="s">
        <v>182</v>
      </c>
      <c r="E1431" s="351">
        <v>24716</v>
      </c>
      <c r="F1431" s="338">
        <v>1221.427778</v>
      </c>
    </row>
    <row r="1432" spans="1:6" x14ac:dyDescent="0.25">
      <c r="A1432" s="338" t="s">
        <v>1437</v>
      </c>
      <c r="B1432" s="258" t="s">
        <v>1337</v>
      </c>
      <c r="C1432" s="338" t="s">
        <v>1232</v>
      </c>
      <c r="D1432" s="338" t="s">
        <v>182</v>
      </c>
      <c r="E1432" s="351">
        <v>25082</v>
      </c>
      <c r="F1432" s="338">
        <v>337.62361110000001</v>
      </c>
    </row>
    <row r="1433" spans="1:6" x14ac:dyDescent="0.25">
      <c r="A1433" s="338" t="s">
        <v>1437</v>
      </c>
      <c r="B1433" s="258" t="s">
        <v>1337</v>
      </c>
      <c r="C1433" s="338" t="s">
        <v>1232</v>
      </c>
      <c r="D1433" s="338" t="s">
        <v>182</v>
      </c>
      <c r="E1433" s="351">
        <v>25447</v>
      </c>
      <c r="F1433" s="338">
        <v>402.32499999999999</v>
      </c>
    </row>
    <row r="1434" spans="1:6" x14ac:dyDescent="0.25">
      <c r="A1434" s="338" t="s">
        <v>1437</v>
      </c>
      <c r="B1434" s="258" t="s">
        <v>1337</v>
      </c>
      <c r="C1434" s="338" t="s">
        <v>1232</v>
      </c>
      <c r="D1434" s="338" t="s">
        <v>182</v>
      </c>
      <c r="E1434" s="351">
        <v>25812</v>
      </c>
      <c r="F1434" s="338">
        <v>408.2069444</v>
      </c>
    </row>
    <row r="1435" spans="1:6" x14ac:dyDescent="0.25">
      <c r="A1435" s="338" t="s">
        <v>1437</v>
      </c>
      <c r="B1435" s="258" t="s">
        <v>1337</v>
      </c>
      <c r="C1435" s="338" t="s">
        <v>1232</v>
      </c>
      <c r="D1435" s="338" t="s">
        <v>182</v>
      </c>
      <c r="E1435" s="351">
        <v>26177</v>
      </c>
      <c r="F1435" s="338">
        <v>1573.6722219999999</v>
      </c>
    </row>
    <row r="1436" spans="1:6" x14ac:dyDescent="0.25">
      <c r="A1436" s="338" t="s">
        <v>1437</v>
      </c>
      <c r="B1436" s="258" t="s">
        <v>1337</v>
      </c>
      <c r="C1436" s="338" t="s">
        <v>1232</v>
      </c>
      <c r="D1436" s="338" t="s">
        <v>182</v>
      </c>
      <c r="E1436" s="351">
        <v>26543</v>
      </c>
      <c r="F1436" s="338">
        <v>1583.251389</v>
      </c>
    </row>
    <row r="1437" spans="1:6" x14ac:dyDescent="0.25">
      <c r="A1437" s="338" t="s">
        <v>1437</v>
      </c>
      <c r="B1437" s="258" t="s">
        <v>1337</v>
      </c>
      <c r="C1437" s="338" t="s">
        <v>1232</v>
      </c>
      <c r="D1437" s="338" t="s">
        <v>182</v>
      </c>
      <c r="E1437" s="351">
        <v>26908</v>
      </c>
      <c r="F1437" s="338">
        <v>1023.626389</v>
      </c>
    </row>
    <row r="1438" spans="1:6" x14ac:dyDescent="0.25">
      <c r="A1438" s="338" t="s">
        <v>1437</v>
      </c>
      <c r="B1438" s="258" t="s">
        <v>1337</v>
      </c>
      <c r="C1438" s="338" t="s">
        <v>1232</v>
      </c>
      <c r="D1438" s="338" t="s">
        <v>182</v>
      </c>
      <c r="E1438" s="351">
        <v>27273</v>
      </c>
      <c r="F1438" s="338">
        <v>1085.8069439999999</v>
      </c>
    </row>
    <row r="1439" spans="1:6" x14ac:dyDescent="0.25">
      <c r="A1439" s="338" t="s">
        <v>1437</v>
      </c>
      <c r="B1439" s="258" t="s">
        <v>1337</v>
      </c>
      <c r="C1439" s="338" t="s">
        <v>1232</v>
      </c>
      <c r="D1439" s="338" t="s">
        <v>182</v>
      </c>
      <c r="E1439" s="351">
        <v>27638</v>
      </c>
      <c r="F1439" s="338">
        <v>1297.052778</v>
      </c>
    </row>
    <row r="1440" spans="1:6" x14ac:dyDescent="0.25">
      <c r="A1440" s="338" t="s">
        <v>1437</v>
      </c>
      <c r="B1440" s="258" t="s">
        <v>1337</v>
      </c>
      <c r="C1440" s="338" t="s">
        <v>1232</v>
      </c>
      <c r="D1440" s="338" t="s">
        <v>182</v>
      </c>
      <c r="E1440" s="351">
        <v>28004</v>
      </c>
      <c r="F1440" s="338">
        <v>912.87777779999999</v>
      </c>
    </row>
    <row r="1441" spans="1:6" x14ac:dyDescent="0.25">
      <c r="A1441" s="338" t="s">
        <v>1437</v>
      </c>
      <c r="B1441" s="258" t="s">
        <v>1337</v>
      </c>
      <c r="C1441" s="338" t="s">
        <v>1232</v>
      </c>
      <c r="D1441" s="338" t="s">
        <v>182</v>
      </c>
      <c r="E1441" s="351">
        <v>28369</v>
      </c>
      <c r="F1441" s="338">
        <v>442.4902778</v>
      </c>
    </row>
    <row r="1442" spans="1:6" x14ac:dyDescent="0.25">
      <c r="A1442" s="338" t="s">
        <v>1437</v>
      </c>
      <c r="B1442" s="258" t="s">
        <v>1337</v>
      </c>
      <c r="C1442" s="338" t="s">
        <v>1232</v>
      </c>
      <c r="D1442" s="338" t="s">
        <v>182</v>
      </c>
      <c r="E1442" s="351">
        <v>28734</v>
      </c>
      <c r="F1442" s="338">
        <v>356.78194439999999</v>
      </c>
    </row>
    <row r="1443" spans="1:6" x14ac:dyDescent="0.25">
      <c r="A1443" s="338" t="s">
        <v>1437</v>
      </c>
      <c r="B1443" s="258" t="s">
        <v>1337</v>
      </c>
      <c r="C1443" s="338" t="s">
        <v>1232</v>
      </c>
      <c r="D1443" s="338" t="s">
        <v>182</v>
      </c>
      <c r="E1443" s="351">
        <v>29099</v>
      </c>
      <c r="F1443" s="338">
        <v>503.15833329999998</v>
      </c>
    </row>
    <row r="1444" spans="1:6" x14ac:dyDescent="0.25">
      <c r="A1444" s="338" t="s">
        <v>1437</v>
      </c>
      <c r="B1444" s="258" t="s">
        <v>1337</v>
      </c>
      <c r="C1444" s="338" t="s">
        <v>1232</v>
      </c>
      <c r="D1444" s="338" t="s">
        <v>182</v>
      </c>
      <c r="E1444" s="351">
        <v>29465</v>
      </c>
      <c r="F1444" s="338">
        <v>1583.251389</v>
      </c>
    </row>
    <row r="1445" spans="1:6" x14ac:dyDescent="0.25">
      <c r="A1445" s="338" t="s">
        <v>1437</v>
      </c>
      <c r="B1445" s="258" t="s">
        <v>1337</v>
      </c>
      <c r="C1445" s="338" t="s">
        <v>1232</v>
      </c>
      <c r="D1445" s="338" t="s">
        <v>182</v>
      </c>
      <c r="E1445" s="351">
        <v>29830</v>
      </c>
      <c r="F1445" s="338">
        <v>455.43055559999999</v>
      </c>
    </row>
    <row r="1446" spans="1:6" x14ac:dyDescent="0.25">
      <c r="A1446" s="338" t="s">
        <v>1437</v>
      </c>
      <c r="B1446" s="258" t="s">
        <v>1337</v>
      </c>
      <c r="C1446" s="338" t="s">
        <v>1232</v>
      </c>
      <c r="D1446" s="338" t="s">
        <v>182</v>
      </c>
      <c r="E1446" s="351">
        <v>30195</v>
      </c>
      <c r="F1446" s="338">
        <v>1662.069444</v>
      </c>
    </row>
    <row r="1447" spans="1:6" x14ac:dyDescent="0.25">
      <c r="A1447" s="338" t="s">
        <v>1437</v>
      </c>
      <c r="B1447" s="258" t="s">
        <v>1337</v>
      </c>
      <c r="C1447" s="338" t="s">
        <v>1232</v>
      </c>
      <c r="D1447" s="338" t="s">
        <v>182</v>
      </c>
      <c r="E1447" s="351">
        <v>30560</v>
      </c>
      <c r="F1447" s="338">
        <v>2070.4444440000002</v>
      </c>
    </row>
    <row r="1448" spans="1:6" x14ac:dyDescent="0.25">
      <c r="A1448" s="338" t="s">
        <v>1437</v>
      </c>
      <c r="B1448" s="258" t="s">
        <v>1337</v>
      </c>
      <c r="C1448" s="338" t="s">
        <v>1232</v>
      </c>
      <c r="D1448" s="338" t="s">
        <v>182</v>
      </c>
      <c r="E1448" s="351">
        <v>30926</v>
      </c>
      <c r="F1448" s="338">
        <v>2287.7402780000002</v>
      </c>
    </row>
    <row r="1449" spans="1:6" x14ac:dyDescent="0.25">
      <c r="A1449" s="338" t="s">
        <v>1437</v>
      </c>
      <c r="B1449" s="258" t="s">
        <v>1337</v>
      </c>
      <c r="C1449" s="338" t="s">
        <v>1232</v>
      </c>
      <c r="D1449" s="338" t="s">
        <v>182</v>
      </c>
      <c r="E1449" s="351">
        <v>31291</v>
      </c>
      <c r="F1449" s="338">
        <v>1166.9777779999999</v>
      </c>
    </row>
    <row r="1450" spans="1:6" x14ac:dyDescent="0.25">
      <c r="A1450" s="338" t="s">
        <v>1437</v>
      </c>
      <c r="B1450" s="258" t="s">
        <v>1337</v>
      </c>
      <c r="C1450" s="338" t="s">
        <v>1232</v>
      </c>
      <c r="D1450" s="338" t="s">
        <v>182</v>
      </c>
      <c r="E1450" s="351">
        <v>31656</v>
      </c>
      <c r="F1450" s="338">
        <v>2444.7041669999999</v>
      </c>
    </row>
    <row r="1451" spans="1:6" x14ac:dyDescent="0.25">
      <c r="A1451" s="338" t="s">
        <v>1437</v>
      </c>
      <c r="B1451" s="258" t="s">
        <v>1337</v>
      </c>
      <c r="C1451" s="338" t="s">
        <v>1232</v>
      </c>
      <c r="D1451" s="338" t="s">
        <v>182</v>
      </c>
      <c r="E1451" s="351">
        <v>32021</v>
      </c>
      <c r="F1451" s="338">
        <v>528.19861109999999</v>
      </c>
    </row>
    <row r="1452" spans="1:6" x14ac:dyDescent="0.25">
      <c r="A1452" s="338" t="s">
        <v>1437</v>
      </c>
      <c r="B1452" s="258" t="s">
        <v>1337</v>
      </c>
      <c r="C1452" s="338" t="s">
        <v>1232</v>
      </c>
      <c r="D1452" s="338" t="s">
        <v>182</v>
      </c>
      <c r="E1452" s="351">
        <v>32387</v>
      </c>
      <c r="F1452" s="338">
        <v>657.43333329999996</v>
      </c>
    </row>
    <row r="1453" spans="1:6" x14ac:dyDescent="0.25">
      <c r="A1453" s="338" t="s">
        <v>1437</v>
      </c>
      <c r="B1453" s="258" t="s">
        <v>1337</v>
      </c>
      <c r="C1453" s="338" t="s">
        <v>1232</v>
      </c>
      <c r="D1453" s="338" t="s">
        <v>182</v>
      </c>
      <c r="E1453" s="351">
        <v>32752</v>
      </c>
      <c r="F1453" s="338">
        <v>560.96944440000004</v>
      </c>
    </row>
    <row r="1454" spans="1:6" x14ac:dyDescent="0.25">
      <c r="A1454" s="338" t="s">
        <v>1437</v>
      </c>
      <c r="B1454" s="258" t="s">
        <v>1337</v>
      </c>
      <c r="C1454" s="338" t="s">
        <v>1232</v>
      </c>
      <c r="D1454" s="338" t="s">
        <v>182</v>
      </c>
      <c r="E1454" s="351">
        <v>33117</v>
      </c>
      <c r="F1454" s="338">
        <v>629.87222220000001</v>
      </c>
    </row>
    <row r="1455" spans="1:6" x14ac:dyDescent="0.25">
      <c r="A1455" s="338" t="s">
        <v>1437</v>
      </c>
      <c r="B1455" s="258" t="s">
        <v>1337</v>
      </c>
      <c r="C1455" s="338" t="s">
        <v>1232</v>
      </c>
      <c r="D1455" s="338" t="s">
        <v>182</v>
      </c>
      <c r="E1455" s="351">
        <v>33482</v>
      </c>
      <c r="F1455" s="338">
        <v>397.1152778</v>
      </c>
    </row>
    <row r="1456" spans="1:6" x14ac:dyDescent="0.25">
      <c r="A1456" s="338" t="s">
        <v>1437</v>
      </c>
      <c r="B1456" s="258" t="s">
        <v>1337</v>
      </c>
      <c r="C1456" s="338" t="s">
        <v>1232</v>
      </c>
      <c r="D1456" s="338" t="s">
        <v>182</v>
      </c>
      <c r="E1456" s="351">
        <v>33848</v>
      </c>
      <c r="F1456" s="338">
        <v>124.19305559999999</v>
      </c>
    </row>
    <row r="1457" spans="1:6" x14ac:dyDescent="0.25">
      <c r="A1457" s="338" t="s">
        <v>1437</v>
      </c>
      <c r="B1457" s="258" t="s">
        <v>1337</v>
      </c>
      <c r="C1457" s="338" t="s">
        <v>1232</v>
      </c>
      <c r="D1457" s="338" t="s">
        <v>182</v>
      </c>
      <c r="E1457" s="351">
        <v>34213</v>
      </c>
      <c r="F1457" s="338">
        <v>590.0430556</v>
      </c>
    </row>
    <row r="1458" spans="1:6" x14ac:dyDescent="0.25">
      <c r="A1458" s="338" t="s">
        <v>1437</v>
      </c>
      <c r="B1458" s="258" t="s">
        <v>1337</v>
      </c>
      <c r="C1458" s="338" t="s">
        <v>1232</v>
      </c>
      <c r="D1458" s="338" t="s">
        <v>182</v>
      </c>
      <c r="E1458" s="351">
        <v>34578</v>
      </c>
      <c r="F1458" s="338">
        <v>624.83055560000003</v>
      </c>
    </row>
    <row r="1459" spans="1:6" x14ac:dyDescent="0.25">
      <c r="A1459" s="338" t="s">
        <v>1437</v>
      </c>
      <c r="B1459" s="258" t="s">
        <v>1337</v>
      </c>
      <c r="C1459" s="338" t="s">
        <v>1232</v>
      </c>
      <c r="D1459" s="338" t="s">
        <v>182</v>
      </c>
      <c r="E1459" s="351">
        <v>34943</v>
      </c>
      <c r="F1459" s="338">
        <v>528.03055559999996</v>
      </c>
    </row>
    <row r="1460" spans="1:6" x14ac:dyDescent="0.25">
      <c r="A1460" s="338" t="s">
        <v>1437</v>
      </c>
      <c r="B1460" s="258" t="s">
        <v>1337</v>
      </c>
      <c r="C1460" s="338" t="s">
        <v>1232</v>
      </c>
      <c r="D1460" s="338" t="s">
        <v>182</v>
      </c>
      <c r="E1460" s="351">
        <v>35309</v>
      </c>
      <c r="F1460" s="338">
        <v>532.56805559999998</v>
      </c>
    </row>
    <row r="1461" spans="1:6" x14ac:dyDescent="0.25">
      <c r="A1461" s="338" t="s">
        <v>1437</v>
      </c>
      <c r="B1461" s="258" t="s">
        <v>1337</v>
      </c>
      <c r="C1461" s="338" t="s">
        <v>1232</v>
      </c>
      <c r="D1461" s="338" t="s">
        <v>182</v>
      </c>
      <c r="E1461" s="351">
        <v>35674</v>
      </c>
      <c r="F1461" s="338">
        <v>1599.552778</v>
      </c>
    </row>
    <row r="1462" spans="1:6" x14ac:dyDescent="0.25">
      <c r="A1462" s="338" t="s">
        <v>1437</v>
      </c>
      <c r="B1462" s="258" t="s">
        <v>1337</v>
      </c>
      <c r="C1462" s="338" t="s">
        <v>1232</v>
      </c>
      <c r="D1462" s="338" t="s">
        <v>182</v>
      </c>
      <c r="E1462" s="351">
        <v>36039</v>
      </c>
      <c r="F1462" s="338">
        <v>1325.4541670000001</v>
      </c>
    </row>
    <row r="1463" spans="1:6" x14ac:dyDescent="0.25">
      <c r="A1463" s="338" t="s">
        <v>1437</v>
      </c>
      <c r="B1463" s="258" t="s">
        <v>1337</v>
      </c>
      <c r="C1463" s="338" t="s">
        <v>1232</v>
      </c>
      <c r="D1463" s="338" t="s">
        <v>182</v>
      </c>
      <c r="E1463" s="351">
        <v>36404</v>
      </c>
      <c r="F1463" s="338">
        <v>1222.940278</v>
      </c>
    </row>
    <row r="1464" spans="1:6" x14ac:dyDescent="0.25">
      <c r="A1464" s="338" t="s">
        <v>1437</v>
      </c>
      <c r="B1464" s="258" t="s">
        <v>1337</v>
      </c>
      <c r="C1464" s="338" t="s">
        <v>1232</v>
      </c>
      <c r="D1464" s="338" t="s">
        <v>182</v>
      </c>
      <c r="E1464" s="351">
        <v>36770</v>
      </c>
      <c r="F1464" s="338">
        <v>557.27222219999999</v>
      </c>
    </row>
    <row r="1465" spans="1:6" x14ac:dyDescent="0.25">
      <c r="A1465" s="338" t="s">
        <v>1437</v>
      </c>
      <c r="B1465" s="258" t="s">
        <v>1337</v>
      </c>
      <c r="C1465" s="338" t="s">
        <v>1232</v>
      </c>
      <c r="D1465" s="338" t="s">
        <v>182</v>
      </c>
      <c r="E1465" s="351">
        <v>37135</v>
      </c>
      <c r="F1465" s="338">
        <v>321.82638889999998</v>
      </c>
    </row>
    <row r="1466" spans="1:6" x14ac:dyDescent="0.25">
      <c r="A1466" s="338" t="s">
        <v>1437</v>
      </c>
      <c r="B1466" s="258" t="s">
        <v>1337</v>
      </c>
      <c r="C1466" s="338" t="s">
        <v>1232</v>
      </c>
      <c r="D1466" s="338" t="s">
        <v>182</v>
      </c>
      <c r="E1466" s="351">
        <v>37500</v>
      </c>
      <c r="F1466" s="338">
        <v>429.88611109999999</v>
      </c>
    </row>
    <row r="1467" spans="1:6" x14ac:dyDescent="0.25">
      <c r="A1467" s="338" t="s">
        <v>1437</v>
      </c>
      <c r="B1467" s="258" t="s">
        <v>1337</v>
      </c>
      <c r="C1467" s="338" t="s">
        <v>1232</v>
      </c>
      <c r="D1467" s="338" t="s">
        <v>182</v>
      </c>
      <c r="E1467" s="351">
        <v>37865</v>
      </c>
      <c r="F1467" s="338">
        <v>428.03750000000002</v>
      </c>
    </row>
    <row r="1468" spans="1:6" x14ac:dyDescent="0.25">
      <c r="A1468" s="338" t="s">
        <v>1437</v>
      </c>
      <c r="B1468" s="258" t="s">
        <v>1337</v>
      </c>
      <c r="C1468" s="338" t="s">
        <v>1232</v>
      </c>
      <c r="D1468" s="338" t="s">
        <v>182</v>
      </c>
      <c r="E1468" s="351">
        <v>38231</v>
      </c>
      <c r="F1468" s="338">
        <v>190.9111111</v>
      </c>
    </row>
    <row r="1469" spans="1:6" x14ac:dyDescent="0.25">
      <c r="A1469" s="338" t="s">
        <v>1437</v>
      </c>
      <c r="B1469" s="258" t="s">
        <v>1337</v>
      </c>
      <c r="C1469" s="338" t="s">
        <v>1232</v>
      </c>
      <c r="D1469" s="338" t="s">
        <v>182</v>
      </c>
      <c r="E1469" s="351">
        <v>38596</v>
      </c>
      <c r="F1469" s="338">
        <v>443.16250000000002</v>
      </c>
    </row>
    <row r="1470" spans="1:6" x14ac:dyDescent="0.25">
      <c r="A1470" s="338" t="s">
        <v>1437</v>
      </c>
      <c r="B1470" s="258" t="s">
        <v>1337</v>
      </c>
      <c r="C1470" s="338" t="s">
        <v>1232</v>
      </c>
      <c r="D1470" s="338" t="s">
        <v>182</v>
      </c>
      <c r="E1470" s="351">
        <v>38961</v>
      </c>
      <c r="F1470" s="338">
        <v>528.3666667</v>
      </c>
    </row>
    <row r="1471" spans="1:6" x14ac:dyDescent="0.25">
      <c r="A1471" s="338" t="s">
        <v>1437</v>
      </c>
      <c r="B1471" s="258" t="s">
        <v>1337</v>
      </c>
      <c r="C1471" s="338" t="s">
        <v>1232</v>
      </c>
      <c r="D1471" s="338" t="s">
        <v>182</v>
      </c>
      <c r="E1471" s="351">
        <v>39326</v>
      </c>
      <c r="F1471" s="338">
        <v>366.19305559999998</v>
      </c>
    </row>
    <row r="1472" spans="1:6" x14ac:dyDescent="0.25">
      <c r="A1472" s="338" t="s">
        <v>1374</v>
      </c>
      <c r="B1472" s="258" t="s">
        <v>1337</v>
      </c>
      <c r="C1472" s="338" t="s">
        <v>1232</v>
      </c>
      <c r="D1472" s="374" t="s">
        <v>179</v>
      </c>
      <c r="E1472" s="351">
        <v>24381</v>
      </c>
      <c r="F1472" s="338">
        <v>60.031612899999999</v>
      </c>
    </row>
    <row r="1473" spans="1:6" x14ac:dyDescent="0.25">
      <c r="A1473" s="338" t="s">
        <v>1374</v>
      </c>
      <c r="B1473" s="258" t="s">
        <v>1337</v>
      </c>
      <c r="C1473" s="338" t="s">
        <v>1232</v>
      </c>
      <c r="D1473" s="374" t="s">
        <v>179</v>
      </c>
      <c r="E1473" s="351">
        <v>24412</v>
      </c>
      <c r="F1473" s="338">
        <v>55.399513890000001</v>
      </c>
    </row>
    <row r="1474" spans="1:6" x14ac:dyDescent="0.25">
      <c r="A1474" s="338" t="s">
        <v>1374</v>
      </c>
      <c r="B1474" s="258" t="s">
        <v>1337</v>
      </c>
      <c r="C1474" s="338" t="s">
        <v>1232</v>
      </c>
      <c r="D1474" s="374" t="s">
        <v>179</v>
      </c>
      <c r="E1474" s="351">
        <v>24442</v>
      </c>
      <c r="F1474" s="338">
        <v>48.967594089999999</v>
      </c>
    </row>
    <row r="1475" spans="1:6" x14ac:dyDescent="0.25">
      <c r="A1475" s="338" t="s">
        <v>1374</v>
      </c>
      <c r="B1475" s="258" t="s">
        <v>1337</v>
      </c>
      <c r="C1475" s="338" t="s">
        <v>1232</v>
      </c>
      <c r="D1475" s="374" t="s">
        <v>179</v>
      </c>
      <c r="E1475" s="351">
        <v>24473</v>
      </c>
      <c r="F1475" s="338">
        <v>46.160524189999997</v>
      </c>
    </row>
    <row r="1476" spans="1:6" x14ac:dyDescent="0.25">
      <c r="A1476" s="338" t="s">
        <v>1374</v>
      </c>
      <c r="B1476" s="258" t="s">
        <v>1337</v>
      </c>
      <c r="C1476" s="338" t="s">
        <v>1232</v>
      </c>
      <c r="D1476" s="374" t="s">
        <v>179</v>
      </c>
      <c r="E1476" s="351">
        <v>24504</v>
      </c>
      <c r="F1476" s="338">
        <v>42.713720240000001</v>
      </c>
    </row>
    <row r="1477" spans="1:6" x14ac:dyDescent="0.25">
      <c r="A1477" s="338" t="s">
        <v>1374</v>
      </c>
      <c r="B1477" s="258" t="s">
        <v>1337</v>
      </c>
      <c r="C1477" s="338" t="s">
        <v>1232</v>
      </c>
      <c r="D1477" s="374" t="s">
        <v>179</v>
      </c>
      <c r="E1477" s="351">
        <v>24532</v>
      </c>
      <c r="F1477" s="338">
        <v>52.999301080000002</v>
      </c>
    </row>
    <row r="1478" spans="1:6" x14ac:dyDescent="0.25">
      <c r="A1478" s="338" t="s">
        <v>1374</v>
      </c>
      <c r="B1478" s="258" t="s">
        <v>1337</v>
      </c>
      <c r="C1478" s="338" t="s">
        <v>1232</v>
      </c>
      <c r="D1478" s="374" t="s">
        <v>179</v>
      </c>
      <c r="E1478" s="351">
        <v>24563</v>
      </c>
      <c r="F1478" s="338">
        <v>65.366888889999998</v>
      </c>
    </row>
    <row r="1479" spans="1:6" x14ac:dyDescent="0.25">
      <c r="A1479" s="338" t="s">
        <v>1374</v>
      </c>
      <c r="B1479" s="258" t="s">
        <v>1337</v>
      </c>
      <c r="C1479" s="338" t="s">
        <v>1232</v>
      </c>
      <c r="D1479" s="374" t="s">
        <v>179</v>
      </c>
      <c r="E1479" s="351">
        <v>24593</v>
      </c>
      <c r="F1479" s="338">
        <v>32.064999999999998</v>
      </c>
    </row>
    <row r="1480" spans="1:6" x14ac:dyDescent="0.25">
      <c r="A1480" s="338" t="s">
        <v>1374</v>
      </c>
      <c r="B1480" s="258" t="s">
        <v>1337</v>
      </c>
      <c r="C1480" s="338" t="s">
        <v>1232</v>
      </c>
      <c r="D1480" s="374" t="s">
        <v>179</v>
      </c>
      <c r="E1480" s="351">
        <v>24624</v>
      </c>
      <c r="F1480" s="338">
        <v>30.79954167</v>
      </c>
    </row>
    <row r="1481" spans="1:6" x14ac:dyDescent="0.25">
      <c r="A1481" s="338" t="s">
        <v>1374</v>
      </c>
      <c r="B1481" s="258" t="s">
        <v>1337</v>
      </c>
      <c r="C1481" s="338" t="s">
        <v>1232</v>
      </c>
      <c r="D1481" s="374" t="s">
        <v>179</v>
      </c>
      <c r="E1481" s="351">
        <v>24654</v>
      </c>
      <c r="F1481" s="338">
        <v>52.70981183</v>
      </c>
    </row>
    <row r="1482" spans="1:6" x14ac:dyDescent="0.25">
      <c r="A1482" s="338" t="s">
        <v>1374</v>
      </c>
      <c r="B1482" s="258" t="s">
        <v>1337</v>
      </c>
      <c r="C1482" s="338" t="s">
        <v>1232</v>
      </c>
      <c r="D1482" s="374" t="s">
        <v>179</v>
      </c>
      <c r="E1482" s="351">
        <v>24685</v>
      </c>
      <c r="F1482" s="338">
        <v>49.67668011</v>
      </c>
    </row>
    <row r="1483" spans="1:6" x14ac:dyDescent="0.25">
      <c r="A1483" s="338" t="s">
        <v>1374</v>
      </c>
      <c r="B1483" s="258" t="s">
        <v>1337</v>
      </c>
      <c r="C1483" s="338" t="s">
        <v>1232</v>
      </c>
      <c r="D1483" s="374" t="s">
        <v>179</v>
      </c>
      <c r="E1483" s="351">
        <v>24716</v>
      </c>
      <c r="F1483" s="338">
        <v>46.966486109999998</v>
      </c>
    </row>
    <row r="1484" spans="1:6" x14ac:dyDescent="0.25">
      <c r="A1484" s="338" t="s">
        <v>1374</v>
      </c>
      <c r="B1484" s="258" t="s">
        <v>1337</v>
      </c>
      <c r="C1484" s="338" t="s">
        <v>1232</v>
      </c>
      <c r="D1484" s="374" t="s">
        <v>179</v>
      </c>
      <c r="E1484" s="351">
        <v>24746</v>
      </c>
      <c r="F1484" s="338">
        <v>43.774677420000003</v>
      </c>
    </row>
    <row r="1485" spans="1:6" x14ac:dyDescent="0.25">
      <c r="A1485" s="338" t="s">
        <v>1374</v>
      </c>
      <c r="B1485" s="258" t="s">
        <v>1337</v>
      </c>
      <c r="C1485" s="338" t="s">
        <v>1232</v>
      </c>
      <c r="D1485" s="374" t="s">
        <v>179</v>
      </c>
      <c r="E1485" s="351">
        <v>24777</v>
      </c>
      <c r="F1485" s="338">
        <v>43.699486110000002</v>
      </c>
    </row>
    <row r="1486" spans="1:6" x14ac:dyDescent="0.25">
      <c r="A1486" s="338" t="s">
        <v>1374</v>
      </c>
      <c r="B1486" s="258" t="s">
        <v>1337</v>
      </c>
      <c r="C1486" s="338" t="s">
        <v>1232</v>
      </c>
      <c r="D1486" s="374" t="s">
        <v>179</v>
      </c>
      <c r="E1486" s="351">
        <v>24807</v>
      </c>
      <c r="F1486" s="338">
        <v>41.709220430000002</v>
      </c>
    </row>
    <row r="1487" spans="1:6" x14ac:dyDescent="0.25">
      <c r="A1487" s="338" t="s">
        <v>1374</v>
      </c>
      <c r="B1487" s="258" t="s">
        <v>1337</v>
      </c>
      <c r="C1487" s="338" t="s">
        <v>1232</v>
      </c>
      <c r="D1487" s="374" t="s">
        <v>179</v>
      </c>
      <c r="E1487" s="351">
        <v>24838</v>
      </c>
      <c r="F1487" s="338">
        <v>41.354677420000002</v>
      </c>
    </row>
    <row r="1488" spans="1:6" x14ac:dyDescent="0.25">
      <c r="A1488" s="338" t="s">
        <v>1374</v>
      </c>
      <c r="B1488" s="258" t="s">
        <v>1337</v>
      </c>
      <c r="C1488" s="338" t="s">
        <v>1232</v>
      </c>
      <c r="D1488" s="374" t="s">
        <v>179</v>
      </c>
      <c r="E1488" s="351">
        <v>24869</v>
      </c>
      <c r="F1488" s="338">
        <v>37.963749999999997</v>
      </c>
    </row>
    <row r="1489" spans="1:6" x14ac:dyDescent="0.25">
      <c r="A1489" s="338" t="s">
        <v>1374</v>
      </c>
      <c r="B1489" s="258" t="s">
        <v>1337</v>
      </c>
      <c r="C1489" s="338" t="s">
        <v>1232</v>
      </c>
      <c r="D1489" s="374" t="s">
        <v>179</v>
      </c>
      <c r="E1489" s="351">
        <v>24898</v>
      </c>
      <c r="F1489" s="338">
        <v>43.903158599999998</v>
      </c>
    </row>
    <row r="1490" spans="1:6" x14ac:dyDescent="0.25">
      <c r="A1490" s="338" t="s">
        <v>1374</v>
      </c>
      <c r="B1490" s="258" t="s">
        <v>1337</v>
      </c>
      <c r="C1490" s="338" t="s">
        <v>1232</v>
      </c>
      <c r="D1490" s="374" t="s">
        <v>179</v>
      </c>
      <c r="E1490" s="351">
        <v>24929</v>
      </c>
      <c r="F1490" s="338">
        <v>54.033222219999999</v>
      </c>
    </row>
    <row r="1491" spans="1:6" x14ac:dyDescent="0.25">
      <c r="A1491" s="338" t="s">
        <v>1374</v>
      </c>
      <c r="B1491" s="258" t="s">
        <v>1337</v>
      </c>
      <c r="C1491" s="338" t="s">
        <v>1232</v>
      </c>
      <c r="D1491" s="374" t="s">
        <v>179</v>
      </c>
      <c r="E1491" s="351">
        <v>24959</v>
      </c>
      <c r="F1491" s="338">
        <v>44.112956990000001</v>
      </c>
    </row>
    <row r="1492" spans="1:6" x14ac:dyDescent="0.25">
      <c r="A1492" s="338" t="s">
        <v>1374</v>
      </c>
      <c r="B1492" s="258" t="s">
        <v>1337</v>
      </c>
      <c r="C1492" s="338" t="s">
        <v>1232</v>
      </c>
      <c r="D1492" s="374" t="s">
        <v>179</v>
      </c>
      <c r="E1492" s="351">
        <v>24990</v>
      </c>
      <c r="F1492" s="338">
        <v>41.350069439999999</v>
      </c>
    </row>
    <row r="1493" spans="1:6" x14ac:dyDescent="0.25">
      <c r="A1493" s="338" t="s">
        <v>1374</v>
      </c>
      <c r="B1493" s="258" t="s">
        <v>1337</v>
      </c>
      <c r="C1493" s="338" t="s">
        <v>1232</v>
      </c>
      <c r="D1493" s="374" t="s">
        <v>179</v>
      </c>
      <c r="E1493" s="351">
        <v>25020</v>
      </c>
      <c r="F1493" s="338">
        <v>63.773830650000001</v>
      </c>
    </row>
    <row r="1494" spans="1:6" x14ac:dyDescent="0.25">
      <c r="A1494" s="338" t="s">
        <v>1374</v>
      </c>
      <c r="B1494" s="258" t="s">
        <v>1337</v>
      </c>
      <c r="C1494" s="338" t="s">
        <v>1232</v>
      </c>
      <c r="D1494" s="374" t="s">
        <v>179</v>
      </c>
      <c r="E1494" s="351">
        <v>25051</v>
      </c>
      <c r="F1494" s="338">
        <v>66.741908600000002</v>
      </c>
    </row>
    <row r="1495" spans="1:6" x14ac:dyDescent="0.25">
      <c r="A1495" s="338" t="s">
        <v>1374</v>
      </c>
      <c r="B1495" s="258" t="s">
        <v>1337</v>
      </c>
      <c r="C1495" s="338" t="s">
        <v>1232</v>
      </c>
      <c r="D1495" s="374" t="s">
        <v>179</v>
      </c>
      <c r="E1495" s="351">
        <v>25082</v>
      </c>
      <c r="F1495" s="338">
        <v>65.166902780000001</v>
      </c>
    </row>
    <row r="1496" spans="1:6" x14ac:dyDescent="0.25">
      <c r="A1496" s="338" t="s">
        <v>1374</v>
      </c>
      <c r="B1496" s="258" t="s">
        <v>1337</v>
      </c>
      <c r="C1496" s="338" t="s">
        <v>1232</v>
      </c>
      <c r="D1496" s="374" t="s">
        <v>179</v>
      </c>
      <c r="E1496" s="351">
        <v>25112</v>
      </c>
      <c r="F1496" s="338">
        <v>59.935658599999996</v>
      </c>
    </row>
    <row r="1497" spans="1:6" x14ac:dyDescent="0.25">
      <c r="A1497" s="338" t="s">
        <v>1374</v>
      </c>
      <c r="B1497" s="258" t="s">
        <v>1337</v>
      </c>
      <c r="C1497" s="338" t="s">
        <v>1232</v>
      </c>
      <c r="D1497" s="374" t="s">
        <v>179</v>
      </c>
      <c r="E1497" s="351">
        <v>25143</v>
      </c>
      <c r="F1497" s="338">
        <v>56.333902780000003</v>
      </c>
    </row>
    <row r="1498" spans="1:6" x14ac:dyDescent="0.25">
      <c r="A1498" s="338" t="s">
        <v>1374</v>
      </c>
      <c r="B1498" s="258" t="s">
        <v>1337</v>
      </c>
      <c r="C1498" s="338" t="s">
        <v>1232</v>
      </c>
      <c r="D1498" s="374" t="s">
        <v>179</v>
      </c>
      <c r="E1498" s="351">
        <v>25173</v>
      </c>
      <c r="F1498" s="338">
        <v>53.386370970000002</v>
      </c>
    </row>
    <row r="1499" spans="1:6" x14ac:dyDescent="0.25">
      <c r="A1499" s="338" t="s">
        <v>1374</v>
      </c>
      <c r="B1499" s="258" t="s">
        <v>1337</v>
      </c>
      <c r="C1499" s="338" t="s">
        <v>1232</v>
      </c>
      <c r="D1499" s="374" t="s">
        <v>179</v>
      </c>
      <c r="E1499" s="351">
        <v>25204</v>
      </c>
      <c r="F1499" s="338">
        <v>47.516895159999997</v>
      </c>
    </row>
    <row r="1500" spans="1:6" x14ac:dyDescent="0.25">
      <c r="A1500" s="338" t="s">
        <v>1374</v>
      </c>
      <c r="B1500" s="258" t="s">
        <v>1337</v>
      </c>
      <c r="C1500" s="338" t="s">
        <v>1232</v>
      </c>
      <c r="D1500" s="374" t="s">
        <v>179</v>
      </c>
      <c r="E1500" s="351">
        <v>25235</v>
      </c>
      <c r="F1500" s="338">
        <v>50.499494050000003</v>
      </c>
    </row>
    <row r="1501" spans="1:6" x14ac:dyDescent="0.25">
      <c r="A1501" s="338" t="s">
        <v>1374</v>
      </c>
      <c r="B1501" s="258" t="s">
        <v>1337</v>
      </c>
      <c r="C1501" s="338" t="s">
        <v>1232</v>
      </c>
      <c r="D1501" s="374" t="s">
        <v>179</v>
      </c>
      <c r="E1501" s="351">
        <v>25263</v>
      </c>
      <c r="F1501" s="338">
        <v>49.774260750000003</v>
      </c>
    </row>
    <row r="1502" spans="1:6" x14ac:dyDescent="0.25">
      <c r="A1502" s="338" t="s">
        <v>1374</v>
      </c>
      <c r="B1502" s="258" t="s">
        <v>1337</v>
      </c>
      <c r="C1502" s="338" t="s">
        <v>1232</v>
      </c>
      <c r="D1502" s="374" t="s">
        <v>179</v>
      </c>
      <c r="E1502" s="351">
        <v>25294</v>
      </c>
      <c r="F1502" s="338">
        <v>52.866916670000002</v>
      </c>
    </row>
    <row r="1503" spans="1:6" x14ac:dyDescent="0.25">
      <c r="A1503" s="338" t="s">
        <v>1374</v>
      </c>
      <c r="B1503" s="258" t="s">
        <v>1337</v>
      </c>
      <c r="C1503" s="338" t="s">
        <v>1232</v>
      </c>
      <c r="D1503" s="374" t="s">
        <v>179</v>
      </c>
      <c r="E1503" s="351">
        <v>25324</v>
      </c>
      <c r="F1503" s="338">
        <v>37.451451609999999</v>
      </c>
    </row>
    <row r="1504" spans="1:6" x14ac:dyDescent="0.25">
      <c r="A1504" s="338" t="s">
        <v>1374</v>
      </c>
      <c r="B1504" s="258" t="s">
        <v>1337</v>
      </c>
      <c r="C1504" s="338" t="s">
        <v>1232</v>
      </c>
      <c r="D1504" s="374" t="s">
        <v>179</v>
      </c>
      <c r="E1504" s="351">
        <v>25355</v>
      </c>
      <c r="F1504" s="338">
        <v>33.100222219999999</v>
      </c>
    </row>
    <row r="1505" spans="1:6" x14ac:dyDescent="0.25">
      <c r="A1505" s="338" t="s">
        <v>1374</v>
      </c>
      <c r="B1505" s="258" t="s">
        <v>1337</v>
      </c>
      <c r="C1505" s="338" t="s">
        <v>1232</v>
      </c>
      <c r="D1505" s="374" t="s">
        <v>179</v>
      </c>
      <c r="E1505" s="351">
        <v>25385</v>
      </c>
      <c r="F1505" s="338">
        <v>47.710430109999997</v>
      </c>
    </row>
    <row r="1506" spans="1:6" x14ac:dyDescent="0.25">
      <c r="A1506" s="338" t="s">
        <v>1374</v>
      </c>
      <c r="B1506" s="258" t="s">
        <v>1337</v>
      </c>
      <c r="C1506" s="338" t="s">
        <v>1232</v>
      </c>
      <c r="D1506" s="374" t="s">
        <v>179</v>
      </c>
      <c r="E1506" s="351">
        <v>25416</v>
      </c>
      <c r="F1506" s="338">
        <v>50.774462370000002</v>
      </c>
    </row>
    <row r="1507" spans="1:6" x14ac:dyDescent="0.25">
      <c r="A1507" s="338" t="s">
        <v>1374</v>
      </c>
      <c r="B1507" s="258" t="s">
        <v>1337</v>
      </c>
      <c r="C1507" s="338" t="s">
        <v>1232</v>
      </c>
      <c r="D1507" s="374" t="s">
        <v>179</v>
      </c>
      <c r="E1507" s="351">
        <v>25447</v>
      </c>
      <c r="F1507" s="338">
        <v>51.067041670000002</v>
      </c>
    </row>
    <row r="1508" spans="1:6" x14ac:dyDescent="0.25">
      <c r="A1508" s="338" t="s">
        <v>1374</v>
      </c>
      <c r="B1508" s="258" t="s">
        <v>1337</v>
      </c>
      <c r="C1508" s="338" t="s">
        <v>1232</v>
      </c>
      <c r="D1508" s="374" t="s">
        <v>179</v>
      </c>
      <c r="E1508" s="351">
        <v>25477</v>
      </c>
      <c r="F1508" s="338">
        <v>50.613454300000001</v>
      </c>
    </row>
    <row r="1509" spans="1:6" x14ac:dyDescent="0.25">
      <c r="A1509" s="338" t="s">
        <v>1374</v>
      </c>
      <c r="B1509" s="258" t="s">
        <v>1337</v>
      </c>
      <c r="C1509" s="338" t="s">
        <v>1232</v>
      </c>
      <c r="D1509" s="374" t="s">
        <v>179</v>
      </c>
      <c r="E1509" s="351">
        <v>25508</v>
      </c>
      <c r="F1509" s="338">
        <v>48.867194439999999</v>
      </c>
    </row>
    <row r="1510" spans="1:6" x14ac:dyDescent="0.25">
      <c r="A1510" s="338" t="s">
        <v>1374</v>
      </c>
      <c r="B1510" s="258" t="s">
        <v>1337</v>
      </c>
      <c r="C1510" s="338" t="s">
        <v>1232</v>
      </c>
      <c r="D1510" s="374" t="s">
        <v>179</v>
      </c>
      <c r="E1510" s="351">
        <v>25538</v>
      </c>
      <c r="F1510" s="338">
        <v>47.41931452</v>
      </c>
    </row>
    <row r="1511" spans="1:6" x14ac:dyDescent="0.25">
      <c r="A1511" s="338" t="s">
        <v>1374</v>
      </c>
      <c r="B1511" s="258" t="s">
        <v>1337</v>
      </c>
      <c r="C1511" s="338" t="s">
        <v>1232</v>
      </c>
      <c r="D1511" s="374" t="s">
        <v>179</v>
      </c>
      <c r="E1511" s="351">
        <v>25569</v>
      </c>
      <c r="F1511" s="338">
        <v>47.193252690000001</v>
      </c>
    </row>
    <row r="1512" spans="1:6" x14ac:dyDescent="0.25">
      <c r="A1512" s="338" t="s">
        <v>1374</v>
      </c>
      <c r="B1512" s="258" t="s">
        <v>1337</v>
      </c>
      <c r="C1512" s="338" t="s">
        <v>1232</v>
      </c>
      <c r="D1512" s="374" t="s">
        <v>179</v>
      </c>
      <c r="E1512" s="351">
        <v>25600</v>
      </c>
      <c r="F1512" s="338">
        <v>43.64282738</v>
      </c>
    </row>
    <row r="1513" spans="1:6" x14ac:dyDescent="0.25">
      <c r="A1513" s="338" t="s">
        <v>1374</v>
      </c>
      <c r="B1513" s="258" t="s">
        <v>1337</v>
      </c>
      <c r="C1513" s="338" t="s">
        <v>1232</v>
      </c>
      <c r="D1513" s="374" t="s">
        <v>179</v>
      </c>
      <c r="E1513" s="351">
        <v>25628</v>
      </c>
      <c r="F1513" s="338">
        <v>43.224973120000001</v>
      </c>
    </row>
    <row r="1514" spans="1:6" x14ac:dyDescent="0.25">
      <c r="A1514" s="338" t="s">
        <v>1374</v>
      </c>
      <c r="B1514" s="258" t="s">
        <v>1337</v>
      </c>
      <c r="C1514" s="338" t="s">
        <v>1232</v>
      </c>
      <c r="D1514" s="374" t="s">
        <v>179</v>
      </c>
      <c r="E1514" s="351">
        <v>25659</v>
      </c>
      <c r="F1514" s="338">
        <v>80.500291669999996</v>
      </c>
    </row>
    <row r="1515" spans="1:6" x14ac:dyDescent="0.25">
      <c r="A1515" s="338" t="s">
        <v>1374</v>
      </c>
      <c r="B1515" s="258" t="s">
        <v>1337</v>
      </c>
      <c r="C1515" s="338" t="s">
        <v>1232</v>
      </c>
      <c r="D1515" s="374" t="s">
        <v>179</v>
      </c>
      <c r="E1515" s="351">
        <v>25689</v>
      </c>
      <c r="F1515" s="338">
        <v>38.241854840000002</v>
      </c>
    </row>
    <row r="1516" spans="1:6" x14ac:dyDescent="0.25">
      <c r="A1516" s="338" t="s">
        <v>1374</v>
      </c>
      <c r="B1516" s="258" t="s">
        <v>1337</v>
      </c>
      <c r="C1516" s="338" t="s">
        <v>1232</v>
      </c>
      <c r="D1516" s="374" t="s">
        <v>179</v>
      </c>
      <c r="E1516" s="351">
        <v>25720</v>
      </c>
      <c r="F1516" s="338">
        <v>37.432694439999999</v>
      </c>
    </row>
    <row r="1517" spans="1:6" x14ac:dyDescent="0.25">
      <c r="A1517" s="338" t="s">
        <v>1374</v>
      </c>
      <c r="B1517" s="258" t="s">
        <v>1337</v>
      </c>
      <c r="C1517" s="338" t="s">
        <v>1232</v>
      </c>
      <c r="D1517" s="374" t="s">
        <v>179</v>
      </c>
      <c r="E1517" s="351">
        <v>25750</v>
      </c>
      <c r="F1517" s="338">
        <v>64.16090054</v>
      </c>
    </row>
    <row r="1518" spans="1:6" x14ac:dyDescent="0.25">
      <c r="A1518" s="338" t="s">
        <v>1374</v>
      </c>
      <c r="B1518" s="258" t="s">
        <v>1337</v>
      </c>
      <c r="C1518" s="338" t="s">
        <v>1232</v>
      </c>
      <c r="D1518" s="374" t="s">
        <v>179</v>
      </c>
      <c r="E1518" s="351">
        <v>25781</v>
      </c>
      <c r="F1518" s="338">
        <v>62.419086020000002</v>
      </c>
    </row>
    <row r="1519" spans="1:6" x14ac:dyDescent="0.25">
      <c r="A1519" s="338" t="s">
        <v>1374</v>
      </c>
      <c r="B1519" s="258" t="s">
        <v>1337</v>
      </c>
      <c r="C1519" s="338" t="s">
        <v>1232</v>
      </c>
      <c r="D1519" s="374" t="s">
        <v>179</v>
      </c>
      <c r="E1519" s="351">
        <v>25812</v>
      </c>
      <c r="F1519" s="338">
        <v>58.700125</v>
      </c>
    </row>
    <row r="1520" spans="1:6" x14ac:dyDescent="0.25">
      <c r="A1520" s="338" t="s">
        <v>1374</v>
      </c>
      <c r="B1520" s="258" t="s">
        <v>1337</v>
      </c>
      <c r="C1520" s="338" t="s">
        <v>1232</v>
      </c>
      <c r="D1520" s="374" t="s">
        <v>179</v>
      </c>
      <c r="E1520" s="351">
        <v>25842</v>
      </c>
      <c r="F1520" s="338">
        <v>48.656962370000002</v>
      </c>
    </row>
    <row r="1521" spans="1:6" x14ac:dyDescent="0.25">
      <c r="A1521" s="338" t="s">
        <v>1374</v>
      </c>
      <c r="B1521" s="258" t="s">
        <v>1337</v>
      </c>
      <c r="C1521" s="338" t="s">
        <v>1232</v>
      </c>
      <c r="D1521" s="374" t="s">
        <v>179</v>
      </c>
      <c r="E1521" s="351">
        <v>25873</v>
      </c>
      <c r="F1521" s="338">
        <v>43.89947222</v>
      </c>
    </row>
    <row r="1522" spans="1:6" x14ac:dyDescent="0.25">
      <c r="A1522" s="338" t="s">
        <v>1374</v>
      </c>
      <c r="B1522" s="258" t="s">
        <v>1337</v>
      </c>
      <c r="C1522" s="338" t="s">
        <v>1232</v>
      </c>
      <c r="D1522" s="374" t="s">
        <v>179</v>
      </c>
      <c r="E1522" s="351">
        <v>25903</v>
      </c>
      <c r="F1522" s="338">
        <v>42.353252689999998</v>
      </c>
    </row>
    <row r="1523" spans="1:6" x14ac:dyDescent="0.25">
      <c r="A1523" s="338" t="s">
        <v>1374</v>
      </c>
      <c r="B1523" s="258" t="s">
        <v>1337</v>
      </c>
      <c r="C1523" s="338" t="s">
        <v>1232</v>
      </c>
      <c r="D1523" s="374" t="s">
        <v>179</v>
      </c>
      <c r="E1523" s="351">
        <v>25934</v>
      </c>
      <c r="F1523" s="338">
        <v>42.867177419999997</v>
      </c>
    </row>
    <row r="1524" spans="1:6" x14ac:dyDescent="0.25">
      <c r="A1524" s="338" t="s">
        <v>1374</v>
      </c>
      <c r="B1524" s="258" t="s">
        <v>1337</v>
      </c>
      <c r="C1524" s="338" t="s">
        <v>1232</v>
      </c>
      <c r="D1524" s="374" t="s">
        <v>179</v>
      </c>
      <c r="E1524" s="351">
        <v>25965</v>
      </c>
      <c r="F1524" s="338">
        <v>38.1510119</v>
      </c>
    </row>
    <row r="1525" spans="1:6" x14ac:dyDescent="0.25">
      <c r="A1525" s="338" t="s">
        <v>1374</v>
      </c>
      <c r="B1525" s="258" t="s">
        <v>1337</v>
      </c>
      <c r="C1525" s="338" t="s">
        <v>1232</v>
      </c>
      <c r="D1525" s="374" t="s">
        <v>179</v>
      </c>
      <c r="E1525" s="351">
        <v>25993</v>
      </c>
      <c r="F1525" s="338">
        <v>39.056653230000002</v>
      </c>
    </row>
    <row r="1526" spans="1:6" x14ac:dyDescent="0.25">
      <c r="A1526" s="338" t="s">
        <v>1374</v>
      </c>
      <c r="B1526" s="258" t="s">
        <v>1337</v>
      </c>
      <c r="C1526" s="338" t="s">
        <v>1232</v>
      </c>
      <c r="D1526" s="374" t="s">
        <v>179</v>
      </c>
      <c r="E1526" s="351">
        <v>26024</v>
      </c>
      <c r="F1526" s="338">
        <v>37.830986109999998</v>
      </c>
    </row>
    <row r="1527" spans="1:6" x14ac:dyDescent="0.25">
      <c r="A1527" s="338" t="s">
        <v>1374</v>
      </c>
      <c r="B1527" s="258" t="s">
        <v>1337</v>
      </c>
      <c r="C1527" s="338" t="s">
        <v>1232</v>
      </c>
      <c r="D1527" s="374" t="s">
        <v>179</v>
      </c>
      <c r="E1527" s="351">
        <v>26054</v>
      </c>
      <c r="F1527" s="338">
        <v>36.000752689999999</v>
      </c>
    </row>
    <row r="1528" spans="1:6" x14ac:dyDescent="0.25">
      <c r="A1528" s="338" t="s">
        <v>1374</v>
      </c>
      <c r="B1528" s="258" t="s">
        <v>1337</v>
      </c>
      <c r="C1528" s="338" t="s">
        <v>1232</v>
      </c>
      <c r="D1528" s="374" t="s">
        <v>179</v>
      </c>
      <c r="E1528" s="351">
        <v>26085</v>
      </c>
      <c r="F1528" s="338">
        <v>42.121444439999998</v>
      </c>
    </row>
    <row r="1529" spans="1:6" x14ac:dyDescent="0.25">
      <c r="A1529" s="338" t="s">
        <v>1374</v>
      </c>
      <c r="B1529" s="258" t="s">
        <v>1337</v>
      </c>
      <c r="C1529" s="338" t="s">
        <v>1232</v>
      </c>
      <c r="D1529" s="374" t="s">
        <v>179</v>
      </c>
      <c r="E1529" s="351">
        <v>26115</v>
      </c>
      <c r="F1529" s="338">
        <v>63.560779570000001</v>
      </c>
    </row>
    <row r="1530" spans="1:6" x14ac:dyDescent="0.25">
      <c r="A1530" s="338" t="s">
        <v>1374</v>
      </c>
      <c r="B1530" s="258" t="s">
        <v>1337</v>
      </c>
      <c r="C1530" s="338" t="s">
        <v>1232</v>
      </c>
      <c r="D1530" s="374" t="s">
        <v>179</v>
      </c>
      <c r="E1530" s="351">
        <v>26146</v>
      </c>
      <c r="F1530" s="338">
        <v>59.068817199999998</v>
      </c>
    </row>
    <row r="1531" spans="1:6" x14ac:dyDescent="0.25">
      <c r="A1531" s="338" t="s">
        <v>1374</v>
      </c>
      <c r="B1531" s="258" t="s">
        <v>1337</v>
      </c>
      <c r="C1531" s="338" t="s">
        <v>1232</v>
      </c>
      <c r="D1531" s="374" t="s">
        <v>179</v>
      </c>
      <c r="E1531" s="351">
        <v>26177</v>
      </c>
      <c r="F1531" s="338">
        <v>52.302250000000001</v>
      </c>
    </row>
    <row r="1532" spans="1:6" x14ac:dyDescent="0.25">
      <c r="A1532" s="338" t="s">
        <v>1374</v>
      </c>
      <c r="B1532" s="258" t="s">
        <v>1337</v>
      </c>
      <c r="C1532" s="338" t="s">
        <v>1232</v>
      </c>
      <c r="D1532" s="374" t="s">
        <v>179</v>
      </c>
      <c r="E1532" s="351">
        <v>26207</v>
      </c>
      <c r="F1532" s="338">
        <v>48.328440860000001</v>
      </c>
    </row>
    <row r="1533" spans="1:6" x14ac:dyDescent="0.25">
      <c r="A1533" s="338" t="s">
        <v>1374</v>
      </c>
      <c r="B1533" s="258" t="s">
        <v>1337</v>
      </c>
      <c r="C1533" s="338" t="s">
        <v>1232</v>
      </c>
      <c r="D1533" s="374" t="s">
        <v>179</v>
      </c>
      <c r="E1533" s="351">
        <v>26238</v>
      </c>
      <c r="F1533" s="338">
        <v>52.650125000000003</v>
      </c>
    </row>
    <row r="1534" spans="1:6" x14ac:dyDescent="0.25">
      <c r="A1534" s="338" t="s">
        <v>1374</v>
      </c>
      <c r="B1534" s="258" t="s">
        <v>1337</v>
      </c>
      <c r="C1534" s="338" t="s">
        <v>1232</v>
      </c>
      <c r="D1534" s="374" t="s">
        <v>179</v>
      </c>
      <c r="E1534" s="351">
        <v>26268</v>
      </c>
      <c r="F1534" s="338">
        <v>52.761854839999998</v>
      </c>
    </row>
    <row r="1535" spans="1:6" x14ac:dyDescent="0.25">
      <c r="A1535" s="338" t="s">
        <v>1374</v>
      </c>
      <c r="B1535" s="258" t="s">
        <v>1337</v>
      </c>
      <c r="C1535" s="338" t="s">
        <v>1232</v>
      </c>
      <c r="D1535" s="374" t="s">
        <v>179</v>
      </c>
      <c r="E1535" s="351">
        <v>26299</v>
      </c>
      <c r="F1535" s="338">
        <v>64.922029570000007</v>
      </c>
    </row>
    <row r="1536" spans="1:6" x14ac:dyDescent="0.25">
      <c r="A1536" s="338" t="s">
        <v>1374</v>
      </c>
      <c r="B1536" s="258" t="s">
        <v>1337</v>
      </c>
      <c r="C1536" s="338" t="s">
        <v>1232</v>
      </c>
      <c r="D1536" s="374" t="s">
        <v>179</v>
      </c>
      <c r="E1536" s="351">
        <v>26330</v>
      </c>
      <c r="F1536" s="338">
        <v>62.556279760000002</v>
      </c>
    </row>
    <row r="1537" spans="1:6" x14ac:dyDescent="0.25">
      <c r="A1537" s="338" t="s">
        <v>1374</v>
      </c>
      <c r="B1537" s="258" t="s">
        <v>1337</v>
      </c>
      <c r="C1537" s="338" t="s">
        <v>1232</v>
      </c>
      <c r="D1537" s="374" t="s">
        <v>179</v>
      </c>
      <c r="E1537" s="351">
        <v>26359</v>
      </c>
      <c r="F1537" s="338">
        <v>55.786854839999997</v>
      </c>
    </row>
    <row r="1538" spans="1:6" x14ac:dyDescent="0.25">
      <c r="A1538" s="338" t="s">
        <v>1374</v>
      </c>
      <c r="B1538" s="258" t="s">
        <v>1337</v>
      </c>
      <c r="C1538" s="338" t="s">
        <v>1232</v>
      </c>
      <c r="D1538" s="374" t="s">
        <v>179</v>
      </c>
      <c r="E1538" s="351">
        <v>26390</v>
      </c>
      <c r="F1538" s="338">
        <v>80.537263890000006</v>
      </c>
    </row>
    <row r="1539" spans="1:6" x14ac:dyDescent="0.25">
      <c r="A1539" s="338" t="s">
        <v>1374</v>
      </c>
      <c r="B1539" s="258" t="s">
        <v>1337</v>
      </c>
      <c r="C1539" s="338" t="s">
        <v>1232</v>
      </c>
      <c r="D1539" s="374" t="s">
        <v>179</v>
      </c>
      <c r="E1539" s="351">
        <v>26420</v>
      </c>
      <c r="F1539" s="338">
        <v>53.108266129999997</v>
      </c>
    </row>
    <row r="1540" spans="1:6" x14ac:dyDescent="0.25">
      <c r="A1540" s="338" t="s">
        <v>1374</v>
      </c>
      <c r="B1540" s="258" t="s">
        <v>1337</v>
      </c>
      <c r="C1540" s="338" t="s">
        <v>1232</v>
      </c>
      <c r="D1540" s="374" t="s">
        <v>179</v>
      </c>
      <c r="E1540" s="351">
        <v>26451</v>
      </c>
      <c r="F1540" s="338">
        <v>61.301625000000001</v>
      </c>
    </row>
    <row r="1541" spans="1:6" x14ac:dyDescent="0.25">
      <c r="A1541" s="338" t="s">
        <v>1374</v>
      </c>
      <c r="B1541" s="258" t="s">
        <v>1337</v>
      </c>
      <c r="C1541" s="338" t="s">
        <v>1232</v>
      </c>
      <c r="D1541" s="374" t="s">
        <v>179</v>
      </c>
      <c r="E1541" s="351">
        <v>26481</v>
      </c>
      <c r="F1541" s="338">
        <v>116.1356048</v>
      </c>
    </row>
    <row r="1542" spans="1:6" x14ac:dyDescent="0.25">
      <c r="A1542" s="338" t="s">
        <v>1374</v>
      </c>
      <c r="B1542" s="258" t="s">
        <v>1337</v>
      </c>
      <c r="C1542" s="338" t="s">
        <v>1232</v>
      </c>
      <c r="D1542" s="374" t="s">
        <v>179</v>
      </c>
      <c r="E1542" s="351">
        <v>26512</v>
      </c>
      <c r="F1542" s="338">
        <v>102.50358869999999</v>
      </c>
    </row>
    <row r="1543" spans="1:6" x14ac:dyDescent="0.25">
      <c r="A1543" s="338" t="s">
        <v>1374</v>
      </c>
      <c r="B1543" s="258" t="s">
        <v>1337</v>
      </c>
      <c r="C1543" s="338" t="s">
        <v>1232</v>
      </c>
      <c r="D1543" s="374" t="s">
        <v>179</v>
      </c>
      <c r="E1543" s="351">
        <v>26543</v>
      </c>
      <c r="F1543" s="338">
        <v>87.330069440000003</v>
      </c>
    </row>
    <row r="1544" spans="1:6" x14ac:dyDescent="0.25">
      <c r="A1544" s="338" t="s">
        <v>1374</v>
      </c>
      <c r="B1544" s="258" t="s">
        <v>1337</v>
      </c>
      <c r="C1544" s="338" t="s">
        <v>1232</v>
      </c>
      <c r="D1544" s="374" t="s">
        <v>179</v>
      </c>
      <c r="E1544" s="351">
        <v>26573</v>
      </c>
      <c r="F1544" s="338">
        <v>82.079959680000002</v>
      </c>
    </row>
    <row r="1545" spans="1:6" x14ac:dyDescent="0.25">
      <c r="A1545" s="338" t="s">
        <v>1374</v>
      </c>
      <c r="B1545" s="258" t="s">
        <v>1337</v>
      </c>
      <c r="C1545" s="338" t="s">
        <v>1232</v>
      </c>
      <c r="D1545" s="374" t="s">
        <v>179</v>
      </c>
      <c r="E1545" s="351">
        <v>26604</v>
      </c>
      <c r="F1545" s="338">
        <v>71.539569439999994</v>
      </c>
    </row>
    <row r="1546" spans="1:6" x14ac:dyDescent="0.25">
      <c r="A1546" s="338" t="s">
        <v>1374</v>
      </c>
      <c r="B1546" s="258" t="s">
        <v>1337</v>
      </c>
      <c r="C1546" s="338" t="s">
        <v>1232</v>
      </c>
      <c r="D1546" s="374" t="s">
        <v>179</v>
      </c>
      <c r="E1546" s="351">
        <v>26634</v>
      </c>
      <c r="F1546" s="338">
        <v>65.849045700000005</v>
      </c>
    </row>
    <row r="1547" spans="1:6" x14ac:dyDescent="0.25">
      <c r="A1547" s="338" t="s">
        <v>1374</v>
      </c>
      <c r="B1547" s="258" t="s">
        <v>1337</v>
      </c>
      <c r="C1547" s="338" t="s">
        <v>1232</v>
      </c>
      <c r="D1547" s="374" t="s">
        <v>179</v>
      </c>
      <c r="E1547" s="351">
        <v>26665</v>
      </c>
      <c r="F1547" s="338">
        <v>67.067177419999993</v>
      </c>
    </row>
    <row r="1548" spans="1:6" x14ac:dyDescent="0.25">
      <c r="A1548" s="338" t="s">
        <v>1374</v>
      </c>
      <c r="B1548" s="258" t="s">
        <v>1337</v>
      </c>
      <c r="C1548" s="338" t="s">
        <v>1232</v>
      </c>
      <c r="D1548" s="374" t="s">
        <v>179</v>
      </c>
      <c r="E1548" s="351">
        <v>26696</v>
      </c>
      <c r="F1548" s="338">
        <v>57.68566964</v>
      </c>
    </row>
    <row r="1549" spans="1:6" x14ac:dyDescent="0.25">
      <c r="A1549" s="338" t="s">
        <v>1374</v>
      </c>
      <c r="B1549" s="258" t="s">
        <v>1337</v>
      </c>
      <c r="C1549" s="338" t="s">
        <v>1232</v>
      </c>
      <c r="D1549" s="374" t="s">
        <v>179</v>
      </c>
      <c r="E1549" s="351">
        <v>26724</v>
      </c>
      <c r="F1549" s="338">
        <v>81.278172040000001</v>
      </c>
    </row>
    <row r="1550" spans="1:6" x14ac:dyDescent="0.25">
      <c r="A1550" s="338" t="s">
        <v>1374</v>
      </c>
      <c r="B1550" s="258" t="s">
        <v>1337</v>
      </c>
      <c r="C1550" s="338" t="s">
        <v>1232</v>
      </c>
      <c r="D1550" s="374" t="s">
        <v>179</v>
      </c>
      <c r="E1550" s="351">
        <v>26755</v>
      </c>
      <c r="F1550" s="338">
        <v>78.559250000000006</v>
      </c>
    </row>
    <row r="1551" spans="1:6" x14ac:dyDescent="0.25">
      <c r="A1551" s="338" t="s">
        <v>1374</v>
      </c>
      <c r="B1551" s="258" t="s">
        <v>1337</v>
      </c>
      <c r="C1551" s="338" t="s">
        <v>1232</v>
      </c>
      <c r="D1551" s="374" t="s">
        <v>179</v>
      </c>
      <c r="E1551" s="351">
        <v>26785</v>
      </c>
      <c r="F1551" s="338">
        <v>54.700456989999999</v>
      </c>
    </row>
    <row r="1552" spans="1:6" x14ac:dyDescent="0.25">
      <c r="A1552" s="338" t="s">
        <v>1374</v>
      </c>
      <c r="B1552" s="258" t="s">
        <v>1337</v>
      </c>
      <c r="C1552" s="338" t="s">
        <v>1232</v>
      </c>
      <c r="D1552" s="374" t="s">
        <v>179</v>
      </c>
      <c r="E1552" s="351">
        <v>26816</v>
      </c>
      <c r="F1552" s="338">
        <v>50.895625000000003</v>
      </c>
    </row>
    <row r="1553" spans="1:6" x14ac:dyDescent="0.25">
      <c r="A1553" s="338" t="s">
        <v>1374</v>
      </c>
      <c r="B1553" s="258" t="s">
        <v>1337</v>
      </c>
      <c r="C1553" s="338" t="s">
        <v>1232</v>
      </c>
      <c r="D1553" s="374" t="s">
        <v>179</v>
      </c>
      <c r="E1553" s="351">
        <v>26846</v>
      </c>
      <c r="F1553" s="338">
        <v>83.148467740000001</v>
      </c>
    </row>
    <row r="1554" spans="1:6" x14ac:dyDescent="0.25">
      <c r="A1554" s="338" t="s">
        <v>1374</v>
      </c>
      <c r="B1554" s="258" t="s">
        <v>1337</v>
      </c>
      <c r="C1554" s="338" t="s">
        <v>1232</v>
      </c>
      <c r="D1554" s="374" t="s">
        <v>179</v>
      </c>
      <c r="E1554" s="351">
        <v>26877</v>
      </c>
      <c r="F1554" s="338">
        <v>85.542446240000004</v>
      </c>
    </row>
    <row r="1555" spans="1:6" x14ac:dyDescent="0.25">
      <c r="A1555" s="338" t="s">
        <v>1374</v>
      </c>
      <c r="B1555" s="258" t="s">
        <v>1337</v>
      </c>
      <c r="C1555" s="338" t="s">
        <v>1232</v>
      </c>
      <c r="D1555" s="374" t="s">
        <v>179</v>
      </c>
      <c r="E1555" s="351">
        <v>26908</v>
      </c>
      <c r="F1555" s="338">
        <v>76.663583329999994</v>
      </c>
    </row>
    <row r="1556" spans="1:6" x14ac:dyDescent="0.25">
      <c r="A1556" s="338" t="s">
        <v>1374</v>
      </c>
      <c r="B1556" s="258" t="s">
        <v>1337</v>
      </c>
      <c r="C1556" s="338" t="s">
        <v>1232</v>
      </c>
      <c r="D1556" s="374" t="s">
        <v>179</v>
      </c>
      <c r="E1556" s="351">
        <v>26938</v>
      </c>
      <c r="F1556" s="338">
        <v>73.065134409999999</v>
      </c>
    </row>
    <row r="1557" spans="1:6" x14ac:dyDescent="0.25">
      <c r="A1557" s="338" t="s">
        <v>1374</v>
      </c>
      <c r="B1557" s="258" t="s">
        <v>1337</v>
      </c>
      <c r="C1557" s="338" t="s">
        <v>1232</v>
      </c>
      <c r="D1557" s="374" t="s">
        <v>179</v>
      </c>
      <c r="E1557" s="351">
        <v>26969</v>
      </c>
      <c r="F1557" s="338">
        <v>66.435722220000002</v>
      </c>
    </row>
    <row r="1558" spans="1:6" x14ac:dyDescent="0.25">
      <c r="A1558" s="338" t="s">
        <v>1374</v>
      </c>
      <c r="B1558" s="258" t="s">
        <v>1337</v>
      </c>
      <c r="C1558" s="338" t="s">
        <v>1232</v>
      </c>
      <c r="D1558" s="374" t="s">
        <v>179</v>
      </c>
      <c r="E1558" s="351">
        <v>26999</v>
      </c>
      <c r="F1558" s="338">
        <v>61.770174730000001</v>
      </c>
    </row>
    <row r="1559" spans="1:6" x14ac:dyDescent="0.25">
      <c r="A1559" s="338" t="s">
        <v>1374</v>
      </c>
      <c r="B1559" s="258" t="s">
        <v>1337</v>
      </c>
      <c r="C1559" s="338" t="s">
        <v>1232</v>
      </c>
      <c r="D1559" s="374" t="s">
        <v>179</v>
      </c>
      <c r="E1559" s="351">
        <v>27030</v>
      </c>
      <c r="F1559" s="338">
        <v>56.616290319999997</v>
      </c>
    </row>
    <row r="1560" spans="1:6" x14ac:dyDescent="0.25">
      <c r="A1560" s="338" t="s">
        <v>1374</v>
      </c>
      <c r="B1560" s="258" t="s">
        <v>1337</v>
      </c>
      <c r="C1560" s="338" t="s">
        <v>1232</v>
      </c>
      <c r="D1560" s="374" t="s">
        <v>179</v>
      </c>
      <c r="E1560" s="351">
        <v>27061</v>
      </c>
      <c r="F1560" s="338">
        <v>46.921711309999999</v>
      </c>
    </row>
    <row r="1561" spans="1:6" x14ac:dyDescent="0.25">
      <c r="A1561" s="338" t="s">
        <v>1374</v>
      </c>
      <c r="B1561" s="258" t="s">
        <v>1337</v>
      </c>
      <c r="C1561" s="338" t="s">
        <v>1232</v>
      </c>
      <c r="D1561" s="374" t="s">
        <v>179</v>
      </c>
      <c r="E1561" s="351">
        <v>27089</v>
      </c>
      <c r="F1561" s="338">
        <v>43.185940860000002</v>
      </c>
    </row>
    <row r="1562" spans="1:6" x14ac:dyDescent="0.25">
      <c r="A1562" s="338" t="s">
        <v>1374</v>
      </c>
      <c r="B1562" s="258" t="s">
        <v>1337</v>
      </c>
      <c r="C1562" s="338" t="s">
        <v>1232</v>
      </c>
      <c r="D1562" s="374" t="s">
        <v>179</v>
      </c>
      <c r="E1562" s="351">
        <v>27120</v>
      </c>
      <c r="F1562" s="338">
        <v>40.432486109999999</v>
      </c>
    </row>
    <row r="1563" spans="1:6" x14ac:dyDescent="0.25">
      <c r="A1563" s="338" t="s">
        <v>1374</v>
      </c>
      <c r="B1563" s="258" t="s">
        <v>1337</v>
      </c>
      <c r="C1563" s="338" t="s">
        <v>1232</v>
      </c>
      <c r="D1563" s="374" t="s">
        <v>179</v>
      </c>
      <c r="E1563" s="351">
        <v>27150</v>
      </c>
      <c r="F1563" s="338">
        <v>36.121102149999999</v>
      </c>
    </row>
    <row r="1564" spans="1:6" x14ac:dyDescent="0.25">
      <c r="A1564" s="338" t="s">
        <v>1374</v>
      </c>
      <c r="B1564" s="258" t="s">
        <v>1337</v>
      </c>
      <c r="C1564" s="338" t="s">
        <v>1232</v>
      </c>
      <c r="D1564" s="374" t="s">
        <v>179</v>
      </c>
      <c r="E1564" s="351">
        <v>27181</v>
      </c>
      <c r="F1564" s="338">
        <v>31.223041670000001</v>
      </c>
    </row>
    <row r="1565" spans="1:6" x14ac:dyDescent="0.25">
      <c r="A1565" s="338" t="s">
        <v>1374</v>
      </c>
      <c r="B1565" s="258" t="s">
        <v>1337</v>
      </c>
      <c r="C1565" s="338" t="s">
        <v>1232</v>
      </c>
      <c r="D1565" s="374" t="s">
        <v>179</v>
      </c>
      <c r="E1565" s="351">
        <v>27211</v>
      </c>
      <c r="F1565" s="338">
        <v>50.057244619999999</v>
      </c>
    </row>
    <row r="1566" spans="1:6" x14ac:dyDescent="0.25">
      <c r="A1566" s="338" t="s">
        <v>1374</v>
      </c>
      <c r="B1566" s="258" t="s">
        <v>1337</v>
      </c>
      <c r="C1566" s="338" t="s">
        <v>1232</v>
      </c>
      <c r="D1566" s="374" t="s">
        <v>179</v>
      </c>
      <c r="E1566" s="351">
        <v>27242</v>
      </c>
      <c r="F1566" s="338">
        <v>52.207271509999998</v>
      </c>
    </row>
    <row r="1567" spans="1:6" x14ac:dyDescent="0.25">
      <c r="A1567" s="338" t="s">
        <v>1374</v>
      </c>
      <c r="B1567" s="258" t="s">
        <v>1337</v>
      </c>
      <c r="C1567" s="338" t="s">
        <v>1232</v>
      </c>
      <c r="D1567" s="374" t="s">
        <v>179</v>
      </c>
      <c r="E1567" s="351">
        <v>27273</v>
      </c>
      <c r="F1567" s="338">
        <v>49.594875000000002</v>
      </c>
    </row>
    <row r="1568" spans="1:6" x14ac:dyDescent="0.25">
      <c r="A1568" s="338" t="s">
        <v>1374</v>
      </c>
      <c r="B1568" s="258" t="s">
        <v>1337</v>
      </c>
      <c r="C1568" s="338" t="s">
        <v>1232</v>
      </c>
      <c r="D1568" s="374" t="s">
        <v>179</v>
      </c>
      <c r="E1568" s="351">
        <v>27303</v>
      </c>
      <c r="F1568" s="338">
        <v>44.639892469999999</v>
      </c>
    </row>
    <row r="1569" spans="1:6" x14ac:dyDescent="0.25">
      <c r="A1569" s="338" t="s">
        <v>1374</v>
      </c>
      <c r="B1569" s="258" t="s">
        <v>1337</v>
      </c>
      <c r="C1569" s="338" t="s">
        <v>1232</v>
      </c>
      <c r="D1569" s="374" t="s">
        <v>179</v>
      </c>
      <c r="E1569" s="351">
        <v>27334</v>
      </c>
      <c r="F1569" s="338">
        <v>45.875805560000003</v>
      </c>
    </row>
    <row r="1570" spans="1:6" x14ac:dyDescent="0.25">
      <c r="A1570" s="338" t="s">
        <v>1374</v>
      </c>
      <c r="B1570" s="258" t="s">
        <v>1337</v>
      </c>
      <c r="C1570" s="338" t="s">
        <v>1232</v>
      </c>
      <c r="D1570" s="374" t="s">
        <v>179</v>
      </c>
      <c r="E1570" s="351">
        <v>27364</v>
      </c>
      <c r="F1570" s="338">
        <v>44.119462370000001</v>
      </c>
    </row>
    <row r="1571" spans="1:6" x14ac:dyDescent="0.25">
      <c r="A1571" s="338" t="s">
        <v>1374</v>
      </c>
      <c r="B1571" s="258" t="s">
        <v>1337</v>
      </c>
      <c r="C1571" s="338" t="s">
        <v>1232</v>
      </c>
      <c r="D1571" s="374" t="s">
        <v>179</v>
      </c>
      <c r="E1571" s="351">
        <v>27395</v>
      </c>
      <c r="F1571" s="338">
        <v>43.140403229999997</v>
      </c>
    </row>
    <row r="1572" spans="1:6" x14ac:dyDescent="0.25">
      <c r="A1572" s="338" t="s">
        <v>1374</v>
      </c>
      <c r="B1572" s="258" t="s">
        <v>1337</v>
      </c>
      <c r="C1572" s="338" t="s">
        <v>1232</v>
      </c>
      <c r="D1572" s="374" t="s">
        <v>179</v>
      </c>
      <c r="E1572" s="351">
        <v>27426</v>
      </c>
      <c r="F1572" s="338">
        <v>38.406696429999997</v>
      </c>
    </row>
    <row r="1573" spans="1:6" x14ac:dyDescent="0.25">
      <c r="A1573" s="338" t="s">
        <v>1374</v>
      </c>
      <c r="B1573" s="258" t="s">
        <v>1337</v>
      </c>
      <c r="C1573" s="338" t="s">
        <v>1232</v>
      </c>
      <c r="D1573" s="374" t="s">
        <v>179</v>
      </c>
      <c r="E1573" s="351">
        <v>27454</v>
      </c>
      <c r="F1573" s="338">
        <v>49.400201610000003</v>
      </c>
    </row>
    <row r="1574" spans="1:6" x14ac:dyDescent="0.25">
      <c r="A1574" s="338" t="s">
        <v>1374</v>
      </c>
      <c r="B1574" s="258" t="s">
        <v>1337</v>
      </c>
      <c r="C1574" s="338" t="s">
        <v>1232</v>
      </c>
      <c r="D1574" s="374" t="s">
        <v>179</v>
      </c>
      <c r="E1574" s="351">
        <v>27485</v>
      </c>
      <c r="F1574" s="338">
        <v>59.552166669999998</v>
      </c>
    </row>
    <row r="1575" spans="1:6" x14ac:dyDescent="0.25">
      <c r="A1575" s="338" t="s">
        <v>1374</v>
      </c>
      <c r="B1575" s="258" t="s">
        <v>1337</v>
      </c>
      <c r="C1575" s="338" t="s">
        <v>1232</v>
      </c>
      <c r="D1575" s="374" t="s">
        <v>179</v>
      </c>
      <c r="E1575" s="351">
        <v>27515</v>
      </c>
      <c r="F1575" s="338">
        <v>50.724045699999998</v>
      </c>
    </row>
    <row r="1576" spans="1:6" x14ac:dyDescent="0.25">
      <c r="A1576" s="338" t="s">
        <v>1374</v>
      </c>
      <c r="B1576" s="258" t="s">
        <v>1337</v>
      </c>
      <c r="C1576" s="338" t="s">
        <v>1232</v>
      </c>
      <c r="D1576" s="374" t="s">
        <v>179</v>
      </c>
      <c r="E1576" s="351">
        <v>27546</v>
      </c>
      <c r="F1576" s="338">
        <v>47.791638890000002</v>
      </c>
    </row>
    <row r="1577" spans="1:6" x14ac:dyDescent="0.25">
      <c r="A1577" s="338" t="s">
        <v>1374</v>
      </c>
      <c r="B1577" s="258" t="s">
        <v>1337</v>
      </c>
      <c r="C1577" s="338" t="s">
        <v>1232</v>
      </c>
      <c r="D1577" s="374" t="s">
        <v>179</v>
      </c>
      <c r="E1577" s="351">
        <v>27576</v>
      </c>
      <c r="F1577" s="338">
        <v>74.873629030000004</v>
      </c>
    </row>
    <row r="1578" spans="1:6" x14ac:dyDescent="0.25">
      <c r="A1578" s="338" t="s">
        <v>1374</v>
      </c>
      <c r="B1578" s="258" t="s">
        <v>1337</v>
      </c>
      <c r="C1578" s="338" t="s">
        <v>1232</v>
      </c>
      <c r="D1578" s="374" t="s">
        <v>179</v>
      </c>
      <c r="E1578" s="351">
        <v>27607</v>
      </c>
      <c r="F1578" s="338">
        <v>74.720752689999998</v>
      </c>
    </row>
    <row r="1579" spans="1:6" x14ac:dyDescent="0.25">
      <c r="A1579" s="338" t="s">
        <v>1374</v>
      </c>
      <c r="B1579" s="258" t="s">
        <v>1337</v>
      </c>
      <c r="C1579" s="338" t="s">
        <v>1232</v>
      </c>
      <c r="D1579" s="374" t="s">
        <v>179</v>
      </c>
      <c r="E1579" s="351">
        <v>27638</v>
      </c>
      <c r="F1579" s="338">
        <v>68.486000000000004</v>
      </c>
    </row>
    <row r="1580" spans="1:6" x14ac:dyDescent="0.25">
      <c r="A1580" s="338" t="s">
        <v>1374</v>
      </c>
      <c r="B1580" s="258" t="s">
        <v>1337</v>
      </c>
      <c r="C1580" s="338" t="s">
        <v>1232</v>
      </c>
      <c r="D1580" s="374" t="s">
        <v>179</v>
      </c>
      <c r="E1580" s="351">
        <v>27668</v>
      </c>
      <c r="F1580" s="338">
        <v>58.52236559</v>
      </c>
    </row>
    <row r="1581" spans="1:6" x14ac:dyDescent="0.25">
      <c r="A1581" s="338" t="s">
        <v>1374</v>
      </c>
      <c r="B1581" s="258" t="s">
        <v>1337</v>
      </c>
      <c r="C1581" s="338" t="s">
        <v>1232</v>
      </c>
      <c r="D1581" s="374" t="s">
        <v>179</v>
      </c>
      <c r="E1581" s="351">
        <v>27699</v>
      </c>
      <c r="F1581" s="338">
        <v>51.856902779999999</v>
      </c>
    </row>
    <row r="1582" spans="1:6" x14ac:dyDescent="0.25">
      <c r="A1582" s="338" t="s">
        <v>1374</v>
      </c>
      <c r="B1582" s="258" t="s">
        <v>1337</v>
      </c>
      <c r="C1582" s="338" t="s">
        <v>1232</v>
      </c>
      <c r="D1582" s="374" t="s">
        <v>179</v>
      </c>
      <c r="E1582" s="351">
        <v>27729</v>
      </c>
      <c r="F1582" s="338">
        <v>47.513642470000001</v>
      </c>
    </row>
    <row r="1583" spans="1:6" x14ac:dyDescent="0.25">
      <c r="A1583" s="338" t="s">
        <v>1374</v>
      </c>
      <c r="B1583" s="258" t="s">
        <v>1337</v>
      </c>
      <c r="C1583" s="338" t="s">
        <v>1232</v>
      </c>
      <c r="D1583" s="374" t="s">
        <v>179</v>
      </c>
      <c r="E1583" s="351">
        <v>27760</v>
      </c>
      <c r="F1583" s="338">
        <v>45.093642469999999</v>
      </c>
    </row>
    <row r="1584" spans="1:6" x14ac:dyDescent="0.25">
      <c r="A1584" s="338" t="s">
        <v>1374</v>
      </c>
      <c r="B1584" s="258" t="s">
        <v>1337</v>
      </c>
      <c r="C1584" s="338" t="s">
        <v>1232</v>
      </c>
      <c r="D1584" s="374" t="s">
        <v>179</v>
      </c>
      <c r="E1584" s="351">
        <v>27791</v>
      </c>
      <c r="F1584" s="338">
        <v>39.452842259999997</v>
      </c>
    </row>
    <row r="1585" spans="1:6" x14ac:dyDescent="0.25">
      <c r="A1585" s="338" t="s">
        <v>1374</v>
      </c>
      <c r="B1585" s="258" t="s">
        <v>1337</v>
      </c>
      <c r="C1585" s="338" t="s">
        <v>1232</v>
      </c>
      <c r="D1585" s="374" t="s">
        <v>179</v>
      </c>
      <c r="E1585" s="351">
        <v>27820</v>
      </c>
      <c r="F1585" s="338">
        <v>41.515685480000002</v>
      </c>
    </row>
    <row r="1586" spans="1:6" x14ac:dyDescent="0.25">
      <c r="A1586" s="338" t="s">
        <v>1374</v>
      </c>
      <c r="B1586" s="258" t="s">
        <v>1337</v>
      </c>
      <c r="C1586" s="338" t="s">
        <v>1232</v>
      </c>
      <c r="D1586" s="374" t="s">
        <v>179</v>
      </c>
      <c r="E1586" s="351">
        <v>27851</v>
      </c>
      <c r="F1586" s="338">
        <v>36.350416670000001</v>
      </c>
    </row>
    <row r="1587" spans="1:6" x14ac:dyDescent="0.25">
      <c r="A1587" s="338" t="s">
        <v>1374</v>
      </c>
      <c r="B1587" s="258" t="s">
        <v>1337</v>
      </c>
      <c r="C1587" s="338" t="s">
        <v>1232</v>
      </c>
      <c r="D1587" s="374" t="s">
        <v>179</v>
      </c>
      <c r="E1587" s="351">
        <v>27881</v>
      </c>
      <c r="F1587" s="338">
        <v>31.681182799999998</v>
      </c>
    </row>
    <row r="1588" spans="1:6" x14ac:dyDescent="0.25">
      <c r="A1588" s="338" t="s">
        <v>1374</v>
      </c>
      <c r="B1588" s="258" t="s">
        <v>1337</v>
      </c>
      <c r="C1588" s="338" t="s">
        <v>1232</v>
      </c>
      <c r="D1588" s="374" t="s">
        <v>179</v>
      </c>
      <c r="E1588" s="351">
        <v>27912</v>
      </c>
      <c r="F1588" s="338">
        <v>48.519319439999997</v>
      </c>
    </row>
    <row r="1589" spans="1:6" x14ac:dyDescent="0.25">
      <c r="A1589" s="338" t="s">
        <v>1374</v>
      </c>
      <c r="B1589" s="258" t="s">
        <v>1337</v>
      </c>
      <c r="C1589" s="338" t="s">
        <v>1232</v>
      </c>
      <c r="D1589" s="374" t="s">
        <v>179</v>
      </c>
      <c r="E1589" s="351">
        <v>27942</v>
      </c>
      <c r="F1589" s="338">
        <v>118.61252690000001</v>
      </c>
    </row>
    <row r="1590" spans="1:6" x14ac:dyDescent="0.25">
      <c r="A1590" s="338" t="s">
        <v>1374</v>
      </c>
      <c r="B1590" s="258" t="s">
        <v>1337</v>
      </c>
      <c r="C1590" s="338" t="s">
        <v>1232</v>
      </c>
      <c r="D1590" s="374" t="s">
        <v>179</v>
      </c>
      <c r="E1590" s="351">
        <v>27973</v>
      </c>
      <c r="F1590" s="338">
        <v>89.445672040000005</v>
      </c>
    </row>
    <row r="1591" spans="1:6" x14ac:dyDescent="0.25">
      <c r="A1591" s="338" t="s">
        <v>1374</v>
      </c>
      <c r="B1591" s="258" t="s">
        <v>1337</v>
      </c>
      <c r="C1591" s="338" t="s">
        <v>1232</v>
      </c>
      <c r="D1591" s="374" t="s">
        <v>179</v>
      </c>
      <c r="E1591" s="351">
        <v>28004</v>
      </c>
      <c r="F1591" s="338">
        <v>72.939472219999999</v>
      </c>
    </row>
    <row r="1592" spans="1:6" x14ac:dyDescent="0.25">
      <c r="A1592" s="338" t="s">
        <v>1374</v>
      </c>
      <c r="B1592" s="258" t="s">
        <v>1337</v>
      </c>
      <c r="C1592" s="338" t="s">
        <v>1232</v>
      </c>
      <c r="D1592" s="374" t="s">
        <v>179</v>
      </c>
      <c r="E1592" s="351">
        <v>28034</v>
      </c>
      <c r="F1592" s="338">
        <v>65.762849459999998</v>
      </c>
    </row>
    <row r="1593" spans="1:6" x14ac:dyDescent="0.25">
      <c r="A1593" s="338" t="s">
        <v>1374</v>
      </c>
      <c r="B1593" s="258" t="s">
        <v>1337</v>
      </c>
      <c r="C1593" s="338" t="s">
        <v>1232</v>
      </c>
      <c r="D1593" s="374" t="s">
        <v>179</v>
      </c>
      <c r="E1593" s="351">
        <v>28065</v>
      </c>
      <c r="F1593" s="338">
        <v>58.604333330000003</v>
      </c>
    </row>
    <row r="1594" spans="1:6" x14ac:dyDescent="0.25">
      <c r="A1594" s="338" t="s">
        <v>1374</v>
      </c>
      <c r="B1594" s="258" t="s">
        <v>1337</v>
      </c>
      <c r="C1594" s="338" t="s">
        <v>1232</v>
      </c>
      <c r="D1594" s="374" t="s">
        <v>179</v>
      </c>
      <c r="E1594" s="351">
        <v>28095</v>
      </c>
      <c r="F1594" s="338">
        <v>57.070040319999997</v>
      </c>
    </row>
    <row r="1595" spans="1:6" x14ac:dyDescent="0.25">
      <c r="A1595" s="338" t="s">
        <v>1374</v>
      </c>
      <c r="B1595" s="258" t="s">
        <v>1337</v>
      </c>
      <c r="C1595" s="338" t="s">
        <v>1232</v>
      </c>
      <c r="D1595" s="374" t="s">
        <v>179</v>
      </c>
      <c r="E1595" s="351">
        <v>28126</v>
      </c>
      <c r="F1595" s="338">
        <v>52.241424729999999</v>
      </c>
    </row>
    <row r="1596" spans="1:6" x14ac:dyDescent="0.25">
      <c r="A1596" s="338" t="s">
        <v>1374</v>
      </c>
      <c r="B1596" s="258" t="s">
        <v>1337</v>
      </c>
      <c r="C1596" s="338" t="s">
        <v>1232</v>
      </c>
      <c r="D1596" s="374" t="s">
        <v>179</v>
      </c>
      <c r="E1596" s="351">
        <v>28157</v>
      </c>
      <c r="F1596" s="338">
        <v>49.334508929999998</v>
      </c>
    </row>
    <row r="1597" spans="1:6" x14ac:dyDescent="0.25">
      <c r="A1597" s="338" t="s">
        <v>1374</v>
      </c>
      <c r="B1597" s="258" t="s">
        <v>1337</v>
      </c>
      <c r="C1597" s="338" t="s">
        <v>1232</v>
      </c>
      <c r="D1597" s="374" t="s">
        <v>179</v>
      </c>
      <c r="E1597" s="351">
        <v>28185</v>
      </c>
      <c r="F1597" s="338">
        <v>46.274368279999997</v>
      </c>
    </row>
    <row r="1598" spans="1:6" x14ac:dyDescent="0.25">
      <c r="A1598" s="338" t="s">
        <v>1374</v>
      </c>
      <c r="B1598" s="258" t="s">
        <v>1337</v>
      </c>
      <c r="C1598" s="338" t="s">
        <v>1232</v>
      </c>
      <c r="D1598" s="374" t="s">
        <v>179</v>
      </c>
      <c r="E1598" s="351">
        <v>28216</v>
      </c>
      <c r="F1598" s="338">
        <v>55.233138889999999</v>
      </c>
    </row>
    <row r="1599" spans="1:6" x14ac:dyDescent="0.25">
      <c r="A1599" s="338" t="s">
        <v>1374</v>
      </c>
      <c r="B1599" s="258" t="s">
        <v>1337</v>
      </c>
      <c r="C1599" s="338" t="s">
        <v>1232</v>
      </c>
      <c r="D1599" s="374" t="s">
        <v>179</v>
      </c>
      <c r="E1599" s="351">
        <v>28246</v>
      </c>
      <c r="F1599" s="338">
        <v>44.734220430000001</v>
      </c>
    </row>
    <row r="1600" spans="1:6" x14ac:dyDescent="0.25">
      <c r="A1600" s="338" t="s">
        <v>1374</v>
      </c>
      <c r="B1600" s="258" t="s">
        <v>1337</v>
      </c>
      <c r="C1600" s="338" t="s">
        <v>1232</v>
      </c>
      <c r="D1600" s="374" t="s">
        <v>179</v>
      </c>
      <c r="E1600" s="351">
        <v>28277</v>
      </c>
      <c r="F1600" s="338">
        <v>34.40097222</v>
      </c>
    </row>
    <row r="1601" spans="1:6" x14ac:dyDescent="0.25">
      <c r="A1601" s="338" t="s">
        <v>1374</v>
      </c>
      <c r="B1601" s="258" t="s">
        <v>1337</v>
      </c>
      <c r="C1601" s="338" t="s">
        <v>1232</v>
      </c>
      <c r="D1601" s="374" t="s">
        <v>179</v>
      </c>
      <c r="E1601" s="351">
        <v>28307</v>
      </c>
      <c r="F1601" s="338">
        <v>58.525618280000003</v>
      </c>
    </row>
    <row r="1602" spans="1:6" x14ac:dyDescent="0.25">
      <c r="A1602" s="338" t="s">
        <v>1374</v>
      </c>
      <c r="B1602" s="258" t="s">
        <v>1337</v>
      </c>
      <c r="C1602" s="338" t="s">
        <v>1232</v>
      </c>
      <c r="D1602" s="374" t="s">
        <v>179</v>
      </c>
      <c r="E1602" s="351">
        <v>28338</v>
      </c>
      <c r="F1602" s="338">
        <v>60.130819889999998</v>
      </c>
    </row>
    <row r="1603" spans="1:6" x14ac:dyDescent="0.25">
      <c r="A1603" s="338" t="s">
        <v>1374</v>
      </c>
      <c r="B1603" s="258" t="s">
        <v>1337</v>
      </c>
      <c r="C1603" s="338" t="s">
        <v>1232</v>
      </c>
      <c r="D1603" s="374" t="s">
        <v>179</v>
      </c>
      <c r="E1603" s="351">
        <v>28369</v>
      </c>
      <c r="F1603" s="338">
        <v>58.733736110000002</v>
      </c>
    </row>
    <row r="1604" spans="1:6" x14ac:dyDescent="0.25">
      <c r="A1604" s="338" t="s">
        <v>1374</v>
      </c>
      <c r="B1604" s="258" t="s">
        <v>1337</v>
      </c>
      <c r="C1604" s="338" t="s">
        <v>1232</v>
      </c>
      <c r="D1604" s="374" t="s">
        <v>179</v>
      </c>
      <c r="E1604" s="351">
        <v>28399</v>
      </c>
      <c r="F1604" s="338">
        <v>54.905376339999997</v>
      </c>
    </row>
    <row r="1605" spans="1:6" x14ac:dyDescent="0.25">
      <c r="A1605" s="338" t="s">
        <v>1374</v>
      </c>
      <c r="B1605" s="258" t="s">
        <v>1337</v>
      </c>
      <c r="C1605" s="338" t="s">
        <v>1232</v>
      </c>
      <c r="D1605" s="374" t="s">
        <v>179</v>
      </c>
      <c r="E1605" s="351">
        <v>28430</v>
      </c>
      <c r="F1605" s="338">
        <v>47.915999999999997</v>
      </c>
    </row>
    <row r="1606" spans="1:6" x14ac:dyDescent="0.25">
      <c r="A1606" s="338" t="s">
        <v>1374</v>
      </c>
      <c r="B1606" s="258" t="s">
        <v>1337</v>
      </c>
      <c r="C1606" s="338" t="s">
        <v>1232</v>
      </c>
      <c r="D1606" s="374" t="s">
        <v>179</v>
      </c>
      <c r="E1606" s="351">
        <v>28460</v>
      </c>
      <c r="F1606" s="338">
        <v>43.738897850000001</v>
      </c>
    </row>
    <row r="1607" spans="1:6" x14ac:dyDescent="0.25">
      <c r="A1607" s="338" t="s">
        <v>1374</v>
      </c>
      <c r="B1607" s="258" t="s">
        <v>1337</v>
      </c>
      <c r="C1607" s="338" t="s">
        <v>1232</v>
      </c>
      <c r="D1607" s="374" t="s">
        <v>179</v>
      </c>
      <c r="E1607" s="351">
        <v>28491</v>
      </c>
      <c r="F1607" s="338">
        <v>41.975940860000001</v>
      </c>
    </row>
    <row r="1608" spans="1:6" x14ac:dyDescent="0.25">
      <c r="A1608" s="338" t="s">
        <v>1374</v>
      </c>
      <c r="B1608" s="258" t="s">
        <v>1337</v>
      </c>
      <c r="C1608" s="338" t="s">
        <v>1232</v>
      </c>
      <c r="D1608" s="374" t="s">
        <v>179</v>
      </c>
      <c r="E1608" s="351">
        <v>28522</v>
      </c>
      <c r="F1608" s="338">
        <v>35.806636900000001</v>
      </c>
    </row>
    <row r="1609" spans="1:6" x14ac:dyDescent="0.25">
      <c r="A1609" s="338" t="s">
        <v>1374</v>
      </c>
      <c r="B1609" s="258" t="s">
        <v>1337</v>
      </c>
      <c r="C1609" s="338" t="s">
        <v>1232</v>
      </c>
      <c r="D1609" s="374" t="s">
        <v>179</v>
      </c>
      <c r="E1609" s="351">
        <v>28550</v>
      </c>
      <c r="F1609" s="338">
        <v>37.345739250000001</v>
      </c>
    </row>
    <row r="1610" spans="1:6" x14ac:dyDescent="0.25">
      <c r="A1610" s="338" t="s">
        <v>1374</v>
      </c>
      <c r="B1610" s="258" t="s">
        <v>1337</v>
      </c>
      <c r="C1610" s="338" t="s">
        <v>1232</v>
      </c>
      <c r="D1610" s="374" t="s">
        <v>179</v>
      </c>
      <c r="E1610" s="351">
        <v>28581</v>
      </c>
      <c r="F1610" s="338">
        <v>35.989097219999998</v>
      </c>
    </row>
    <row r="1611" spans="1:6" x14ac:dyDescent="0.25">
      <c r="A1611" s="338" t="s">
        <v>1374</v>
      </c>
      <c r="B1611" s="258" t="s">
        <v>1337</v>
      </c>
      <c r="C1611" s="338" t="s">
        <v>1232</v>
      </c>
      <c r="D1611" s="374" t="s">
        <v>179</v>
      </c>
      <c r="E1611" s="351">
        <v>28611</v>
      </c>
      <c r="F1611" s="338">
        <v>15.829206989999999</v>
      </c>
    </row>
    <row r="1612" spans="1:6" x14ac:dyDescent="0.25">
      <c r="A1612" s="338" t="s">
        <v>1374</v>
      </c>
      <c r="B1612" s="258" t="s">
        <v>1337</v>
      </c>
      <c r="C1612" s="338" t="s">
        <v>1232</v>
      </c>
      <c r="D1612" s="374" t="s">
        <v>179</v>
      </c>
      <c r="E1612" s="351">
        <v>28642</v>
      </c>
      <c r="F1612" s="338">
        <v>18.869277780000001</v>
      </c>
    </row>
    <row r="1613" spans="1:6" x14ac:dyDescent="0.25">
      <c r="A1613" s="338" t="s">
        <v>1374</v>
      </c>
      <c r="B1613" s="258" t="s">
        <v>1337</v>
      </c>
      <c r="C1613" s="338" t="s">
        <v>1232</v>
      </c>
      <c r="D1613" s="374" t="s">
        <v>179</v>
      </c>
      <c r="E1613" s="351">
        <v>28672</v>
      </c>
      <c r="F1613" s="338">
        <v>24.65862903</v>
      </c>
    </row>
    <row r="1614" spans="1:6" x14ac:dyDescent="0.25">
      <c r="A1614" s="338" t="s">
        <v>1374</v>
      </c>
      <c r="B1614" s="258" t="s">
        <v>1337</v>
      </c>
      <c r="C1614" s="338" t="s">
        <v>1232</v>
      </c>
      <c r="D1614" s="374" t="s">
        <v>179</v>
      </c>
      <c r="E1614" s="351">
        <v>28703</v>
      </c>
      <c r="F1614" s="338">
        <v>22.542755379999999</v>
      </c>
    </row>
    <row r="1615" spans="1:6" x14ac:dyDescent="0.25">
      <c r="A1615" s="338" t="s">
        <v>1374</v>
      </c>
      <c r="B1615" s="258" t="s">
        <v>1337</v>
      </c>
      <c r="C1615" s="338" t="s">
        <v>1232</v>
      </c>
      <c r="D1615" s="374" t="s">
        <v>179</v>
      </c>
      <c r="E1615" s="351">
        <v>28734</v>
      </c>
      <c r="F1615" s="338">
        <v>23.596680559999999</v>
      </c>
    </row>
    <row r="1616" spans="1:6" x14ac:dyDescent="0.25">
      <c r="A1616" s="338" t="s">
        <v>1374</v>
      </c>
      <c r="B1616" s="258" t="s">
        <v>1337</v>
      </c>
      <c r="C1616" s="338" t="s">
        <v>1232</v>
      </c>
      <c r="D1616" s="374" t="s">
        <v>179</v>
      </c>
      <c r="E1616" s="351">
        <v>28764</v>
      </c>
      <c r="F1616" s="338">
        <v>24.252043010000001</v>
      </c>
    </row>
    <row r="1617" spans="1:6" x14ac:dyDescent="0.25">
      <c r="A1617" s="338" t="s">
        <v>1374</v>
      </c>
      <c r="B1617" s="258" t="s">
        <v>1337</v>
      </c>
      <c r="C1617" s="338" t="s">
        <v>1232</v>
      </c>
      <c r="D1617" s="374" t="s">
        <v>179</v>
      </c>
      <c r="E1617" s="351">
        <v>28795</v>
      </c>
      <c r="F1617" s="338">
        <v>27.700597219999999</v>
      </c>
    </row>
    <row r="1618" spans="1:6" x14ac:dyDescent="0.25">
      <c r="A1618" s="338" t="s">
        <v>1374</v>
      </c>
      <c r="B1618" s="258" t="s">
        <v>1337</v>
      </c>
      <c r="C1618" s="338" t="s">
        <v>1232</v>
      </c>
      <c r="D1618" s="374" t="s">
        <v>179</v>
      </c>
      <c r="E1618" s="351">
        <v>28825</v>
      </c>
      <c r="F1618" s="338">
        <v>28.327661290000002</v>
      </c>
    </row>
    <row r="1619" spans="1:6" x14ac:dyDescent="0.25">
      <c r="A1619" s="338" t="s">
        <v>1374</v>
      </c>
      <c r="B1619" s="258" t="s">
        <v>1337</v>
      </c>
      <c r="C1619" s="338" t="s">
        <v>1232</v>
      </c>
      <c r="D1619" s="374" t="s">
        <v>179</v>
      </c>
      <c r="E1619" s="351">
        <v>28856</v>
      </c>
      <c r="F1619" s="338">
        <v>25.192069889999999</v>
      </c>
    </row>
    <row r="1620" spans="1:6" x14ac:dyDescent="0.25">
      <c r="A1620" s="338" t="s">
        <v>1374</v>
      </c>
      <c r="B1620" s="258" t="s">
        <v>1337</v>
      </c>
      <c r="C1620" s="338" t="s">
        <v>1232</v>
      </c>
      <c r="D1620" s="374" t="s">
        <v>179</v>
      </c>
      <c r="E1620" s="351">
        <v>28887</v>
      </c>
      <c r="F1620" s="338">
        <v>26.68482143</v>
      </c>
    </row>
    <row r="1621" spans="1:6" x14ac:dyDescent="0.25">
      <c r="A1621" s="338" t="s">
        <v>1374</v>
      </c>
      <c r="B1621" s="258" t="s">
        <v>1337</v>
      </c>
      <c r="C1621" s="338" t="s">
        <v>1232</v>
      </c>
      <c r="D1621" s="374" t="s">
        <v>179</v>
      </c>
      <c r="E1621" s="351">
        <v>28915</v>
      </c>
      <c r="F1621" s="338">
        <v>45.94259409</v>
      </c>
    </row>
    <row r="1622" spans="1:6" x14ac:dyDescent="0.25">
      <c r="A1622" s="338" t="s">
        <v>1374</v>
      </c>
      <c r="B1622" s="258" t="s">
        <v>1337</v>
      </c>
      <c r="C1622" s="338" t="s">
        <v>1232</v>
      </c>
      <c r="D1622" s="374" t="s">
        <v>179</v>
      </c>
      <c r="E1622" s="351">
        <v>28946</v>
      </c>
      <c r="F1622" s="338">
        <v>63.161999999999999</v>
      </c>
    </row>
    <row r="1623" spans="1:6" x14ac:dyDescent="0.25">
      <c r="A1623" s="338" t="s">
        <v>1374</v>
      </c>
      <c r="B1623" s="258" t="s">
        <v>1337</v>
      </c>
      <c r="C1623" s="338" t="s">
        <v>1232</v>
      </c>
      <c r="D1623" s="374" t="s">
        <v>179</v>
      </c>
      <c r="E1623" s="351">
        <v>28976</v>
      </c>
      <c r="F1623" s="338">
        <v>39.002983870000001</v>
      </c>
    </row>
    <row r="1624" spans="1:6" x14ac:dyDescent="0.25">
      <c r="A1624" s="338" t="s">
        <v>1374</v>
      </c>
      <c r="B1624" s="258" t="s">
        <v>1337</v>
      </c>
      <c r="C1624" s="338" t="s">
        <v>1232</v>
      </c>
      <c r="D1624" s="374" t="s">
        <v>179</v>
      </c>
      <c r="E1624" s="351">
        <v>29007</v>
      </c>
      <c r="F1624" s="338">
        <v>44.549847219999997</v>
      </c>
    </row>
    <row r="1625" spans="1:6" x14ac:dyDescent="0.25">
      <c r="A1625" s="338" t="s">
        <v>1374</v>
      </c>
      <c r="B1625" s="258" t="s">
        <v>1337</v>
      </c>
      <c r="C1625" s="338" t="s">
        <v>1232</v>
      </c>
      <c r="D1625" s="374" t="s">
        <v>179</v>
      </c>
      <c r="E1625" s="351">
        <v>29037</v>
      </c>
      <c r="F1625" s="338">
        <v>79.479435480000006</v>
      </c>
    </row>
    <row r="1626" spans="1:6" x14ac:dyDescent="0.25">
      <c r="A1626" s="338" t="s">
        <v>1374</v>
      </c>
      <c r="B1626" s="258" t="s">
        <v>1337</v>
      </c>
      <c r="C1626" s="338" t="s">
        <v>1232</v>
      </c>
      <c r="D1626" s="374" t="s">
        <v>179</v>
      </c>
      <c r="E1626" s="351">
        <v>29068</v>
      </c>
      <c r="F1626" s="338">
        <v>68.394274190000004</v>
      </c>
    </row>
    <row r="1627" spans="1:6" x14ac:dyDescent="0.25">
      <c r="A1627" s="338" t="s">
        <v>1374</v>
      </c>
      <c r="B1627" s="258" t="s">
        <v>1337</v>
      </c>
      <c r="C1627" s="338" t="s">
        <v>1232</v>
      </c>
      <c r="D1627" s="374" t="s">
        <v>179</v>
      </c>
      <c r="E1627" s="351">
        <v>29099</v>
      </c>
      <c r="F1627" s="338">
        <v>60.989041669999999</v>
      </c>
    </row>
    <row r="1628" spans="1:6" x14ac:dyDescent="0.25">
      <c r="A1628" s="338" t="s">
        <v>1374</v>
      </c>
      <c r="B1628" s="258" t="s">
        <v>1337</v>
      </c>
      <c r="C1628" s="338" t="s">
        <v>1232</v>
      </c>
      <c r="D1628" s="374" t="s">
        <v>179</v>
      </c>
      <c r="E1628" s="351">
        <v>29129</v>
      </c>
      <c r="F1628" s="338">
        <v>54.710215050000002</v>
      </c>
    </row>
    <row r="1629" spans="1:6" x14ac:dyDescent="0.25">
      <c r="A1629" s="338" t="s">
        <v>1374</v>
      </c>
      <c r="B1629" s="258" t="s">
        <v>1337</v>
      </c>
      <c r="C1629" s="338" t="s">
        <v>1232</v>
      </c>
      <c r="D1629" s="374" t="s">
        <v>179</v>
      </c>
      <c r="E1629" s="351">
        <v>29160</v>
      </c>
      <c r="F1629" s="338">
        <v>47.781555560000001</v>
      </c>
    </row>
    <row r="1630" spans="1:6" x14ac:dyDescent="0.25">
      <c r="A1630" s="338" t="s">
        <v>1374</v>
      </c>
      <c r="B1630" s="258" t="s">
        <v>1337</v>
      </c>
      <c r="C1630" s="338" t="s">
        <v>1232</v>
      </c>
      <c r="D1630" s="374" t="s">
        <v>179</v>
      </c>
      <c r="E1630" s="351">
        <v>29190</v>
      </c>
      <c r="F1630" s="338">
        <v>42.9696371</v>
      </c>
    </row>
    <row r="1631" spans="1:6" x14ac:dyDescent="0.25">
      <c r="A1631" s="338" t="s">
        <v>1374</v>
      </c>
      <c r="B1631" s="258" t="s">
        <v>1337</v>
      </c>
      <c r="C1631" s="338" t="s">
        <v>1232</v>
      </c>
      <c r="D1631" s="374" t="s">
        <v>179</v>
      </c>
      <c r="E1631" s="351">
        <v>29221</v>
      </c>
      <c r="F1631" s="338">
        <v>39.834045699999997</v>
      </c>
    </row>
    <row r="1632" spans="1:6" x14ac:dyDescent="0.25">
      <c r="A1632" s="338" t="s">
        <v>1374</v>
      </c>
      <c r="B1632" s="258" t="s">
        <v>1337</v>
      </c>
      <c r="C1632" s="338" t="s">
        <v>1232</v>
      </c>
      <c r="D1632" s="374" t="s">
        <v>179</v>
      </c>
      <c r="E1632" s="351">
        <v>29252</v>
      </c>
      <c r="F1632" s="338">
        <v>35.023377979999999</v>
      </c>
    </row>
    <row r="1633" spans="1:6" x14ac:dyDescent="0.25">
      <c r="A1633" s="338" t="s">
        <v>1374</v>
      </c>
      <c r="B1633" s="258" t="s">
        <v>1337</v>
      </c>
      <c r="C1633" s="338" t="s">
        <v>1232</v>
      </c>
      <c r="D1633" s="374" t="s">
        <v>179</v>
      </c>
      <c r="E1633" s="351">
        <v>29281</v>
      </c>
      <c r="F1633" s="338">
        <v>39.890967740000001</v>
      </c>
    </row>
    <row r="1634" spans="1:6" x14ac:dyDescent="0.25">
      <c r="A1634" s="338" t="s">
        <v>1374</v>
      </c>
      <c r="B1634" s="258" t="s">
        <v>1337</v>
      </c>
      <c r="C1634" s="338" t="s">
        <v>1232</v>
      </c>
      <c r="D1634" s="374" t="s">
        <v>179</v>
      </c>
      <c r="E1634" s="351">
        <v>29312</v>
      </c>
      <c r="F1634" s="338">
        <v>45.131319439999999</v>
      </c>
    </row>
    <row r="1635" spans="1:6" x14ac:dyDescent="0.25">
      <c r="A1635" s="338" t="s">
        <v>1374</v>
      </c>
      <c r="B1635" s="258" t="s">
        <v>1337</v>
      </c>
      <c r="C1635" s="338" t="s">
        <v>1232</v>
      </c>
      <c r="D1635" s="374" t="s">
        <v>179</v>
      </c>
      <c r="E1635" s="351">
        <v>29342</v>
      </c>
      <c r="F1635" s="338">
        <v>37.794610220000003</v>
      </c>
    </row>
    <row r="1636" spans="1:6" x14ac:dyDescent="0.25">
      <c r="A1636" s="338" t="s">
        <v>1374</v>
      </c>
      <c r="B1636" s="258" t="s">
        <v>1337</v>
      </c>
      <c r="C1636" s="338" t="s">
        <v>1232</v>
      </c>
      <c r="D1636" s="374" t="s">
        <v>179</v>
      </c>
      <c r="E1636" s="351">
        <v>29373</v>
      </c>
      <c r="F1636" s="338">
        <v>30.624763890000001</v>
      </c>
    </row>
    <row r="1637" spans="1:6" x14ac:dyDescent="0.25">
      <c r="A1637" s="338" t="s">
        <v>1374</v>
      </c>
      <c r="B1637" s="258" t="s">
        <v>1337</v>
      </c>
      <c r="C1637" s="338" t="s">
        <v>1232</v>
      </c>
      <c r="D1637" s="374" t="s">
        <v>179</v>
      </c>
      <c r="E1637" s="351">
        <v>29403</v>
      </c>
      <c r="F1637" s="338">
        <v>47.4925</v>
      </c>
    </row>
    <row r="1638" spans="1:6" x14ac:dyDescent="0.25">
      <c r="A1638" s="338" t="s">
        <v>1374</v>
      </c>
      <c r="B1638" s="258" t="s">
        <v>1337</v>
      </c>
      <c r="C1638" s="338" t="s">
        <v>1232</v>
      </c>
      <c r="D1638" s="374" t="s">
        <v>179</v>
      </c>
      <c r="E1638" s="351">
        <v>29434</v>
      </c>
      <c r="F1638" s="338">
        <v>47.715309140000002</v>
      </c>
    </row>
    <row r="1639" spans="1:6" x14ac:dyDescent="0.25">
      <c r="A1639" s="338" t="s">
        <v>1374</v>
      </c>
      <c r="B1639" s="258" t="s">
        <v>1337</v>
      </c>
      <c r="C1639" s="338" t="s">
        <v>1232</v>
      </c>
      <c r="D1639" s="374" t="s">
        <v>179</v>
      </c>
      <c r="E1639" s="351">
        <v>29465</v>
      </c>
      <c r="F1639" s="338">
        <v>42.939875000000001</v>
      </c>
    </row>
    <row r="1640" spans="1:6" x14ac:dyDescent="0.25">
      <c r="A1640" s="338" t="s">
        <v>1374</v>
      </c>
      <c r="B1640" s="258" t="s">
        <v>1337</v>
      </c>
      <c r="C1640" s="338" t="s">
        <v>1232</v>
      </c>
      <c r="D1640" s="374" t="s">
        <v>179</v>
      </c>
      <c r="E1640" s="351">
        <v>29495</v>
      </c>
      <c r="F1640" s="338">
        <v>40.369112899999998</v>
      </c>
    </row>
    <row r="1641" spans="1:6" x14ac:dyDescent="0.25">
      <c r="A1641" s="338" t="s">
        <v>1374</v>
      </c>
      <c r="B1641" s="258" t="s">
        <v>1337</v>
      </c>
      <c r="C1641" s="338" t="s">
        <v>1232</v>
      </c>
      <c r="D1641" s="374" t="s">
        <v>179</v>
      </c>
      <c r="E1641" s="351">
        <v>29526</v>
      </c>
      <c r="F1641" s="338">
        <v>39.067875000000001</v>
      </c>
    </row>
    <row r="1642" spans="1:6" x14ac:dyDescent="0.25">
      <c r="A1642" s="338" t="s">
        <v>1374</v>
      </c>
      <c r="B1642" s="258" t="s">
        <v>1337</v>
      </c>
      <c r="C1642" s="338" t="s">
        <v>1232</v>
      </c>
      <c r="D1642" s="374" t="s">
        <v>179</v>
      </c>
      <c r="E1642" s="351">
        <v>29556</v>
      </c>
      <c r="F1642" s="338">
        <v>37.80599462</v>
      </c>
    </row>
    <row r="1643" spans="1:6" x14ac:dyDescent="0.25">
      <c r="A1643" s="338" t="s">
        <v>1374</v>
      </c>
      <c r="B1643" s="258" t="s">
        <v>1337</v>
      </c>
      <c r="C1643" s="338" t="s">
        <v>1232</v>
      </c>
      <c r="D1643" s="374" t="s">
        <v>179</v>
      </c>
      <c r="E1643" s="351">
        <v>29587</v>
      </c>
      <c r="F1643" s="338">
        <v>39.834045699999997</v>
      </c>
    </row>
    <row r="1644" spans="1:6" x14ac:dyDescent="0.25">
      <c r="A1644" s="338" t="s">
        <v>1374</v>
      </c>
      <c r="B1644" s="258" t="s">
        <v>1337</v>
      </c>
      <c r="C1644" s="338" t="s">
        <v>1232</v>
      </c>
      <c r="D1644" s="374" t="s">
        <v>179</v>
      </c>
      <c r="E1644" s="351">
        <v>29618</v>
      </c>
      <c r="F1644" s="338">
        <v>39.767946430000002</v>
      </c>
    </row>
    <row r="1645" spans="1:6" x14ac:dyDescent="0.25">
      <c r="A1645" s="338" t="s">
        <v>1374</v>
      </c>
      <c r="B1645" s="258" t="s">
        <v>1337</v>
      </c>
      <c r="C1645" s="338" t="s">
        <v>1232</v>
      </c>
      <c r="D1645" s="374" t="s">
        <v>179</v>
      </c>
      <c r="E1645" s="351">
        <v>29646</v>
      </c>
      <c r="F1645" s="338">
        <v>40.933454300000001</v>
      </c>
    </row>
    <row r="1646" spans="1:6" x14ac:dyDescent="0.25">
      <c r="A1646" s="338" t="s">
        <v>1374</v>
      </c>
      <c r="B1646" s="258" t="s">
        <v>1337</v>
      </c>
      <c r="C1646" s="338" t="s">
        <v>1232</v>
      </c>
      <c r="D1646" s="374" t="s">
        <v>179</v>
      </c>
      <c r="E1646" s="351">
        <v>29677</v>
      </c>
      <c r="F1646" s="338">
        <v>60.058013889999998</v>
      </c>
    </row>
    <row r="1647" spans="1:6" x14ac:dyDescent="0.25">
      <c r="A1647" s="338" t="s">
        <v>1374</v>
      </c>
      <c r="B1647" s="258" t="s">
        <v>1337</v>
      </c>
      <c r="C1647" s="338" t="s">
        <v>1232</v>
      </c>
      <c r="D1647" s="374" t="s">
        <v>179</v>
      </c>
      <c r="E1647" s="351">
        <v>29707</v>
      </c>
      <c r="F1647" s="338">
        <v>44.657782259999998</v>
      </c>
    </row>
    <row r="1648" spans="1:6" x14ac:dyDescent="0.25">
      <c r="A1648" s="338" t="s">
        <v>1374</v>
      </c>
      <c r="B1648" s="258" t="s">
        <v>1337</v>
      </c>
      <c r="C1648" s="338" t="s">
        <v>1232</v>
      </c>
      <c r="D1648" s="374" t="s">
        <v>179</v>
      </c>
      <c r="E1648" s="351">
        <v>29738</v>
      </c>
      <c r="F1648" s="338">
        <v>40.983708329999999</v>
      </c>
    </row>
    <row r="1649" spans="1:6" x14ac:dyDescent="0.25">
      <c r="A1649" s="338" t="s">
        <v>1374</v>
      </c>
      <c r="B1649" s="258" t="s">
        <v>1337</v>
      </c>
      <c r="C1649" s="338" t="s">
        <v>1232</v>
      </c>
      <c r="D1649" s="374" t="s">
        <v>179</v>
      </c>
      <c r="E1649" s="351">
        <v>29768</v>
      </c>
      <c r="F1649" s="338">
        <v>71.259892469999997</v>
      </c>
    </row>
    <row r="1650" spans="1:6" x14ac:dyDescent="0.25">
      <c r="A1650" s="338" t="s">
        <v>1374</v>
      </c>
      <c r="B1650" s="258" t="s">
        <v>1337</v>
      </c>
      <c r="C1650" s="338" t="s">
        <v>1232</v>
      </c>
      <c r="D1650" s="374" t="s">
        <v>179</v>
      </c>
      <c r="E1650" s="351">
        <v>29799</v>
      </c>
      <c r="F1650" s="338">
        <v>66.654086019999994</v>
      </c>
    </row>
    <row r="1651" spans="1:6" x14ac:dyDescent="0.25">
      <c r="A1651" s="338" t="s">
        <v>1374</v>
      </c>
      <c r="B1651" s="258" t="s">
        <v>1337</v>
      </c>
      <c r="C1651" s="338" t="s">
        <v>1232</v>
      </c>
      <c r="D1651" s="374" t="s">
        <v>179</v>
      </c>
      <c r="E1651" s="351">
        <v>29830</v>
      </c>
      <c r="F1651" s="338">
        <v>63.020833330000002</v>
      </c>
    </row>
    <row r="1652" spans="1:6" x14ac:dyDescent="0.25">
      <c r="A1652" s="338" t="s">
        <v>1374</v>
      </c>
      <c r="B1652" s="258" t="s">
        <v>1337</v>
      </c>
      <c r="C1652" s="338" t="s">
        <v>1232</v>
      </c>
      <c r="D1652" s="374" t="s">
        <v>179</v>
      </c>
      <c r="E1652" s="351">
        <v>29860</v>
      </c>
      <c r="F1652" s="338">
        <v>58.460564519999998</v>
      </c>
    </row>
    <row r="1653" spans="1:6" x14ac:dyDescent="0.25">
      <c r="A1653" s="338" t="s">
        <v>1374</v>
      </c>
      <c r="B1653" s="258" t="s">
        <v>1337</v>
      </c>
      <c r="C1653" s="338" t="s">
        <v>1232</v>
      </c>
      <c r="D1653" s="374" t="s">
        <v>179</v>
      </c>
      <c r="E1653" s="351">
        <v>29891</v>
      </c>
      <c r="F1653" s="338">
        <v>50.094000000000001</v>
      </c>
    </row>
    <row r="1654" spans="1:6" x14ac:dyDescent="0.25">
      <c r="A1654" s="338" t="s">
        <v>1374</v>
      </c>
      <c r="B1654" s="258" t="s">
        <v>1337</v>
      </c>
      <c r="C1654" s="338" t="s">
        <v>1232</v>
      </c>
      <c r="D1654" s="374" t="s">
        <v>179</v>
      </c>
      <c r="E1654" s="351">
        <v>29921</v>
      </c>
      <c r="F1654" s="338">
        <v>42.506129029999997</v>
      </c>
    </row>
    <row r="1655" spans="1:6" x14ac:dyDescent="0.25">
      <c r="A1655" s="338" t="s">
        <v>1374</v>
      </c>
      <c r="B1655" s="258" t="s">
        <v>1337</v>
      </c>
      <c r="C1655" s="338" t="s">
        <v>1232</v>
      </c>
      <c r="D1655" s="374" t="s">
        <v>179</v>
      </c>
      <c r="E1655" s="351">
        <v>29952</v>
      </c>
      <c r="F1655" s="338">
        <v>41.530322580000004</v>
      </c>
    </row>
    <row r="1656" spans="1:6" x14ac:dyDescent="0.25">
      <c r="A1656" s="338" t="s">
        <v>1374</v>
      </c>
      <c r="B1656" s="258" t="s">
        <v>1337</v>
      </c>
      <c r="C1656" s="338" t="s">
        <v>1232</v>
      </c>
      <c r="D1656" s="374" t="s">
        <v>179</v>
      </c>
      <c r="E1656" s="351">
        <v>29983</v>
      </c>
      <c r="F1656" s="338">
        <v>38.062782740000003</v>
      </c>
    </row>
    <row r="1657" spans="1:6" x14ac:dyDescent="0.25">
      <c r="A1657" s="338" t="s">
        <v>1374</v>
      </c>
      <c r="B1657" s="258" t="s">
        <v>1337</v>
      </c>
      <c r="C1657" s="338" t="s">
        <v>1232</v>
      </c>
      <c r="D1657" s="374" t="s">
        <v>179</v>
      </c>
      <c r="E1657" s="351">
        <v>30011</v>
      </c>
      <c r="F1657" s="338">
        <v>39.472997309999997</v>
      </c>
    </row>
    <row r="1658" spans="1:6" x14ac:dyDescent="0.25">
      <c r="A1658" s="338" t="s">
        <v>1374</v>
      </c>
      <c r="B1658" s="258" t="s">
        <v>1337</v>
      </c>
      <c r="C1658" s="338" t="s">
        <v>1232</v>
      </c>
      <c r="D1658" s="374" t="s">
        <v>179</v>
      </c>
      <c r="E1658" s="351">
        <v>30042</v>
      </c>
      <c r="F1658" s="338">
        <v>39.80059722</v>
      </c>
    </row>
    <row r="1659" spans="1:6" x14ac:dyDescent="0.25">
      <c r="A1659" s="338" t="s">
        <v>1374</v>
      </c>
      <c r="B1659" s="258" t="s">
        <v>1337</v>
      </c>
      <c r="C1659" s="338" t="s">
        <v>1232</v>
      </c>
      <c r="D1659" s="374" t="s">
        <v>179</v>
      </c>
      <c r="E1659" s="351">
        <v>30072</v>
      </c>
      <c r="F1659" s="338">
        <v>25.087983869999999</v>
      </c>
    </row>
    <row r="1660" spans="1:6" x14ac:dyDescent="0.25">
      <c r="A1660" s="338" t="s">
        <v>1374</v>
      </c>
      <c r="B1660" s="258" t="s">
        <v>1337</v>
      </c>
      <c r="C1660" s="338" t="s">
        <v>1232</v>
      </c>
      <c r="D1660" s="374" t="s">
        <v>179</v>
      </c>
      <c r="E1660" s="351">
        <v>30103</v>
      </c>
      <c r="F1660" s="338">
        <v>27.57791667</v>
      </c>
    </row>
    <row r="1661" spans="1:6" x14ac:dyDescent="0.25">
      <c r="A1661" s="338" t="s">
        <v>1374</v>
      </c>
      <c r="B1661" s="258" t="s">
        <v>1337</v>
      </c>
      <c r="C1661" s="338" t="s">
        <v>1232</v>
      </c>
      <c r="D1661" s="374" t="s">
        <v>179</v>
      </c>
      <c r="E1661" s="351">
        <v>30133</v>
      </c>
      <c r="F1661" s="338">
        <v>38.877755380000004</v>
      </c>
    </row>
    <row r="1662" spans="1:6" x14ac:dyDescent="0.25">
      <c r="A1662" s="338" t="s">
        <v>1374</v>
      </c>
      <c r="B1662" s="258" t="s">
        <v>1337</v>
      </c>
      <c r="C1662" s="338" t="s">
        <v>1232</v>
      </c>
      <c r="D1662" s="374" t="s">
        <v>179</v>
      </c>
      <c r="E1662" s="351">
        <v>30164</v>
      </c>
      <c r="F1662" s="338">
        <v>35.491706989999997</v>
      </c>
    </row>
    <row r="1663" spans="1:6" x14ac:dyDescent="0.25">
      <c r="A1663" s="338" t="s">
        <v>1374</v>
      </c>
      <c r="B1663" s="258" t="s">
        <v>1337</v>
      </c>
      <c r="C1663" s="338" t="s">
        <v>1232</v>
      </c>
      <c r="D1663" s="374" t="s">
        <v>179</v>
      </c>
      <c r="E1663" s="351">
        <v>30195</v>
      </c>
      <c r="F1663" s="338">
        <v>36.454611110000002</v>
      </c>
    </row>
    <row r="1664" spans="1:6" x14ac:dyDescent="0.25">
      <c r="A1664" s="338" t="s">
        <v>1374</v>
      </c>
      <c r="B1664" s="258" t="s">
        <v>1337</v>
      </c>
      <c r="C1664" s="338" t="s">
        <v>1232</v>
      </c>
      <c r="D1664" s="374" t="s">
        <v>179</v>
      </c>
      <c r="E1664" s="351">
        <v>30225</v>
      </c>
      <c r="F1664" s="338">
        <v>35.825107529999997</v>
      </c>
    </row>
    <row r="1665" spans="1:6" x14ac:dyDescent="0.25">
      <c r="A1665" s="338" t="s">
        <v>1374</v>
      </c>
      <c r="B1665" s="258" t="s">
        <v>1337</v>
      </c>
      <c r="C1665" s="338" t="s">
        <v>1232</v>
      </c>
      <c r="D1665" s="374" t="s">
        <v>179</v>
      </c>
      <c r="E1665" s="351">
        <v>30256</v>
      </c>
      <c r="F1665" s="338">
        <v>33.819499999999998</v>
      </c>
    </row>
    <row r="1666" spans="1:6" x14ac:dyDescent="0.25">
      <c r="A1666" s="338" t="s">
        <v>1374</v>
      </c>
      <c r="B1666" s="258" t="s">
        <v>1337</v>
      </c>
      <c r="C1666" s="338" t="s">
        <v>1232</v>
      </c>
      <c r="D1666" s="374" t="s">
        <v>179</v>
      </c>
      <c r="E1666" s="351">
        <v>30286</v>
      </c>
      <c r="F1666" s="338">
        <v>34.654139780000001</v>
      </c>
    </row>
    <row r="1667" spans="1:6" x14ac:dyDescent="0.25">
      <c r="A1667" s="338" t="s">
        <v>1374</v>
      </c>
      <c r="B1667" s="258" t="s">
        <v>1337</v>
      </c>
      <c r="C1667" s="338" t="s">
        <v>1232</v>
      </c>
      <c r="D1667" s="374" t="s">
        <v>179</v>
      </c>
      <c r="E1667" s="351">
        <v>30317</v>
      </c>
      <c r="F1667" s="338">
        <v>33.05544355</v>
      </c>
    </row>
    <row r="1668" spans="1:6" x14ac:dyDescent="0.25">
      <c r="A1668" s="338" t="s">
        <v>1374</v>
      </c>
      <c r="B1668" s="258" t="s">
        <v>1337</v>
      </c>
      <c r="C1668" s="338" t="s">
        <v>1232</v>
      </c>
      <c r="D1668" s="374" t="s">
        <v>179</v>
      </c>
      <c r="E1668" s="351">
        <v>30348</v>
      </c>
      <c r="F1668" s="338">
        <v>38.584955360000002</v>
      </c>
    </row>
    <row r="1669" spans="1:6" x14ac:dyDescent="0.25">
      <c r="A1669" s="338" t="s">
        <v>1374</v>
      </c>
      <c r="B1669" s="258" t="s">
        <v>1337</v>
      </c>
      <c r="C1669" s="338" t="s">
        <v>1232</v>
      </c>
      <c r="D1669" s="374" t="s">
        <v>179</v>
      </c>
      <c r="E1669" s="351">
        <v>30376</v>
      </c>
      <c r="F1669" s="338">
        <v>48.858629030000003</v>
      </c>
    </row>
    <row r="1670" spans="1:6" x14ac:dyDescent="0.25">
      <c r="A1670" s="338" t="s">
        <v>1374</v>
      </c>
      <c r="B1670" s="258" t="s">
        <v>1337</v>
      </c>
      <c r="C1670" s="338" t="s">
        <v>1232</v>
      </c>
      <c r="D1670" s="374" t="s">
        <v>179</v>
      </c>
      <c r="E1670" s="351">
        <v>30407</v>
      </c>
      <c r="F1670" s="338">
        <v>61.543624999999999</v>
      </c>
    </row>
    <row r="1671" spans="1:6" x14ac:dyDescent="0.25">
      <c r="A1671" s="338" t="s">
        <v>1374</v>
      </c>
      <c r="B1671" s="258" t="s">
        <v>1337</v>
      </c>
      <c r="C1671" s="338" t="s">
        <v>1232</v>
      </c>
      <c r="D1671" s="374" t="s">
        <v>179</v>
      </c>
      <c r="E1671" s="351">
        <v>30437</v>
      </c>
      <c r="F1671" s="338">
        <v>57.136720429999997</v>
      </c>
    </row>
    <row r="1672" spans="1:6" x14ac:dyDescent="0.25">
      <c r="A1672" s="338" t="s">
        <v>1374</v>
      </c>
      <c r="B1672" s="258" t="s">
        <v>1337</v>
      </c>
      <c r="C1672" s="338" t="s">
        <v>1232</v>
      </c>
      <c r="D1672" s="374" t="s">
        <v>179</v>
      </c>
      <c r="E1672" s="351">
        <v>30468</v>
      </c>
      <c r="F1672" s="338">
        <v>49.129361109999998</v>
      </c>
    </row>
    <row r="1673" spans="1:6" x14ac:dyDescent="0.25">
      <c r="A1673" s="338" t="s">
        <v>1374</v>
      </c>
      <c r="B1673" s="258" t="s">
        <v>1337</v>
      </c>
      <c r="C1673" s="338" t="s">
        <v>1232</v>
      </c>
      <c r="D1673" s="374" t="s">
        <v>179</v>
      </c>
      <c r="E1673" s="351">
        <v>30498</v>
      </c>
      <c r="F1673" s="338">
        <v>103.9510349</v>
      </c>
    </row>
    <row r="1674" spans="1:6" x14ac:dyDescent="0.25">
      <c r="A1674" s="338" t="s">
        <v>1374</v>
      </c>
      <c r="B1674" s="258" t="s">
        <v>1337</v>
      </c>
      <c r="C1674" s="338" t="s">
        <v>1232</v>
      </c>
      <c r="D1674" s="374" t="s">
        <v>179</v>
      </c>
      <c r="E1674" s="351">
        <v>30529</v>
      </c>
      <c r="F1674" s="338">
        <v>89.042338709999996</v>
      </c>
    </row>
    <row r="1675" spans="1:6" x14ac:dyDescent="0.25">
      <c r="A1675" s="338" t="s">
        <v>1374</v>
      </c>
      <c r="B1675" s="258" t="s">
        <v>1337</v>
      </c>
      <c r="C1675" s="338" t="s">
        <v>1232</v>
      </c>
      <c r="D1675" s="374" t="s">
        <v>179</v>
      </c>
      <c r="E1675" s="351">
        <v>30560</v>
      </c>
      <c r="F1675" s="338">
        <v>77.789555559999997</v>
      </c>
    </row>
    <row r="1676" spans="1:6" x14ac:dyDescent="0.25">
      <c r="A1676" s="338" t="s">
        <v>1374</v>
      </c>
      <c r="B1676" s="258" t="s">
        <v>1337</v>
      </c>
      <c r="C1676" s="338" t="s">
        <v>1232</v>
      </c>
      <c r="D1676" s="374" t="s">
        <v>179</v>
      </c>
      <c r="E1676" s="351">
        <v>30590</v>
      </c>
      <c r="F1676" s="338">
        <v>72.541451609999996</v>
      </c>
    </row>
    <row r="1677" spans="1:6" x14ac:dyDescent="0.25">
      <c r="A1677" s="338" t="s">
        <v>1374</v>
      </c>
      <c r="B1677" s="258" t="s">
        <v>1337</v>
      </c>
      <c r="C1677" s="338" t="s">
        <v>1232</v>
      </c>
      <c r="D1677" s="374" t="s">
        <v>179</v>
      </c>
      <c r="E1677" s="351">
        <v>30621</v>
      </c>
      <c r="F1677" s="338">
        <v>65.143375000000006</v>
      </c>
    </row>
    <row r="1678" spans="1:6" x14ac:dyDescent="0.25">
      <c r="A1678" s="338" t="s">
        <v>1374</v>
      </c>
      <c r="B1678" s="258" t="s">
        <v>1337</v>
      </c>
      <c r="C1678" s="338" t="s">
        <v>1232</v>
      </c>
      <c r="D1678" s="374" t="s">
        <v>179</v>
      </c>
      <c r="E1678" s="351">
        <v>30651</v>
      </c>
      <c r="F1678" s="338">
        <v>65.154596769999998</v>
      </c>
    </row>
    <row r="1679" spans="1:6" x14ac:dyDescent="0.25">
      <c r="A1679" s="338" t="s">
        <v>1374</v>
      </c>
      <c r="B1679" s="258" t="s">
        <v>1337</v>
      </c>
      <c r="C1679" s="338" t="s">
        <v>1232</v>
      </c>
      <c r="D1679" s="374" t="s">
        <v>179</v>
      </c>
      <c r="E1679" s="351">
        <v>30682</v>
      </c>
      <c r="F1679" s="338">
        <v>62.058037630000001</v>
      </c>
    </row>
    <row r="1680" spans="1:6" x14ac:dyDescent="0.25">
      <c r="A1680" s="338" t="s">
        <v>1374</v>
      </c>
      <c r="B1680" s="258" t="s">
        <v>1337</v>
      </c>
      <c r="C1680" s="338" t="s">
        <v>1232</v>
      </c>
      <c r="D1680" s="374" t="s">
        <v>179</v>
      </c>
      <c r="E1680" s="351">
        <v>30713</v>
      </c>
      <c r="F1680" s="338">
        <v>52.838467260000002</v>
      </c>
    </row>
    <row r="1681" spans="1:6" x14ac:dyDescent="0.25">
      <c r="A1681" s="338" t="s">
        <v>1374</v>
      </c>
      <c r="B1681" s="258" t="s">
        <v>1337</v>
      </c>
      <c r="C1681" s="338" t="s">
        <v>1232</v>
      </c>
      <c r="D1681" s="374" t="s">
        <v>179</v>
      </c>
      <c r="E1681" s="351">
        <v>30742</v>
      </c>
      <c r="F1681" s="338">
        <v>53.509973119999998</v>
      </c>
    </row>
    <row r="1682" spans="1:6" x14ac:dyDescent="0.25">
      <c r="A1682" s="338" t="s">
        <v>1374</v>
      </c>
      <c r="B1682" s="258" t="s">
        <v>1337</v>
      </c>
      <c r="C1682" s="338" t="s">
        <v>1232</v>
      </c>
      <c r="D1682" s="374" t="s">
        <v>179</v>
      </c>
      <c r="E1682" s="351">
        <v>30773</v>
      </c>
      <c r="F1682" s="338">
        <v>49.630166670000001</v>
      </c>
    </row>
    <row r="1683" spans="1:6" x14ac:dyDescent="0.25">
      <c r="A1683" s="338" t="s">
        <v>1374</v>
      </c>
      <c r="B1683" s="258" t="s">
        <v>1337</v>
      </c>
      <c r="C1683" s="338" t="s">
        <v>1232</v>
      </c>
      <c r="D1683" s="374" t="s">
        <v>179</v>
      </c>
      <c r="E1683" s="351">
        <v>30803</v>
      </c>
      <c r="F1683" s="338">
        <v>38.032056449999999</v>
      </c>
    </row>
    <row r="1684" spans="1:6" x14ac:dyDescent="0.25">
      <c r="A1684" s="338" t="s">
        <v>1374</v>
      </c>
      <c r="B1684" s="258" t="s">
        <v>1337</v>
      </c>
      <c r="C1684" s="338" t="s">
        <v>1232</v>
      </c>
      <c r="D1684" s="374" t="s">
        <v>179</v>
      </c>
      <c r="E1684" s="351">
        <v>30834</v>
      </c>
      <c r="F1684" s="338">
        <v>57.268291670000004</v>
      </c>
    </row>
    <row r="1685" spans="1:6" x14ac:dyDescent="0.25">
      <c r="A1685" s="338" t="s">
        <v>1374</v>
      </c>
      <c r="B1685" s="258" t="s">
        <v>1337</v>
      </c>
      <c r="C1685" s="338" t="s">
        <v>1232</v>
      </c>
      <c r="D1685" s="374" t="s">
        <v>179</v>
      </c>
      <c r="E1685" s="351">
        <v>30864</v>
      </c>
      <c r="F1685" s="338">
        <v>115.8932796</v>
      </c>
    </row>
    <row r="1686" spans="1:6" x14ac:dyDescent="0.25">
      <c r="A1686" s="338" t="s">
        <v>1374</v>
      </c>
      <c r="B1686" s="258" t="s">
        <v>1337</v>
      </c>
      <c r="C1686" s="338" t="s">
        <v>1232</v>
      </c>
      <c r="D1686" s="374" t="s">
        <v>179</v>
      </c>
      <c r="E1686" s="351">
        <v>30895</v>
      </c>
      <c r="F1686" s="338">
        <v>104.3803898</v>
      </c>
    </row>
    <row r="1687" spans="1:6" x14ac:dyDescent="0.25">
      <c r="A1687" s="338" t="s">
        <v>1374</v>
      </c>
      <c r="B1687" s="258" t="s">
        <v>1337</v>
      </c>
      <c r="C1687" s="338" t="s">
        <v>1232</v>
      </c>
      <c r="D1687" s="374" t="s">
        <v>179</v>
      </c>
      <c r="E1687" s="351">
        <v>30926</v>
      </c>
      <c r="F1687" s="338">
        <v>88.336722219999999</v>
      </c>
    </row>
    <row r="1688" spans="1:6" x14ac:dyDescent="0.25">
      <c r="A1688" s="338" t="s">
        <v>1374</v>
      </c>
      <c r="B1688" s="258" t="s">
        <v>1337</v>
      </c>
      <c r="C1688" s="338" t="s">
        <v>1232</v>
      </c>
      <c r="D1688" s="374" t="s">
        <v>179</v>
      </c>
      <c r="E1688" s="351">
        <v>30956</v>
      </c>
      <c r="F1688" s="338">
        <v>91.416801079999999</v>
      </c>
    </row>
    <row r="1689" spans="1:6" x14ac:dyDescent="0.25">
      <c r="A1689" s="338" t="s">
        <v>1374</v>
      </c>
      <c r="B1689" s="258" t="s">
        <v>1337</v>
      </c>
      <c r="C1689" s="338" t="s">
        <v>1232</v>
      </c>
      <c r="D1689" s="374" t="s">
        <v>179</v>
      </c>
      <c r="E1689" s="351">
        <v>30987</v>
      </c>
      <c r="F1689" s="338">
        <v>78.752513890000003</v>
      </c>
    </row>
    <row r="1690" spans="1:6" x14ac:dyDescent="0.25">
      <c r="A1690" s="338" t="s">
        <v>1374</v>
      </c>
      <c r="B1690" s="258" t="s">
        <v>1337</v>
      </c>
      <c r="C1690" s="338" t="s">
        <v>1232</v>
      </c>
      <c r="D1690" s="374" t="s">
        <v>179</v>
      </c>
      <c r="E1690" s="351">
        <v>31017</v>
      </c>
      <c r="F1690" s="338">
        <v>78.570309140000006</v>
      </c>
    </row>
    <row r="1691" spans="1:6" x14ac:dyDescent="0.25">
      <c r="A1691" s="338" t="s">
        <v>1374</v>
      </c>
      <c r="B1691" s="258" t="s">
        <v>1337</v>
      </c>
      <c r="C1691" s="338" t="s">
        <v>1232</v>
      </c>
      <c r="D1691" s="374" t="s">
        <v>179</v>
      </c>
      <c r="E1691" s="351">
        <v>31048</v>
      </c>
      <c r="F1691" s="338">
        <v>71.790080649999993</v>
      </c>
    </row>
    <row r="1692" spans="1:6" x14ac:dyDescent="0.25">
      <c r="A1692" s="338" t="s">
        <v>1374</v>
      </c>
      <c r="B1692" s="258" t="s">
        <v>1337</v>
      </c>
      <c r="C1692" s="338" t="s">
        <v>1232</v>
      </c>
      <c r="D1692" s="374" t="s">
        <v>179</v>
      </c>
      <c r="E1692" s="351">
        <v>31079</v>
      </c>
      <c r="F1692" s="338">
        <v>63.161279759999999</v>
      </c>
    </row>
    <row r="1693" spans="1:6" x14ac:dyDescent="0.25">
      <c r="A1693" s="338" t="s">
        <v>1374</v>
      </c>
      <c r="B1693" s="258" t="s">
        <v>1337</v>
      </c>
      <c r="C1693" s="338" t="s">
        <v>1232</v>
      </c>
      <c r="D1693" s="374" t="s">
        <v>179</v>
      </c>
      <c r="E1693" s="351">
        <v>31107</v>
      </c>
      <c r="F1693" s="338">
        <v>53.79295699</v>
      </c>
    </row>
    <row r="1694" spans="1:6" x14ac:dyDescent="0.25">
      <c r="A1694" s="338" t="s">
        <v>1374</v>
      </c>
      <c r="B1694" s="258" t="s">
        <v>1337</v>
      </c>
      <c r="C1694" s="338" t="s">
        <v>1232</v>
      </c>
      <c r="D1694" s="374" t="s">
        <v>179</v>
      </c>
      <c r="E1694" s="351">
        <v>31138</v>
      </c>
      <c r="F1694" s="338">
        <v>66.523111110000002</v>
      </c>
    </row>
    <row r="1695" spans="1:6" x14ac:dyDescent="0.25">
      <c r="A1695" s="338" t="s">
        <v>1374</v>
      </c>
      <c r="B1695" s="258" t="s">
        <v>1337</v>
      </c>
      <c r="C1695" s="338" t="s">
        <v>1232</v>
      </c>
      <c r="D1695" s="374" t="s">
        <v>179</v>
      </c>
      <c r="E1695" s="351">
        <v>31168</v>
      </c>
      <c r="F1695" s="338">
        <v>64.417862900000003</v>
      </c>
    </row>
    <row r="1696" spans="1:6" x14ac:dyDescent="0.25">
      <c r="A1696" s="338" t="s">
        <v>1374</v>
      </c>
      <c r="B1696" s="258" t="s">
        <v>1337</v>
      </c>
      <c r="C1696" s="338" t="s">
        <v>1232</v>
      </c>
      <c r="D1696" s="374" t="s">
        <v>179</v>
      </c>
      <c r="E1696" s="351">
        <v>31199</v>
      </c>
      <c r="F1696" s="338">
        <v>60.965513889999997</v>
      </c>
    </row>
    <row r="1697" spans="1:6" x14ac:dyDescent="0.25">
      <c r="A1697" s="338" t="s">
        <v>1374</v>
      </c>
      <c r="B1697" s="258" t="s">
        <v>1337</v>
      </c>
      <c r="C1697" s="338" t="s">
        <v>1232</v>
      </c>
      <c r="D1697" s="374" t="s">
        <v>179</v>
      </c>
      <c r="E1697" s="351">
        <v>31229</v>
      </c>
      <c r="F1697" s="338">
        <v>121.8294355</v>
      </c>
    </row>
    <row r="1698" spans="1:6" x14ac:dyDescent="0.25">
      <c r="A1698" s="338" t="s">
        <v>1374</v>
      </c>
      <c r="B1698" s="258" t="s">
        <v>1337</v>
      </c>
      <c r="C1698" s="338" t="s">
        <v>1232</v>
      </c>
      <c r="D1698" s="374" t="s">
        <v>179</v>
      </c>
      <c r="E1698" s="351">
        <v>31260</v>
      </c>
      <c r="F1698" s="338">
        <v>108.4901613</v>
      </c>
    </row>
    <row r="1699" spans="1:6" x14ac:dyDescent="0.25">
      <c r="A1699" s="338" t="s">
        <v>1374</v>
      </c>
      <c r="B1699" s="258" t="s">
        <v>1337</v>
      </c>
      <c r="C1699" s="338" t="s">
        <v>1232</v>
      </c>
      <c r="D1699" s="374" t="s">
        <v>179</v>
      </c>
      <c r="E1699" s="351">
        <v>31291</v>
      </c>
      <c r="F1699" s="338">
        <v>92.854055560000006</v>
      </c>
    </row>
    <row r="1700" spans="1:6" x14ac:dyDescent="0.25">
      <c r="A1700" s="338" t="s">
        <v>1374</v>
      </c>
      <c r="B1700" s="258" t="s">
        <v>1337</v>
      </c>
      <c r="C1700" s="338" t="s">
        <v>1232</v>
      </c>
      <c r="D1700" s="374" t="s">
        <v>179</v>
      </c>
      <c r="E1700" s="351">
        <v>31321</v>
      </c>
      <c r="F1700" s="338">
        <v>88.71869624</v>
      </c>
    </row>
    <row r="1701" spans="1:6" x14ac:dyDescent="0.25">
      <c r="A1701" s="338" t="s">
        <v>1374</v>
      </c>
      <c r="B1701" s="258" t="s">
        <v>1337</v>
      </c>
      <c r="C1701" s="338" t="s">
        <v>1232</v>
      </c>
      <c r="D1701" s="374" t="s">
        <v>179</v>
      </c>
      <c r="E1701" s="351">
        <v>31352</v>
      </c>
      <c r="F1701" s="338">
        <v>80.318791669999996</v>
      </c>
    </row>
    <row r="1702" spans="1:6" x14ac:dyDescent="0.25">
      <c r="A1702" s="338" t="s">
        <v>1374</v>
      </c>
      <c r="B1702" s="258" t="s">
        <v>1337</v>
      </c>
      <c r="C1702" s="338" t="s">
        <v>1232</v>
      </c>
      <c r="D1702" s="374" t="s">
        <v>179</v>
      </c>
      <c r="E1702" s="351">
        <v>31382</v>
      </c>
      <c r="F1702" s="338">
        <v>76.874032260000007</v>
      </c>
    </row>
    <row r="1703" spans="1:6" x14ac:dyDescent="0.25">
      <c r="A1703" s="338" t="s">
        <v>1374</v>
      </c>
      <c r="B1703" s="258" t="s">
        <v>1337</v>
      </c>
      <c r="C1703" s="338" t="s">
        <v>1232</v>
      </c>
      <c r="D1703" s="374" t="s">
        <v>179</v>
      </c>
      <c r="E1703" s="351">
        <v>31413</v>
      </c>
      <c r="F1703" s="338">
        <v>72.421102149999996</v>
      </c>
    </row>
    <row r="1704" spans="1:6" x14ac:dyDescent="0.25">
      <c r="A1704" s="338" t="s">
        <v>1374</v>
      </c>
      <c r="B1704" s="258" t="s">
        <v>1337</v>
      </c>
      <c r="C1704" s="338" t="s">
        <v>1232</v>
      </c>
      <c r="D1704" s="374" t="s">
        <v>179</v>
      </c>
      <c r="E1704" s="351">
        <v>31444</v>
      </c>
      <c r="F1704" s="338">
        <v>58.474330360000003</v>
      </c>
    </row>
    <row r="1705" spans="1:6" x14ac:dyDescent="0.25">
      <c r="A1705" s="338" t="s">
        <v>1374</v>
      </c>
      <c r="B1705" s="258" t="s">
        <v>1337</v>
      </c>
      <c r="C1705" s="338" t="s">
        <v>1232</v>
      </c>
      <c r="D1705" s="374" t="s">
        <v>179</v>
      </c>
      <c r="E1705" s="351">
        <v>31472</v>
      </c>
      <c r="F1705" s="338">
        <v>52.490255380000001</v>
      </c>
    </row>
    <row r="1706" spans="1:6" x14ac:dyDescent="0.25">
      <c r="A1706" s="338" t="s">
        <v>1374</v>
      </c>
      <c r="B1706" s="258" t="s">
        <v>1337</v>
      </c>
      <c r="C1706" s="338" t="s">
        <v>1232</v>
      </c>
      <c r="D1706" s="374" t="s">
        <v>179</v>
      </c>
      <c r="E1706" s="351">
        <v>31503</v>
      </c>
      <c r="F1706" s="338">
        <v>78.011388890000006</v>
      </c>
    </row>
    <row r="1707" spans="1:6" x14ac:dyDescent="0.25">
      <c r="A1707" s="338" t="s">
        <v>1374</v>
      </c>
      <c r="B1707" s="258" t="s">
        <v>1337</v>
      </c>
      <c r="C1707" s="338" t="s">
        <v>1232</v>
      </c>
      <c r="D1707" s="374" t="s">
        <v>179</v>
      </c>
      <c r="E1707" s="351">
        <v>31533</v>
      </c>
      <c r="F1707" s="338">
        <v>48.32193548</v>
      </c>
    </row>
    <row r="1708" spans="1:6" x14ac:dyDescent="0.25">
      <c r="A1708" s="338" t="s">
        <v>1374</v>
      </c>
      <c r="B1708" s="258" t="s">
        <v>1337</v>
      </c>
      <c r="C1708" s="338" t="s">
        <v>1232</v>
      </c>
      <c r="D1708" s="374" t="s">
        <v>179</v>
      </c>
      <c r="E1708" s="351">
        <v>31564</v>
      </c>
      <c r="F1708" s="338">
        <v>32.387666670000002</v>
      </c>
    </row>
    <row r="1709" spans="1:6" x14ac:dyDescent="0.25">
      <c r="A1709" s="338" t="s">
        <v>1374</v>
      </c>
      <c r="B1709" s="258" t="s">
        <v>1337</v>
      </c>
      <c r="C1709" s="338" t="s">
        <v>1232</v>
      </c>
      <c r="D1709" s="374" t="s">
        <v>179</v>
      </c>
      <c r="E1709" s="351">
        <v>31594</v>
      </c>
      <c r="F1709" s="338">
        <v>54.552459679999998</v>
      </c>
    </row>
    <row r="1710" spans="1:6" x14ac:dyDescent="0.25">
      <c r="A1710" s="338" t="s">
        <v>1374</v>
      </c>
      <c r="B1710" s="258" t="s">
        <v>1337</v>
      </c>
      <c r="C1710" s="338" t="s">
        <v>1232</v>
      </c>
      <c r="D1710" s="374" t="s">
        <v>179</v>
      </c>
      <c r="E1710" s="351">
        <v>31625</v>
      </c>
      <c r="F1710" s="338">
        <v>62.641895159999997</v>
      </c>
    </row>
    <row r="1711" spans="1:6" x14ac:dyDescent="0.25">
      <c r="A1711" s="338" t="s">
        <v>1374</v>
      </c>
      <c r="B1711" s="258" t="s">
        <v>1337</v>
      </c>
      <c r="C1711" s="338" t="s">
        <v>1232</v>
      </c>
      <c r="D1711" s="374" t="s">
        <v>179</v>
      </c>
      <c r="E1711" s="351">
        <v>31656</v>
      </c>
      <c r="F1711" s="338">
        <v>61.325152780000003</v>
      </c>
    </row>
    <row r="1712" spans="1:6" x14ac:dyDescent="0.25">
      <c r="A1712" s="338" t="s">
        <v>1374</v>
      </c>
      <c r="B1712" s="258" t="s">
        <v>1337</v>
      </c>
      <c r="C1712" s="338" t="s">
        <v>1232</v>
      </c>
      <c r="D1712" s="374" t="s">
        <v>179</v>
      </c>
      <c r="E1712" s="351">
        <v>31686</v>
      </c>
      <c r="F1712" s="338">
        <v>66.354838709999996</v>
      </c>
    </row>
    <row r="1713" spans="1:6" x14ac:dyDescent="0.25">
      <c r="A1713" s="338" t="s">
        <v>1374</v>
      </c>
      <c r="B1713" s="258" t="s">
        <v>1337</v>
      </c>
      <c r="C1713" s="338" t="s">
        <v>1232</v>
      </c>
      <c r="D1713" s="374" t="s">
        <v>179</v>
      </c>
      <c r="E1713" s="351">
        <v>31717</v>
      </c>
      <c r="F1713" s="338">
        <v>61.432708329999997</v>
      </c>
    </row>
    <row r="1714" spans="1:6" x14ac:dyDescent="0.25">
      <c r="A1714" s="338" t="s">
        <v>1374</v>
      </c>
      <c r="B1714" s="258" t="s">
        <v>1337</v>
      </c>
      <c r="C1714" s="338" t="s">
        <v>1232</v>
      </c>
      <c r="D1714" s="374" t="s">
        <v>179</v>
      </c>
      <c r="E1714" s="351">
        <v>31747</v>
      </c>
      <c r="F1714" s="338">
        <v>57.613239249999999</v>
      </c>
    </row>
    <row r="1715" spans="1:6" x14ac:dyDescent="0.25">
      <c r="A1715" s="338" t="s">
        <v>1374</v>
      </c>
      <c r="B1715" s="258" t="s">
        <v>1337</v>
      </c>
      <c r="C1715" s="338" t="s">
        <v>1232</v>
      </c>
      <c r="D1715" s="374" t="s">
        <v>179</v>
      </c>
      <c r="E1715" s="351">
        <v>31778</v>
      </c>
      <c r="F1715" s="338">
        <v>55.064758060000003</v>
      </c>
    </row>
    <row r="1716" spans="1:6" x14ac:dyDescent="0.25">
      <c r="A1716" s="338" t="s">
        <v>1374</v>
      </c>
      <c r="B1716" s="258" t="s">
        <v>1337</v>
      </c>
      <c r="C1716" s="338" t="s">
        <v>1232</v>
      </c>
      <c r="D1716" s="374" t="s">
        <v>179</v>
      </c>
      <c r="E1716" s="351">
        <v>31809</v>
      </c>
      <c r="F1716" s="338">
        <v>91.3568006</v>
      </c>
    </row>
    <row r="1717" spans="1:6" x14ac:dyDescent="0.25">
      <c r="A1717" s="338" t="s">
        <v>1374</v>
      </c>
      <c r="B1717" s="258" t="s">
        <v>1337</v>
      </c>
      <c r="C1717" s="338" t="s">
        <v>1232</v>
      </c>
      <c r="D1717" s="374" t="s">
        <v>179</v>
      </c>
      <c r="E1717" s="351">
        <v>31837</v>
      </c>
      <c r="F1717" s="338">
        <v>102.7735618</v>
      </c>
    </row>
    <row r="1718" spans="1:6" x14ac:dyDescent="0.25">
      <c r="A1718" s="338" t="s">
        <v>1374</v>
      </c>
      <c r="B1718" s="258" t="s">
        <v>1337</v>
      </c>
      <c r="C1718" s="338" t="s">
        <v>1232</v>
      </c>
      <c r="D1718" s="374" t="s">
        <v>179</v>
      </c>
      <c r="E1718" s="351">
        <v>31868</v>
      </c>
      <c r="F1718" s="338">
        <v>102.9659583</v>
      </c>
    </row>
    <row r="1719" spans="1:6" x14ac:dyDescent="0.25">
      <c r="A1719" s="338" t="s">
        <v>1374</v>
      </c>
      <c r="B1719" s="258" t="s">
        <v>1337</v>
      </c>
      <c r="C1719" s="338" t="s">
        <v>1232</v>
      </c>
      <c r="D1719" s="374" t="s">
        <v>179</v>
      </c>
      <c r="E1719" s="351">
        <v>31898</v>
      </c>
      <c r="F1719" s="338">
        <v>56.741518820000003</v>
      </c>
    </row>
    <row r="1720" spans="1:6" x14ac:dyDescent="0.25">
      <c r="A1720" s="338" t="s">
        <v>1374</v>
      </c>
      <c r="B1720" s="258" t="s">
        <v>1337</v>
      </c>
      <c r="C1720" s="338" t="s">
        <v>1232</v>
      </c>
      <c r="D1720" s="374" t="s">
        <v>179</v>
      </c>
      <c r="E1720" s="351">
        <v>31929</v>
      </c>
      <c r="F1720" s="338">
        <v>65.966847220000005</v>
      </c>
    </row>
    <row r="1721" spans="1:6" x14ac:dyDescent="0.25">
      <c r="A1721" s="338" t="s">
        <v>1374</v>
      </c>
      <c r="B1721" s="258" t="s">
        <v>1337</v>
      </c>
      <c r="C1721" s="338" t="s">
        <v>1232</v>
      </c>
      <c r="D1721" s="374" t="s">
        <v>179</v>
      </c>
      <c r="E1721" s="351">
        <v>31959</v>
      </c>
      <c r="F1721" s="338">
        <v>116.2901075</v>
      </c>
    </row>
    <row r="1722" spans="1:6" x14ac:dyDescent="0.25">
      <c r="A1722" s="338" t="s">
        <v>1374</v>
      </c>
      <c r="B1722" s="258" t="s">
        <v>1337</v>
      </c>
      <c r="C1722" s="338" t="s">
        <v>1232</v>
      </c>
      <c r="D1722" s="374" t="s">
        <v>179</v>
      </c>
      <c r="E1722" s="351">
        <v>31990</v>
      </c>
      <c r="F1722" s="338">
        <v>108.290121</v>
      </c>
    </row>
    <row r="1723" spans="1:6" x14ac:dyDescent="0.25">
      <c r="A1723" s="338" t="s">
        <v>1374</v>
      </c>
      <c r="B1723" s="258" t="s">
        <v>1337</v>
      </c>
      <c r="C1723" s="338" t="s">
        <v>1232</v>
      </c>
      <c r="D1723" s="374" t="s">
        <v>179</v>
      </c>
      <c r="E1723" s="351">
        <v>32021</v>
      </c>
      <c r="F1723" s="338">
        <v>95.732847219999996</v>
      </c>
    </row>
    <row r="1724" spans="1:6" x14ac:dyDescent="0.25">
      <c r="A1724" s="338" t="s">
        <v>1374</v>
      </c>
      <c r="B1724" s="258" t="s">
        <v>1337</v>
      </c>
      <c r="C1724" s="338" t="s">
        <v>1232</v>
      </c>
      <c r="D1724" s="374" t="s">
        <v>179</v>
      </c>
      <c r="E1724" s="351">
        <v>32051</v>
      </c>
      <c r="F1724" s="338">
        <v>84.194206989999998</v>
      </c>
    </row>
    <row r="1725" spans="1:6" x14ac:dyDescent="0.25">
      <c r="A1725" s="338" t="s">
        <v>1374</v>
      </c>
      <c r="B1725" s="258" t="s">
        <v>1337</v>
      </c>
      <c r="C1725" s="338" t="s">
        <v>1232</v>
      </c>
      <c r="D1725" s="374" t="s">
        <v>179</v>
      </c>
      <c r="E1725" s="351">
        <v>32082</v>
      </c>
      <c r="F1725" s="338">
        <v>77.399666670000002</v>
      </c>
    </row>
    <row r="1726" spans="1:6" x14ac:dyDescent="0.25">
      <c r="A1726" s="338" t="s">
        <v>1374</v>
      </c>
      <c r="B1726" s="258" t="s">
        <v>1337</v>
      </c>
      <c r="C1726" s="338" t="s">
        <v>1232</v>
      </c>
      <c r="D1726" s="374" t="s">
        <v>179</v>
      </c>
      <c r="E1726" s="351">
        <v>32112</v>
      </c>
      <c r="F1726" s="338">
        <v>70.903723119999995</v>
      </c>
    </row>
    <row r="1727" spans="1:6" x14ac:dyDescent="0.25">
      <c r="A1727" s="338" t="s">
        <v>1374</v>
      </c>
      <c r="B1727" s="258" t="s">
        <v>1337</v>
      </c>
      <c r="C1727" s="338" t="s">
        <v>1232</v>
      </c>
      <c r="D1727" s="374" t="s">
        <v>179</v>
      </c>
      <c r="E1727" s="351">
        <v>32143</v>
      </c>
      <c r="F1727" s="338">
        <v>66.774435479999994</v>
      </c>
    </row>
    <row r="1728" spans="1:6" x14ac:dyDescent="0.25">
      <c r="A1728" s="338" t="s">
        <v>1374</v>
      </c>
      <c r="B1728" s="258" t="s">
        <v>1337</v>
      </c>
      <c r="C1728" s="338" t="s">
        <v>1232</v>
      </c>
      <c r="D1728" s="374" t="s">
        <v>179</v>
      </c>
      <c r="E1728" s="351">
        <v>32174</v>
      </c>
      <c r="F1728" s="338">
        <v>60.5</v>
      </c>
    </row>
    <row r="1729" spans="1:6" x14ac:dyDescent="0.25">
      <c r="A1729" s="338" t="s">
        <v>1374</v>
      </c>
      <c r="B1729" s="258" t="s">
        <v>1337</v>
      </c>
      <c r="C1729" s="338" t="s">
        <v>1232</v>
      </c>
      <c r="D1729" s="374" t="s">
        <v>179</v>
      </c>
      <c r="E1729" s="351">
        <v>32203</v>
      </c>
      <c r="F1729" s="338">
        <v>57.065161289999999</v>
      </c>
    </row>
    <row r="1730" spans="1:6" x14ac:dyDescent="0.25">
      <c r="A1730" s="338" t="s">
        <v>1374</v>
      </c>
      <c r="B1730" s="258" t="s">
        <v>1337</v>
      </c>
      <c r="C1730" s="338" t="s">
        <v>1232</v>
      </c>
      <c r="D1730" s="374" t="s">
        <v>179</v>
      </c>
      <c r="E1730" s="351">
        <v>32234</v>
      </c>
      <c r="F1730" s="338">
        <v>59.599222220000001</v>
      </c>
    </row>
    <row r="1731" spans="1:6" x14ac:dyDescent="0.25">
      <c r="A1731" s="338" t="s">
        <v>1374</v>
      </c>
      <c r="B1731" s="258" t="s">
        <v>1337</v>
      </c>
      <c r="C1731" s="338" t="s">
        <v>1232</v>
      </c>
      <c r="D1731" s="374" t="s">
        <v>179</v>
      </c>
      <c r="E1731" s="351">
        <v>32264</v>
      </c>
      <c r="F1731" s="338">
        <v>31.547822579999998</v>
      </c>
    </row>
    <row r="1732" spans="1:6" x14ac:dyDescent="0.25">
      <c r="A1732" s="338" t="s">
        <v>1374</v>
      </c>
      <c r="B1732" s="258" t="s">
        <v>1337</v>
      </c>
      <c r="C1732" s="338" t="s">
        <v>1232</v>
      </c>
      <c r="D1732" s="374" t="s">
        <v>179</v>
      </c>
      <c r="E1732" s="351">
        <v>32295</v>
      </c>
      <c r="F1732" s="338">
        <v>30.43318056</v>
      </c>
    </row>
    <row r="1733" spans="1:6" x14ac:dyDescent="0.25">
      <c r="A1733" s="338" t="s">
        <v>1374</v>
      </c>
      <c r="B1733" s="258" t="s">
        <v>1337</v>
      </c>
      <c r="C1733" s="338" t="s">
        <v>1232</v>
      </c>
      <c r="D1733" s="374" t="s">
        <v>179</v>
      </c>
      <c r="E1733" s="351">
        <v>32325</v>
      </c>
      <c r="F1733" s="338">
        <v>50.419919350000001</v>
      </c>
    </row>
    <row r="1734" spans="1:6" x14ac:dyDescent="0.25">
      <c r="A1734" s="338" t="s">
        <v>1374</v>
      </c>
      <c r="B1734" s="258" t="s">
        <v>1337</v>
      </c>
      <c r="C1734" s="338" t="s">
        <v>1232</v>
      </c>
      <c r="D1734" s="374" t="s">
        <v>179</v>
      </c>
      <c r="E1734" s="351">
        <v>32356</v>
      </c>
      <c r="F1734" s="338">
        <v>45.999516130000003</v>
      </c>
    </row>
    <row r="1735" spans="1:6" x14ac:dyDescent="0.25">
      <c r="A1735" s="338" t="s">
        <v>1374</v>
      </c>
      <c r="B1735" s="258" t="s">
        <v>1337</v>
      </c>
      <c r="C1735" s="338" t="s">
        <v>1232</v>
      </c>
      <c r="D1735" s="374" t="s">
        <v>179</v>
      </c>
      <c r="E1735" s="351">
        <v>32387</v>
      </c>
      <c r="F1735" s="338">
        <v>43.000374999999998</v>
      </c>
    </row>
    <row r="1736" spans="1:6" x14ac:dyDescent="0.25">
      <c r="A1736" s="338" t="s">
        <v>1374</v>
      </c>
      <c r="B1736" s="258" t="s">
        <v>1337</v>
      </c>
      <c r="C1736" s="338" t="s">
        <v>1232</v>
      </c>
      <c r="D1736" s="374" t="s">
        <v>179</v>
      </c>
      <c r="E1736" s="351">
        <v>32417</v>
      </c>
      <c r="F1736" s="338">
        <v>41.483158600000003</v>
      </c>
    </row>
    <row r="1737" spans="1:6" x14ac:dyDescent="0.25">
      <c r="A1737" s="338" t="s">
        <v>1374</v>
      </c>
      <c r="B1737" s="258" t="s">
        <v>1337</v>
      </c>
      <c r="C1737" s="338" t="s">
        <v>1232</v>
      </c>
      <c r="D1737" s="374" t="s">
        <v>179</v>
      </c>
      <c r="E1737" s="351">
        <v>32448</v>
      </c>
      <c r="F1737" s="338">
        <v>41.299652780000002</v>
      </c>
    </row>
    <row r="1738" spans="1:6" x14ac:dyDescent="0.25">
      <c r="A1738" s="338" t="s">
        <v>1374</v>
      </c>
      <c r="B1738" s="258" t="s">
        <v>1337</v>
      </c>
      <c r="C1738" s="338" t="s">
        <v>1232</v>
      </c>
      <c r="D1738" s="374" t="s">
        <v>179</v>
      </c>
      <c r="E1738" s="351">
        <v>32478</v>
      </c>
      <c r="F1738" s="338">
        <v>38.323172040000003</v>
      </c>
    </row>
    <row r="1739" spans="1:6" x14ac:dyDescent="0.25">
      <c r="A1739" s="338" t="s">
        <v>1374</v>
      </c>
      <c r="B1739" s="258" t="s">
        <v>1337</v>
      </c>
      <c r="C1739" s="338" t="s">
        <v>1232</v>
      </c>
      <c r="D1739" s="374" t="s">
        <v>179</v>
      </c>
      <c r="E1739" s="351">
        <v>32509</v>
      </c>
      <c r="F1739" s="338">
        <v>37.096908599999999</v>
      </c>
    </row>
    <row r="1740" spans="1:6" x14ac:dyDescent="0.25">
      <c r="A1740" s="338" t="s">
        <v>1374</v>
      </c>
      <c r="B1740" s="258" t="s">
        <v>1337</v>
      </c>
      <c r="C1740" s="338" t="s">
        <v>1232</v>
      </c>
      <c r="D1740" s="374" t="s">
        <v>179</v>
      </c>
      <c r="E1740" s="351">
        <v>32540</v>
      </c>
      <c r="F1740" s="338">
        <v>37.17869048</v>
      </c>
    </row>
    <row r="1741" spans="1:6" x14ac:dyDescent="0.25">
      <c r="A1741" s="338" t="s">
        <v>1374</v>
      </c>
      <c r="B1741" s="258" t="s">
        <v>1337</v>
      </c>
      <c r="C1741" s="338" t="s">
        <v>1232</v>
      </c>
      <c r="D1741" s="374" t="s">
        <v>179</v>
      </c>
      <c r="E1741" s="351">
        <v>32568</v>
      </c>
      <c r="F1741" s="338">
        <v>37.64498656</v>
      </c>
    </row>
    <row r="1742" spans="1:6" x14ac:dyDescent="0.25">
      <c r="A1742" s="338" t="s">
        <v>1374</v>
      </c>
      <c r="B1742" s="258" t="s">
        <v>1337</v>
      </c>
      <c r="C1742" s="338" t="s">
        <v>1232</v>
      </c>
      <c r="D1742" s="374" t="s">
        <v>179</v>
      </c>
      <c r="E1742" s="351">
        <v>32599</v>
      </c>
      <c r="F1742" s="338">
        <v>41.73323611</v>
      </c>
    </row>
    <row r="1743" spans="1:6" x14ac:dyDescent="0.25">
      <c r="A1743" s="338" t="s">
        <v>1374</v>
      </c>
      <c r="B1743" s="258" t="s">
        <v>1337</v>
      </c>
      <c r="C1743" s="338" t="s">
        <v>1232</v>
      </c>
      <c r="D1743" s="374" t="s">
        <v>179</v>
      </c>
      <c r="E1743" s="351">
        <v>32629</v>
      </c>
      <c r="F1743" s="338">
        <v>24.806626340000001</v>
      </c>
    </row>
    <row r="1744" spans="1:6" x14ac:dyDescent="0.25">
      <c r="A1744" s="338" t="s">
        <v>1374</v>
      </c>
      <c r="B1744" s="258" t="s">
        <v>1337</v>
      </c>
      <c r="C1744" s="338" t="s">
        <v>1232</v>
      </c>
      <c r="D1744" s="374" t="s">
        <v>179</v>
      </c>
      <c r="E1744" s="351">
        <v>32660</v>
      </c>
      <c r="F1744" s="338">
        <v>22.699263890000001</v>
      </c>
    </row>
    <row r="1745" spans="1:6" x14ac:dyDescent="0.25">
      <c r="A1745" s="338" t="s">
        <v>1374</v>
      </c>
      <c r="B1745" s="258" t="s">
        <v>1337</v>
      </c>
      <c r="C1745" s="338" t="s">
        <v>1232</v>
      </c>
      <c r="D1745" s="374" t="s">
        <v>179</v>
      </c>
      <c r="E1745" s="351">
        <v>32690</v>
      </c>
      <c r="F1745" s="338">
        <v>38.386599459999999</v>
      </c>
    </row>
    <row r="1746" spans="1:6" x14ac:dyDescent="0.25">
      <c r="A1746" s="338" t="s">
        <v>1374</v>
      </c>
      <c r="B1746" s="258" t="s">
        <v>1337</v>
      </c>
      <c r="C1746" s="338" t="s">
        <v>1232</v>
      </c>
      <c r="D1746" s="374" t="s">
        <v>179</v>
      </c>
      <c r="E1746" s="351">
        <v>32721</v>
      </c>
      <c r="F1746" s="338">
        <v>38.773669349999999</v>
      </c>
    </row>
    <row r="1747" spans="1:6" x14ac:dyDescent="0.25">
      <c r="A1747" s="338" t="s">
        <v>1374</v>
      </c>
      <c r="B1747" s="258" t="s">
        <v>1337</v>
      </c>
      <c r="C1747" s="338" t="s">
        <v>1232</v>
      </c>
      <c r="D1747" s="374" t="s">
        <v>179</v>
      </c>
      <c r="E1747" s="351">
        <v>32752</v>
      </c>
      <c r="F1747" s="338">
        <v>39.432555559999997</v>
      </c>
    </row>
    <row r="1748" spans="1:6" x14ac:dyDescent="0.25">
      <c r="A1748" s="338" t="s">
        <v>1374</v>
      </c>
      <c r="B1748" s="258" t="s">
        <v>1337</v>
      </c>
      <c r="C1748" s="338" t="s">
        <v>1232</v>
      </c>
      <c r="D1748" s="374" t="s">
        <v>179</v>
      </c>
      <c r="E1748" s="351">
        <v>32782</v>
      </c>
      <c r="F1748" s="338">
        <v>36.161760749999999</v>
      </c>
    </row>
    <row r="1749" spans="1:6" x14ac:dyDescent="0.25">
      <c r="A1749" s="338" t="s">
        <v>1374</v>
      </c>
      <c r="B1749" s="258" t="s">
        <v>1337</v>
      </c>
      <c r="C1749" s="338" t="s">
        <v>1232</v>
      </c>
      <c r="D1749" s="374" t="s">
        <v>179</v>
      </c>
      <c r="E1749" s="351">
        <v>32813</v>
      </c>
      <c r="F1749" s="338">
        <v>37.699902780000002</v>
      </c>
    </row>
    <row r="1750" spans="1:6" x14ac:dyDescent="0.25">
      <c r="A1750" s="338" t="s">
        <v>1374</v>
      </c>
      <c r="B1750" s="258" t="s">
        <v>1337</v>
      </c>
      <c r="C1750" s="338" t="s">
        <v>1232</v>
      </c>
      <c r="D1750" s="374" t="s">
        <v>179</v>
      </c>
      <c r="E1750" s="351">
        <v>32843</v>
      </c>
      <c r="F1750" s="338">
        <v>32.839139779999996</v>
      </c>
    </row>
    <row r="1751" spans="1:6" x14ac:dyDescent="0.25">
      <c r="A1751" s="338" t="s">
        <v>1374</v>
      </c>
      <c r="B1751" s="258" t="s">
        <v>1337</v>
      </c>
      <c r="C1751" s="338" t="s">
        <v>1232</v>
      </c>
      <c r="D1751" s="374" t="s">
        <v>179</v>
      </c>
      <c r="E1751" s="351">
        <v>32874</v>
      </c>
      <c r="F1751" s="338">
        <v>31.321760749999999</v>
      </c>
    </row>
    <row r="1752" spans="1:6" x14ac:dyDescent="0.25">
      <c r="A1752" s="338" t="s">
        <v>1374</v>
      </c>
      <c r="B1752" s="258" t="s">
        <v>1337</v>
      </c>
      <c r="C1752" s="338" t="s">
        <v>1232</v>
      </c>
      <c r="D1752" s="374" t="s">
        <v>179</v>
      </c>
      <c r="E1752" s="351">
        <v>32905</v>
      </c>
      <c r="F1752" s="338">
        <v>30.820788690000001</v>
      </c>
    </row>
    <row r="1753" spans="1:6" x14ac:dyDescent="0.25">
      <c r="A1753" s="338" t="s">
        <v>1374</v>
      </c>
      <c r="B1753" s="258" t="s">
        <v>1337</v>
      </c>
      <c r="C1753" s="338" t="s">
        <v>1232</v>
      </c>
      <c r="D1753" s="374" t="s">
        <v>179</v>
      </c>
      <c r="E1753" s="351">
        <v>32933</v>
      </c>
      <c r="F1753" s="338">
        <v>47.903965049999996</v>
      </c>
    </row>
    <row r="1754" spans="1:6" x14ac:dyDescent="0.25">
      <c r="A1754" s="338" t="s">
        <v>1374</v>
      </c>
      <c r="B1754" s="258" t="s">
        <v>1337</v>
      </c>
      <c r="C1754" s="338" t="s">
        <v>1232</v>
      </c>
      <c r="D1754" s="374" t="s">
        <v>179</v>
      </c>
      <c r="E1754" s="351">
        <v>32964</v>
      </c>
      <c r="F1754" s="338">
        <v>54.199597220000001</v>
      </c>
    </row>
    <row r="1755" spans="1:6" x14ac:dyDescent="0.25">
      <c r="A1755" s="338" t="s">
        <v>1374</v>
      </c>
      <c r="B1755" s="258" t="s">
        <v>1337</v>
      </c>
      <c r="C1755" s="338" t="s">
        <v>1232</v>
      </c>
      <c r="D1755" s="374" t="s">
        <v>179</v>
      </c>
      <c r="E1755" s="351">
        <v>32994</v>
      </c>
      <c r="F1755" s="338">
        <v>25.564502690000001</v>
      </c>
    </row>
    <row r="1756" spans="1:6" x14ac:dyDescent="0.25">
      <c r="A1756" s="338" t="s">
        <v>1374</v>
      </c>
      <c r="B1756" s="258" t="s">
        <v>1337</v>
      </c>
      <c r="C1756" s="338" t="s">
        <v>1232</v>
      </c>
      <c r="D1756" s="374" t="s">
        <v>179</v>
      </c>
      <c r="E1756" s="351">
        <v>33025</v>
      </c>
      <c r="F1756" s="338">
        <v>24.315958330000001</v>
      </c>
    </row>
    <row r="1757" spans="1:6" x14ac:dyDescent="0.25">
      <c r="A1757" s="338" t="s">
        <v>1374</v>
      </c>
      <c r="B1757" s="258" t="s">
        <v>1337</v>
      </c>
      <c r="C1757" s="338" t="s">
        <v>1232</v>
      </c>
      <c r="D1757" s="374" t="s">
        <v>179</v>
      </c>
      <c r="E1757" s="351">
        <v>33055</v>
      </c>
      <c r="F1757" s="338">
        <v>37.677513439999998</v>
      </c>
    </row>
    <row r="1758" spans="1:6" x14ac:dyDescent="0.25">
      <c r="A1758" s="338" t="s">
        <v>1374</v>
      </c>
      <c r="B1758" s="258" t="s">
        <v>1337</v>
      </c>
      <c r="C1758" s="338" t="s">
        <v>1232</v>
      </c>
      <c r="D1758" s="374" t="s">
        <v>179</v>
      </c>
      <c r="E1758" s="351">
        <v>33086</v>
      </c>
      <c r="F1758" s="338">
        <v>37.80599462</v>
      </c>
    </row>
    <row r="1759" spans="1:6" x14ac:dyDescent="0.25">
      <c r="A1759" s="338" t="s">
        <v>1374</v>
      </c>
      <c r="B1759" s="258" t="s">
        <v>1337</v>
      </c>
      <c r="C1759" s="338" t="s">
        <v>1232</v>
      </c>
      <c r="D1759" s="374" t="s">
        <v>179</v>
      </c>
      <c r="E1759" s="351">
        <v>33117</v>
      </c>
      <c r="F1759" s="338">
        <v>35.333680559999998</v>
      </c>
    </row>
    <row r="1760" spans="1:6" x14ac:dyDescent="0.25">
      <c r="A1760" s="338" t="s">
        <v>1374</v>
      </c>
      <c r="B1760" s="258" t="s">
        <v>1337</v>
      </c>
      <c r="C1760" s="338" t="s">
        <v>1232</v>
      </c>
      <c r="D1760" s="374" t="s">
        <v>179</v>
      </c>
      <c r="E1760" s="351">
        <v>33147</v>
      </c>
      <c r="F1760" s="338">
        <v>35.613682799999999</v>
      </c>
    </row>
    <row r="1761" spans="1:6" x14ac:dyDescent="0.25">
      <c r="A1761" s="338" t="s">
        <v>1374</v>
      </c>
      <c r="B1761" s="258" t="s">
        <v>1337</v>
      </c>
      <c r="C1761" s="338" t="s">
        <v>1232</v>
      </c>
      <c r="D1761" s="374" t="s">
        <v>179</v>
      </c>
      <c r="E1761" s="351">
        <v>33178</v>
      </c>
      <c r="F1761" s="338">
        <v>35.36729167</v>
      </c>
    </row>
    <row r="1762" spans="1:6" x14ac:dyDescent="0.25">
      <c r="A1762" s="338" t="s">
        <v>1374</v>
      </c>
      <c r="B1762" s="258" t="s">
        <v>1337</v>
      </c>
      <c r="C1762" s="338" t="s">
        <v>1232</v>
      </c>
      <c r="D1762" s="374" t="s">
        <v>179</v>
      </c>
      <c r="E1762" s="351">
        <v>33208</v>
      </c>
      <c r="F1762" s="338">
        <v>33.902768819999999</v>
      </c>
    </row>
    <row r="1763" spans="1:6" x14ac:dyDescent="0.25">
      <c r="A1763" s="338" t="s">
        <v>1374</v>
      </c>
      <c r="B1763" s="258" t="s">
        <v>1337</v>
      </c>
      <c r="C1763" s="338" t="s">
        <v>1232</v>
      </c>
      <c r="D1763" s="374" t="s">
        <v>179</v>
      </c>
      <c r="E1763" s="351">
        <v>33239</v>
      </c>
      <c r="F1763" s="338">
        <v>32.645604839999997</v>
      </c>
    </row>
    <row r="1764" spans="1:6" x14ac:dyDescent="0.25">
      <c r="A1764" s="338" t="s">
        <v>1374</v>
      </c>
      <c r="B1764" s="258" t="s">
        <v>1337</v>
      </c>
      <c r="C1764" s="338" t="s">
        <v>1232</v>
      </c>
      <c r="D1764" s="374" t="s">
        <v>179</v>
      </c>
      <c r="E1764" s="351">
        <v>33270</v>
      </c>
      <c r="F1764" s="338">
        <v>30.60651786</v>
      </c>
    </row>
    <row r="1765" spans="1:6" x14ac:dyDescent="0.25">
      <c r="A1765" s="338" t="s">
        <v>1374</v>
      </c>
      <c r="B1765" s="258" t="s">
        <v>1337</v>
      </c>
      <c r="C1765" s="338" t="s">
        <v>1232</v>
      </c>
      <c r="D1765" s="374" t="s">
        <v>179</v>
      </c>
      <c r="E1765" s="351">
        <v>33298</v>
      </c>
      <c r="F1765" s="338">
        <v>34.257311829999999</v>
      </c>
    </row>
    <row r="1766" spans="1:6" x14ac:dyDescent="0.25">
      <c r="A1766" s="338" t="s">
        <v>1374</v>
      </c>
      <c r="B1766" s="258" t="s">
        <v>1337</v>
      </c>
      <c r="C1766" s="338" t="s">
        <v>1232</v>
      </c>
      <c r="D1766" s="374" t="s">
        <v>179</v>
      </c>
      <c r="E1766" s="351">
        <v>33329</v>
      </c>
      <c r="F1766" s="338">
        <v>32.100291669999997</v>
      </c>
    </row>
    <row r="1767" spans="1:6" x14ac:dyDescent="0.25">
      <c r="A1767" s="338" t="s">
        <v>1374</v>
      </c>
      <c r="B1767" s="258" t="s">
        <v>1337</v>
      </c>
      <c r="C1767" s="338" t="s">
        <v>1232</v>
      </c>
      <c r="D1767" s="374" t="s">
        <v>179</v>
      </c>
      <c r="E1767" s="351">
        <v>33359</v>
      </c>
      <c r="F1767" s="338">
        <v>19.903198920000001</v>
      </c>
    </row>
    <row r="1768" spans="1:6" x14ac:dyDescent="0.25">
      <c r="A1768" s="338" t="s">
        <v>1374</v>
      </c>
      <c r="B1768" s="258" t="s">
        <v>1337</v>
      </c>
      <c r="C1768" s="338" t="s">
        <v>1232</v>
      </c>
      <c r="D1768" s="374" t="s">
        <v>179</v>
      </c>
      <c r="E1768" s="351">
        <v>33390</v>
      </c>
      <c r="F1768" s="338">
        <v>18.465944440000001</v>
      </c>
    </row>
    <row r="1769" spans="1:6" x14ac:dyDescent="0.25">
      <c r="A1769" s="338" t="s">
        <v>1374</v>
      </c>
      <c r="B1769" s="258" t="s">
        <v>1337</v>
      </c>
      <c r="C1769" s="338" t="s">
        <v>1232</v>
      </c>
      <c r="D1769" s="374" t="s">
        <v>179</v>
      </c>
      <c r="E1769" s="351">
        <v>33420</v>
      </c>
      <c r="F1769" s="338">
        <v>26.000362899999999</v>
      </c>
    </row>
    <row r="1770" spans="1:6" x14ac:dyDescent="0.25">
      <c r="A1770" s="338" t="s">
        <v>1374</v>
      </c>
      <c r="B1770" s="258" t="s">
        <v>1337</v>
      </c>
      <c r="C1770" s="338" t="s">
        <v>1232</v>
      </c>
      <c r="D1770" s="374" t="s">
        <v>179</v>
      </c>
      <c r="E1770" s="351">
        <v>33451</v>
      </c>
      <c r="F1770" s="338">
        <v>25.67672043</v>
      </c>
    </row>
    <row r="1771" spans="1:6" x14ac:dyDescent="0.25">
      <c r="A1771" s="338" t="s">
        <v>1374</v>
      </c>
      <c r="B1771" s="258" t="s">
        <v>1337</v>
      </c>
      <c r="C1771" s="338" t="s">
        <v>1232</v>
      </c>
      <c r="D1771" s="374" t="s">
        <v>179</v>
      </c>
      <c r="E1771" s="351">
        <v>33482</v>
      </c>
      <c r="F1771" s="338">
        <v>25.999874999999999</v>
      </c>
    </row>
    <row r="1772" spans="1:6" x14ac:dyDescent="0.25">
      <c r="A1772" s="338" t="s">
        <v>1374</v>
      </c>
      <c r="B1772" s="258" t="s">
        <v>1337</v>
      </c>
      <c r="C1772" s="338" t="s">
        <v>1232</v>
      </c>
      <c r="D1772" s="374" t="s">
        <v>179</v>
      </c>
      <c r="E1772" s="351">
        <v>33512</v>
      </c>
      <c r="F1772" s="338">
        <v>24.967634409999999</v>
      </c>
    </row>
    <row r="1773" spans="1:6" x14ac:dyDescent="0.25">
      <c r="A1773" s="338" t="s">
        <v>1374</v>
      </c>
      <c r="B1773" s="258" t="s">
        <v>1337</v>
      </c>
      <c r="C1773" s="338" t="s">
        <v>1232</v>
      </c>
      <c r="D1773" s="374" t="s">
        <v>179</v>
      </c>
      <c r="E1773" s="351">
        <v>33543</v>
      </c>
      <c r="F1773" s="338">
        <v>25.39991667</v>
      </c>
    </row>
    <row r="1774" spans="1:6" x14ac:dyDescent="0.25">
      <c r="A1774" s="338" t="s">
        <v>1374</v>
      </c>
      <c r="B1774" s="258" t="s">
        <v>1337</v>
      </c>
      <c r="C1774" s="338" t="s">
        <v>1232</v>
      </c>
      <c r="D1774" s="374" t="s">
        <v>179</v>
      </c>
      <c r="E1774" s="351">
        <v>33573</v>
      </c>
      <c r="F1774" s="338">
        <v>26.063790319999999</v>
      </c>
    </row>
    <row r="1775" spans="1:6" x14ac:dyDescent="0.25">
      <c r="A1775" s="338" t="s">
        <v>1374</v>
      </c>
      <c r="B1775" s="258" t="s">
        <v>1337</v>
      </c>
      <c r="C1775" s="338" t="s">
        <v>1232</v>
      </c>
      <c r="D1775" s="374" t="s">
        <v>179</v>
      </c>
      <c r="E1775" s="351">
        <v>33604</v>
      </c>
      <c r="F1775" s="338">
        <v>26.289852150000002</v>
      </c>
    </row>
    <row r="1776" spans="1:6" x14ac:dyDescent="0.25">
      <c r="A1776" s="338" t="s">
        <v>1374</v>
      </c>
      <c r="B1776" s="258" t="s">
        <v>1337</v>
      </c>
      <c r="C1776" s="338" t="s">
        <v>1232</v>
      </c>
      <c r="D1776" s="374" t="s">
        <v>179</v>
      </c>
      <c r="E1776" s="351">
        <v>33635</v>
      </c>
      <c r="F1776" s="338">
        <v>26.070818450000001</v>
      </c>
    </row>
    <row r="1777" spans="1:6" x14ac:dyDescent="0.25">
      <c r="A1777" s="338" t="s">
        <v>1374</v>
      </c>
      <c r="B1777" s="258" t="s">
        <v>1337</v>
      </c>
      <c r="C1777" s="338" t="s">
        <v>1232</v>
      </c>
      <c r="D1777" s="374" t="s">
        <v>179</v>
      </c>
      <c r="E1777" s="351">
        <v>33664</v>
      </c>
      <c r="F1777" s="338">
        <v>27.870658599999999</v>
      </c>
    </row>
    <row r="1778" spans="1:6" x14ac:dyDescent="0.25">
      <c r="A1778" s="338" t="s">
        <v>1374</v>
      </c>
      <c r="B1778" s="258" t="s">
        <v>1337</v>
      </c>
      <c r="C1778" s="338" t="s">
        <v>1232</v>
      </c>
      <c r="D1778" s="374" t="s">
        <v>179</v>
      </c>
      <c r="E1778" s="351">
        <v>33695</v>
      </c>
      <c r="F1778" s="338">
        <v>32.700249999999997</v>
      </c>
    </row>
    <row r="1779" spans="1:6" x14ac:dyDescent="0.25">
      <c r="A1779" s="338" t="s">
        <v>1374</v>
      </c>
      <c r="B1779" s="258" t="s">
        <v>1337</v>
      </c>
      <c r="C1779" s="338" t="s">
        <v>1232</v>
      </c>
      <c r="D1779" s="374" t="s">
        <v>179</v>
      </c>
      <c r="E1779" s="351">
        <v>33725</v>
      </c>
      <c r="F1779" s="338">
        <v>23.307137099999998</v>
      </c>
    </row>
    <row r="1780" spans="1:6" x14ac:dyDescent="0.25">
      <c r="A1780" s="338" t="s">
        <v>1374</v>
      </c>
      <c r="B1780" s="258" t="s">
        <v>1337</v>
      </c>
      <c r="C1780" s="338" t="s">
        <v>1232</v>
      </c>
      <c r="D1780" s="374" t="s">
        <v>179</v>
      </c>
      <c r="E1780" s="351">
        <v>33756</v>
      </c>
      <c r="F1780" s="338">
        <v>27.94931944</v>
      </c>
    </row>
    <row r="1781" spans="1:6" x14ac:dyDescent="0.25">
      <c r="A1781" s="338" t="s">
        <v>1374</v>
      </c>
      <c r="B1781" s="258" t="s">
        <v>1337</v>
      </c>
      <c r="C1781" s="338" t="s">
        <v>1232</v>
      </c>
      <c r="D1781" s="374" t="s">
        <v>179</v>
      </c>
      <c r="E1781" s="351">
        <v>33786</v>
      </c>
      <c r="F1781" s="338">
        <v>35.224986559999998</v>
      </c>
    </row>
    <row r="1782" spans="1:6" x14ac:dyDescent="0.25">
      <c r="A1782" s="338" t="s">
        <v>1374</v>
      </c>
      <c r="B1782" s="258" t="s">
        <v>1337</v>
      </c>
      <c r="C1782" s="338" t="s">
        <v>1232</v>
      </c>
      <c r="D1782" s="374" t="s">
        <v>179</v>
      </c>
      <c r="E1782" s="351">
        <v>33817</v>
      </c>
      <c r="F1782" s="338">
        <v>33.935295699999998</v>
      </c>
    </row>
    <row r="1783" spans="1:6" x14ac:dyDescent="0.25">
      <c r="A1783" s="338" t="s">
        <v>1374</v>
      </c>
      <c r="B1783" s="258" t="s">
        <v>1337</v>
      </c>
      <c r="C1783" s="338" t="s">
        <v>1232</v>
      </c>
      <c r="D1783" s="374" t="s">
        <v>179</v>
      </c>
      <c r="E1783" s="351">
        <v>33848</v>
      </c>
      <c r="F1783" s="338">
        <v>35.86641667</v>
      </c>
    </row>
    <row r="1784" spans="1:6" x14ac:dyDescent="0.25">
      <c r="A1784" s="338" t="s">
        <v>1374</v>
      </c>
      <c r="B1784" s="258" t="s">
        <v>1337</v>
      </c>
      <c r="C1784" s="338" t="s">
        <v>1232</v>
      </c>
      <c r="D1784" s="374" t="s">
        <v>179</v>
      </c>
      <c r="E1784" s="351">
        <v>33878</v>
      </c>
      <c r="F1784" s="338">
        <v>36.32276882</v>
      </c>
    </row>
    <row r="1785" spans="1:6" x14ac:dyDescent="0.25">
      <c r="A1785" s="338" t="s">
        <v>1374</v>
      </c>
      <c r="B1785" s="258" t="s">
        <v>1337</v>
      </c>
      <c r="C1785" s="338" t="s">
        <v>1232</v>
      </c>
      <c r="D1785" s="374" t="s">
        <v>179</v>
      </c>
      <c r="E1785" s="351">
        <v>33909</v>
      </c>
      <c r="F1785" s="338">
        <v>35.599208330000003</v>
      </c>
    </row>
    <row r="1786" spans="1:6" x14ac:dyDescent="0.25">
      <c r="A1786" s="338" t="s">
        <v>1374</v>
      </c>
      <c r="B1786" s="258" t="s">
        <v>1337</v>
      </c>
      <c r="C1786" s="338" t="s">
        <v>1232</v>
      </c>
      <c r="D1786" s="374" t="s">
        <v>179</v>
      </c>
      <c r="E1786" s="351">
        <v>33939</v>
      </c>
      <c r="F1786" s="338">
        <v>31.354287630000002</v>
      </c>
    </row>
    <row r="1787" spans="1:6" x14ac:dyDescent="0.25">
      <c r="A1787" s="338" t="s">
        <v>1374</v>
      </c>
      <c r="B1787" s="258" t="s">
        <v>1337</v>
      </c>
      <c r="C1787" s="338" t="s">
        <v>1232</v>
      </c>
      <c r="D1787" s="374" t="s">
        <v>179</v>
      </c>
      <c r="E1787" s="351">
        <v>33970</v>
      </c>
      <c r="F1787" s="338">
        <v>29.483991939999999</v>
      </c>
    </row>
    <row r="1788" spans="1:6" x14ac:dyDescent="0.25">
      <c r="A1788" s="338" t="s">
        <v>1374</v>
      </c>
      <c r="B1788" s="258" t="s">
        <v>1337</v>
      </c>
      <c r="C1788" s="338" t="s">
        <v>1232</v>
      </c>
      <c r="D1788" s="374" t="s">
        <v>179</v>
      </c>
      <c r="E1788" s="351">
        <v>34001</v>
      </c>
      <c r="F1788" s="338">
        <v>31.928154760000002</v>
      </c>
    </row>
    <row r="1789" spans="1:6" x14ac:dyDescent="0.25">
      <c r="A1789" s="338" t="s">
        <v>1374</v>
      </c>
      <c r="B1789" s="258" t="s">
        <v>1337</v>
      </c>
      <c r="C1789" s="338" t="s">
        <v>1232</v>
      </c>
      <c r="D1789" s="374" t="s">
        <v>179</v>
      </c>
      <c r="E1789" s="351">
        <v>34029</v>
      </c>
      <c r="F1789" s="338">
        <v>31.96741935</v>
      </c>
    </row>
    <row r="1790" spans="1:6" x14ac:dyDescent="0.25">
      <c r="A1790" s="338" t="s">
        <v>1374</v>
      </c>
      <c r="B1790" s="258" t="s">
        <v>1337</v>
      </c>
      <c r="C1790" s="338" t="s">
        <v>1232</v>
      </c>
      <c r="D1790" s="374" t="s">
        <v>179</v>
      </c>
      <c r="E1790" s="351">
        <v>34060</v>
      </c>
      <c r="F1790" s="338">
        <v>31.365888890000001</v>
      </c>
    </row>
    <row r="1791" spans="1:6" x14ac:dyDescent="0.25">
      <c r="A1791" s="338" t="s">
        <v>1374</v>
      </c>
      <c r="B1791" s="258" t="s">
        <v>1337</v>
      </c>
      <c r="C1791" s="338" t="s">
        <v>1232</v>
      </c>
      <c r="D1791" s="374" t="s">
        <v>179</v>
      </c>
      <c r="E1791" s="351">
        <v>34090</v>
      </c>
      <c r="F1791" s="338">
        <v>19.532392470000001</v>
      </c>
    </row>
    <row r="1792" spans="1:6" x14ac:dyDescent="0.25">
      <c r="A1792" s="338" t="s">
        <v>1374</v>
      </c>
      <c r="B1792" s="258" t="s">
        <v>1337</v>
      </c>
      <c r="C1792" s="338" t="s">
        <v>1232</v>
      </c>
      <c r="D1792" s="374" t="s">
        <v>179</v>
      </c>
      <c r="E1792" s="351">
        <v>34121</v>
      </c>
      <c r="F1792" s="338">
        <v>18.833986110000001</v>
      </c>
    </row>
    <row r="1793" spans="1:6" x14ac:dyDescent="0.25">
      <c r="A1793" s="338" t="s">
        <v>1374</v>
      </c>
      <c r="B1793" s="258" t="s">
        <v>1337</v>
      </c>
      <c r="C1793" s="338" t="s">
        <v>1232</v>
      </c>
      <c r="D1793" s="374" t="s">
        <v>179</v>
      </c>
      <c r="E1793" s="351">
        <v>34151</v>
      </c>
      <c r="F1793" s="338">
        <v>27.290053759999999</v>
      </c>
    </row>
    <row r="1794" spans="1:6" x14ac:dyDescent="0.25">
      <c r="A1794" s="338" t="s">
        <v>1374</v>
      </c>
      <c r="B1794" s="258" t="s">
        <v>1337</v>
      </c>
      <c r="C1794" s="338" t="s">
        <v>1232</v>
      </c>
      <c r="D1794" s="374" t="s">
        <v>179</v>
      </c>
      <c r="E1794" s="351">
        <v>34182</v>
      </c>
      <c r="F1794" s="338">
        <v>27.000564520000001</v>
      </c>
    </row>
    <row r="1795" spans="1:6" x14ac:dyDescent="0.25">
      <c r="A1795" s="338" t="s">
        <v>1374</v>
      </c>
      <c r="B1795" s="258" t="s">
        <v>1337</v>
      </c>
      <c r="C1795" s="338" t="s">
        <v>1232</v>
      </c>
      <c r="D1795" s="374" t="s">
        <v>179</v>
      </c>
      <c r="E1795" s="351">
        <v>34213</v>
      </c>
      <c r="F1795" s="338">
        <v>26.667055560000001</v>
      </c>
    </row>
    <row r="1796" spans="1:6" x14ac:dyDescent="0.25">
      <c r="A1796" s="338" t="s">
        <v>1374</v>
      </c>
      <c r="B1796" s="258" t="s">
        <v>1337</v>
      </c>
      <c r="C1796" s="338" t="s">
        <v>1232</v>
      </c>
      <c r="D1796" s="374" t="s">
        <v>179</v>
      </c>
      <c r="E1796" s="351">
        <v>34243</v>
      </c>
      <c r="F1796" s="338">
        <v>21.422204300000001</v>
      </c>
    </row>
    <row r="1797" spans="1:6" x14ac:dyDescent="0.25">
      <c r="A1797" s="338" t="s">
        <v>1374</v>
      </c>
      <c r="B1797" s="258" t="s">
        <v>1337</v>
      </c>
      <c r="C1797" s="338" t="s">
        <v>1232</v>
      </c>
      <c r="D1797" s="374" t="s">
        <v>179</v>
      </c>
      <c r="E1797" s="351">
        <v>34274</v>
      </c>
      <c r="F1797" s="338">
        <v>23.205111110000001</v>
      </c>
    </row>
    <row r="1798" spans="1:6" x14ac:dyDescent="0.25">
      <c r="A1798" s="338" t="s">
        <v>1374</v>
      </c>
      <c r="B1798" s="258" t="s">
        <v>1337</v>
      </c>
      <c r="C1798" s="338" t="s">
        <v>1232</v>
      </c>
      <c r="D1798" s="374" t="s">
        <v>179</v>
      </c>
      <c r="E1798" s="351">
        <v>34304</v>
      </c>
      <c r="F1798" s="338">
        <v>22.472822579999999</v>
      </c>
    </row>
    <row r="1799" spans="1:6" x14ac:dyDescent="0.25">
      <c r="A1799" s="338" t="s">
        <v>1374</v>
      </c>
      <c r="B1799" s="258" t="s">
        <v>1337</v>
      </c>
      <c r="C1799" s="338" t="s">
        <v>1232</v>
      </c>
      <c r="D1799" s="374" t="s">
        <v>179</v>
      </c>
      <c r="E1799" s="351">
        <v>34335</v>
      </c>
      <c r="F1799" s="338">
        <v>17.87026882</v>
      </c>
    </row>
    <row r="1800" spans="1:6" x14ac:dyDescent="0.25">
      <c r="A1800" s="338" t="s">
        <v>1374</v>
      </c>
      <c r="B1800" s="258" t="s">
        <v>1337</v>
      </c>
      <c r="C1800" s="338" t="s">
        <v>1232</v>
      </c>
      <c r="D1800" s="374" t="s">
        <v>179</v>
      </c>
      <c r="E1800" s="351">
        <v>34366</v>
      </c>
      <c r="F1800" s="338">
        <v>18.259836310000001</v>
      </c>
    </row>
    <row r="1801" spans="1:6" x14ac:dyDescent="0.25">
      <c r="A1801" s="338" t="s">
        <v>1374</v>
      </c>
      <c r="B1801" s="258" t="s">
        <v>1337</v>
      </c>
      <c r="C1801" s="338" t="s">
        <v>1232</v>
      </c>
      <c r="D1801" s="374" t="s">
        <v>179</v>
      </c>
      <c r="E1801" s="351">
        <v>34394</v>
      </c>
      <c r="F1801" s="338">
        <v>41.559596769999999</v>
      </c>
    </row>
    <row r="1802" spans="1:6" x14ac:dyDescent="0.25">
      <c r="A1802" s="338" t="s">
        <v>1374</v>
      </c>
      <c r="B1802" s="258" t="s">
        <v>1337</v>
      </c>
      <c r="C1802" s="338" t="s">
        <v>1232</v>
      </c>
      <c r="D1802" s="374" t="s">
        <v>179</v>
      </c>
      <c r="E1802" s="351">
        <v>34425</v>
      </c>
      <c r="F1802" s="338">
        <v>43.26086111</v>
      </c>
    </row>
    <row r="1803" spans="1:6" x14ac:dyDescent="0.25">
      <c r="A1803" s="338" t="s">
        <v>1374</v>
      </c>
      <c r="B1803" s="258" t="s">
        <v>1337</v>
      </c>
      <c r="C1803" s="338" t="s">
        <v>1232</v>
      </c>
      <c r="D1803" s="374" t="s">
        <v>179</v>
      </c>
      <c r="E1803" s="351">
        <v>34455</v>
      </c>
      <c r="F1803" s="338">
        <v>45.540887099999999</v>
      </c>
    </row>
    <row r="1804" spans="1:6" x14ac:dyDescent="0.25">
      <c r="A1804" s="338" t="s">
        <v>1374</v>
      </c>
      <c r="B1804" s="258" t="s">
        <v>1337</v>
      </c>
      <c r="C1804" s="338" t="s">
        <v>1232</v>
      </c>
      <c r="D1804" s="374" t="s">
        <v>179</v>
      </c>
      <c r="E1804" s="351">
        <v>34486</v>
      </c>
      <c r="F1804" s="338">
        <v>42.313027779999999</v>
      </c>
    </row>
    <row r="1805" spans="1:6" x14ac:dyDescent="0.25">
      <c r="A1805" s="338" t="s">
        <v>1374</v>
      </c>
      <c r="B1805" s="258" t="s">
        <v>1337</v>
      </c>
      <c r="C1805" s="338" t="s">
        <v>1232</v>
      </c>
      <c r="D1805" s="374" t="s">
        <v>179</v>
      </c>
      <c r="E1805" s="351">
        <v>34516</v>
      </c>
      <c r="F1805" s="338">
        <v>70.716693550000002</v>
      </c>
    </row>
    <row r="1806" spans="1:6" x14ac:dyDescent="0.25">
      <c r="A1806" s="338" t="s">
        <v>1374</v>
      </c>
      <c r="B1806" s="258" t="s">
        <v>1337</v>
      </c>
      <c r="C1806" s="338" t="s">
        <v>1232</v>
      </c>
      <c r="D1806" s="374" t="s">
        <v>179</v>
      </c>
      <c r="E1806" s="351">
        <v>34547</v>
      </c>
      <c r="F1806" s="338">
        <v>64.143010750000002</v>
      </c>
    </row>
    <row r="1807" spans="1:6" x14ac:dyDescent="0.25">
      <c r="A1807" s="338" t="s">
        <v>1374</v>
      </c>
      <c r="B1807" s="258" t="s">
        <v>1337</v>
      </c>
      <c r="C1807" s="338" t="s">
        <v>1232</v>
      </c>
      <c r="D1807" s="374" t="s">
        <v>179</v>
      </c>
      <c r="E1807" s="351">
        <v>34578</v>
      </c>
      <c r="F1807" s="338">
        <v>55.236499999999999</v>
      </c>
    </row>
    <row r="1808" spans="1:6" x14ac:dyDescent="0.25">
      <c r="A1808" s="338" t="s">
        <v>1374</v>
      </c>
      <c r="B1808" s="258" t="s">
        <v>1337</v>
      </c>
      <c r="C1808" s="338" t="s">
        <v>1232</v>
      </c>
      <c r="D1808" s="374" t="s">
        <v>179</v>
      </c>
      <c r="E1808" s="351">
        <v>34608</v>
      </c>
      <c r="F1808" s="338">
        <v>48.396747310000002</v>
      </c>
    </row>
    <row r="1809" spans="1:6" x14ac:dyDescent="0.25">
      <c r="A1809" s="338" t="s">
        <v>1374</v>
      </c>
      <c r="B1809" s="258" t="s">
        <v>1337</v>
      </c>
      <c r="C1809" s="338" t="s">
        <v>1232</v>
      </c>
      <c r="D1809" s="374" t="s">
        <v>179</v>
      </c>
      <c r="E1809" s="351">
        <v>34639</v>
      </c>
      <c r="F1809" s="338">
        <v>41.45090278</v>
      </c>
    </row>
    <row r="1810" spans="1:6" x14ac:dyDescent="0.25">
      <c r="A1810" s="338" t="s">
        <v>1374</v>
      </c>
      <c r="B1810" s="258" t="s">
        <v>1337</v>
      </c>
      <c r="C1810" s="338" t="s">
        <v>1232</v>
      </c>
      <c r="D1810" s="374" t="s">
        <v>179</v>
      </c>
      <c r="E1810" s="351">
        <v>34669</v>
      </c>
      <c r="F1810" s="338">
        <v>40.656975809999999</v>
      </c>
    </row>
    <row r="1811" spans="1:6" x14ac:dyDescent="0.25">
      <c r="A1811" s="338" t="s">
        <v>1374</v>
      </c>
      <c r="B1811" s="258" t="s">
        <v>1337</v>
      </c>
      <c r="C1811" s="338" t="s">
        <v>1232</v>
      </c>
      <c r="D1811" s="374" t="s">
        <v>179</v>
      </c>
      <c r="E1811" s="351">
        <v>34700</v>
      </c>
      <c r="F1811" s="338">
        <v>38.404489249999997</v>
      </c>
    </row>
    <row r="1812" spans="1:6" x14ac:dyDescent="0.25">
      <c r="A1812" s="338" t="s">
        <v>1374</v>
      </c>
      <c r="B1812" s="258" t="s">
        <v>1337</v>
      </c>
      <c r="C1812" s="338" t="s">
        <v>1232</v>
      </c>
      <c r="D1812" s="374" t="s">
        <v>179</v>
      </c>
      <c r="E1812" s="351">
        <v>34731</v>
      </c>
      <c r="F1812" s="338">
        <v>34.850520830000001</v>
      </c>
    </row>
    <row r="1813" spans="1:6" x14ac:dyDescent="0.25">
      <c r="A1813" s="338" t="s">
        <v>1374</v>
      </c>
      <c r="B1813" s="258" t="s">
        <v>1337</v>
      </c>
      <c r="C1813" s="338" t="s">
        <v>1232</v>
      </c>
      <c r="D1813" s="374" t="s">
        <v>179</v>
      </c>
      <c r="E1813" s="351">
        <v>34759</v>
      </c>
      <c r="F1813" s="338">
        <v>43.77142473</v>
      </c>
    </row>
    <row r="1814" spans="1:6" x14ac:dyDescent="0.25">
      <c r="A1814" s="338" t="s">
        <v>1374</v>
      </c>
      <c r="B1814" s="258" t="s">
        <v>1337</v>
      </c>
      <c r="C1814" s="338" t="s">
        <v>1232</v>
      </c>
      <c r="D1814" s="374" t="s">
        <v>179</v>
      </c>
      <c r="E1814" s="351">
        <v>34790</v>
      </c>
      <c r="F1814" s="338">
        <v>50.460361110000001</v>
      </c>
    </row>
    <row r="1815" spans="1:6" x14ac:dyDescent="0.25">
      <c r="A1815" s="338" t="s">
        <v>1374</v>
      </c>
      <c r="B1815" s="258" t="s">
        <v>1337</v>
      </c>
      <c r="C1815" s="338" t="s">
        <v>1232</v>
      </c>
      <c r="D1815" s="374" t="s">
        <v>179</v>
      </c>
      <c r="E1815" s="351">
        <v>34820</v>
      </c>
      <c r="F1815" s="338">
        <v>30.020685480000001</v>
      </c>
    </row>
    <row r="1816" spans="1:6" x14ac:dyDescent="0.25">
      <c r="A1816" s="338" t="s">
        <v>1374</v>
      </c>
      <c r="B1816" s="258" t="s">
        <v>1337</v>
      </c>
      <c r="C1816" s="338" t="s">
        <v>1232</v>
      </c>
      <c r="D1816" s="374" t="s">
        <v>179</v>
      </c>
      <c r="E1816" s="351">
        <v>34851</v>
      </c>
      <c r="F1816" s="338">
        <v>22.766486109999999</v>
      </c>
    </row>
    <row r="1817" spans="1:6" x14ac:dyDescent="0.25">
      <c r="A1817" s="338" t="s">
        <v>1374</v>
      </c>
      <c r="B1817" s="258" t="s">
        <v>1337</v>
      </c>
      <c r="C1817" s="338" t="s">
        <v>1232</v>
      </c>
      <c r="D1817" s="374" t="s">
        <v>179</v>
      </c>
      <c r="E1817" s="351">
        <v>34881</v>
      </c>
      <c r="F1817" s="338">
        <v>32.235766130000002</v>
      </c>
    </row>
    <row r="1818" spans="1:6" x14ac:dyDescent="0.25">
      <c r="A1818" s="338" t="s">
        <v>1374</v>
      </c>
      <c r="B1818" s="258" t="s">
        <v>1337</v>
      </c>
      <c r="C1818" s="338" t="s">
        <v>1232</v>
      </c>
      <c r="D1818" s="374" t="s">
        <v>179</v>
      </c>
      <c r="E1818" s="351">
        <v>34912</v>
      </c>
      <c r="F1818" s="338">
        <v>31.43235215</v>
      </c>
    </row>
    <row r="1819" spans="1:6" x14ac:dyDescent="0.25">
      <c r="A1819" s="338" t="s">
        <v>1374</v>
      </c>
      <c r="B1819" s="258" t="s">
        <v>1337</v>
      </c>
      <c r="C1819" s="338" t="s">
        <v>1232</v>
      </c>
      <c r="D1819" s="374" t="s">
        <v>179</v>
      </c>
      <c r="E1819" s="351">
        <v>34943</v>
      </c>
      <c r="F1819" s="338">
        <v>30.589472220000001</v>
      </c>
    </row>
    <row r="1820" spans="1:6" x14ac:dyDescent="0.25">
      <c r="A1820" s="338" t="s">
        <v>1374</v>
      </c>
      <c r="B1820" s="258" t="s">
        <v>1337</v>
      </c>
      <c r="C1820" s="338" t="s">
        <v>1232</v>
      </c>
      <c r="D1820" s="374" t="s">
        <v>179</v>
      </c>
      <c r="E1820" s="351">
        <v>34973</v>
      </c>
      <c r="F1820" s="338">
        <v>31.754368280000001</v>
      </c>
    </row>
    <row r="1821" spans="1:6" x14ac:dyDescent="0.25">
      <c r="A1821" s="338" t="s">
        <v>1374</v>
      </c>
      <c r="B1821" s="258" t="s">
        <v>1337</v>
      </c>
      <c r="C1821" s="338" t="s">
        <v>1232</v>
      </c>
      <c r="D1821" s="374" t="s">
        <v>179</v>
      </c>
      <c r="E1821" s="351">
        <v>35004</v>
      </c>
      <c r="F1821" s="338">
        <v>31.365888890000001</v>
      </c>
    </row>
    <row r="1822" spans="1:6" x14ac:dyDescent="0.25">
      <c r="A1822" s="338" t="s">
        <v>1374</v>
      </c>
      <c r="B1822" s="258" t="s">
        <v>1337</v>
      </c>
      <c r="C1822" s="338" t="s">
        <v>1232</v>
      </c>
      <c r="D1822" s="374" t="s">
        <v>179</v>
      </c>
      <c r="E1822" s="351">
        <v>35034</v>
      </c>
      <c r="F1822" s="338">
        <v>29.716559140000001</v>
      </c>
    </row>
    <row r="1823" spans="1:6" x14ac:dyDescent="0.25">
      <c r="A1823" s="338" t="s">
        <v>1374</v>
      </c>
      <c r="B1823" s="258" t="s">
        <v>1337</v>
      </c>
      <c r="C1823" s="338" t="s">
        <v>1232</v>
      </c>
      <c r="D1823" s="374" t="s">
        <v>179</v>
      </c>
      <c r="E1823" s="351">
        <v>35065</v>
      </c>
      <c r="F1823" s="338">
        <v>28.122741940000001</v>
      </c>
    </row>
    <row r="1824" spans="1:6" x14ac:dyDescent="0.25">
      <c r="A1824" s="338" t="s">
        <v>1374</v>
      </c>
      <c r="B1824" s="258" t="s">
        <v>1337</v>
      </c>
      <c r="C1824" s="338" t="s">
        <v>1232</v>
      </c>
      <c r="D1824" s="374" t="s">
        <v>179</v>
      </c>
      <c r="E1824" s="351">
        <v>35096</v>
      </c>
      <c r="F1824" s="338">
        <v>34.4111756</v>
      </c>
    </row>
    <row r="1825" spans="1:6" x14ac:dyDescent="0.25">
      <c r="A1825" s="338" t="s">
        <v>1374</v>
      </c>
      <c r="B1825" s="258" t="s">
        <v>1337</v>
      </c>
      <c r="C1825" s="338" t="s">
        <v>1232</v>
      </c>
      <c r="D1825" s="374" t="s">
        <v>179</v>
      </c>
      <c r="E1825" s="351">
        <v>35125</v>
      </c>
      <c r="F1825" s="338">
        <v>52.161733869999999</v>
      </c>
    </row>
    <row r="1826" spans="1:6" x14ac:dyDescent="0.25">
      <c r="A1826" s="338" t="s">
        <v>1374</v>
      </c>
      <c r="B1826" s="258" t="s">
        <v>1337</v>
      </c>
      <c r="C1826" s="338" t="s">
        <v>1232</v>
      </c>
      <c r="D1826" s="374" t="s">
        <v>179</v>
      </c>
      <c r="E1826" s="351">
        <v>35156</v>
      </c>
      <c r="F1826" s="338">
        <v>49.043652780000002</v>
      </c>
    </row>
    <row r="1827" spans="1:6" x14ac:dyDescent="0.25">
      <c r="A1827" s="338" t="s">
        <v>1374</v>
      </c>
      <c r="B1827" s="258" t="s">
        <v>1337</v>
      </c>
      <c r="C1827" s="338" t="s">
        <v>1232</v>
      </c>
      <c r="D1827" s="374" t="s">
        <v>179</v>
      </c>
      <c r="E1827" s="351">
        <v>35186</v>
      </c>
      <c r="F1827" s="338">
        <v>31.886102149999999</v>
      </c>
    </row>
    <row r="1828" spans="1:6" x14ac:dyDescent="0.25">
      <c r="A1828" s="338" t="s">
        <v>1374</v>
      </c>
      <c r="B1828" s="258" t="s">
        <v>1337</v>
      </c>
      <c r="C1828" s="338" t="s">
        <v>1232</v>
      </c>
      <c r="D1828" s="374" t="s">
        <v>179</v>
      </c>
      <c r="E1828" s="351">
        <v>35217</v>
      </c>
      <c r="F1828" s="338">
        <v>47.605097219999998</v>
      </c>
    </row>
    <row r="1829" spans="1:6" x14ac:dyDescent="0.25">
      <c r="A1829" s="338" t="s">
        <v>1374</v>
      </c>
      <c r="B1829" s="258" t="s">
        <v>1337</v>
      </c>
      <c r="C1829" s="338" t="s">
        <v>1232</v>
      </c>
      <c r="D1829" s="374" t="s">
        <v>179</v>
      </c>
      <c r="E1829" s="351">
        <v>35247</v>
      </c>
      <c r="F1829" s="338">
        <v>92.522715050000002</v>
      </c>
    </row>
    <row r="1830" spans="1:6" x14ac:dyDescent="0.25">
      <c r="A1830" s="338" t="s">
        <v>1374</v>
      </c>
      <c r="B1830" s="258" t="s">
        <v>1337</v>
      </c>
      <c r="C1830" s="338" t="s">
        <v>1232</v>
      </c>
      <c r="D1830" s="374" t="s">
        <v>179</v>
      </c>
      <c r="E1830" s="351">
        <v>35278</v>
      </c>
      <c r="F1830" s="338">
        <v>73.94823925</v>
      </c>
    </row>
    <row r="1831" spans="1:6" x14ac:dyDescent="0.25">
      <c r="A1831" s="338" t="s">
        <v>1374</v>
      </c>
      <c r="B1831" s="258" t="s">
        <v>1337</v>
      </c>
      <c r="C1831" s="338" t="s">
        <v>1232</v>
      </c>
      <c r="D1831" s="374" t="s">
        <v>179</v>
      </c>
      <c r="E1831" s="351">
        <v>35309</v>
      </c>
      <c r="F1831" s="338">
        <v>63.13006944</v>
      </c>
    </row>
    <row r="1832" spans="1:6" x14ac:dyDescent="0.25">
      <c r="A1832" s="338" t="s">
        <v>1374</v>
      </c>
      <c r="B1832" s="258" t="s">
        <v>1337</v>
      </c>
      <c r="C1832" s="338" t="s">
        <v>1232</v>
      </c>
      <c r="D1832" s="374" t="s">
        <v>179</v>
      </c>
      <c r="E1832" s="351">
        <v>35339</v>
      </c>
      <c r="F1832" s="338">
        <v>56.094233869999997</v>
      </c>
    </row>
    <row r="1833" spans="1:6" x14ac:dyDescent="0.25">
      <c r="A1833" s="338" t="s">
        <v>1374</v>
      </c>
      <c r="B1833" s="258" t="s">
        <v>1337</v>
      </c>
      <c r="C1833" s="338" t="s">
        <v>1232</v>
      </c>
      <c r="D1833" s="374" t="s">
        <v>179</v>
      </c>
      <c r="E1833" s="351">
        <v>35370</v>
      </c>
      <c r="F1833" s="338">
        <v>51.794722219999997</v>
      </c>
    </row>
    <row r="1834" spans="1:6" x14ac:dyDescent="0.25">
      <c r="A1834" s="338" t="s">
        <v>1374</v>
      </c>
      <c r="B1834" s="258" t="s">
        <v>1337</v>
      </c>
      <c r="C1834" s="338" t="s">
        <v>1232</v>
      </c>
      <c r="D1834" s="374" t="s">
        <v>179</v>
      </c>
      <c r="E1834" s="351">
        <v>35400</v>
      </c>
      <c r="F1834" s="338">
        <v>52.36990591</v>
      </c>
    </row>
    <row r="1835" spans="1:6" x14ac:dyDescent="0.25">
      <c r="A1835" s="338" t="s">
        <v>1374</v>
      </c>
      <c r="B1835" s="258" t="s">
        <v>1337</v>
      </c>
      <c r="C1835" s="338" t="s">
        <v>1232</v>
      </c>
      <c r="D1835" s="374" t="s">
        <v>179</v>
      </c>
      <c r="E1835" s="351">
        <v>35431</v>
      </c>
      <c r="F1835" s="338">
        <v>48.312177419999998</v>
      </c>
    </row>
    <row r="1836" spans="1:6" x14ac:dyDescent="0.25">
      <c r="A1836" s="338" t="s">
        <v>1374</v>
      </c>
      <c r="B1836" s="258" t="s">
        <v>1337</v>
      </c>
      <c r="C1836" s="338" t="s">
        <v>1232</v>
      </c>
      <c r="D1836" s="374" t="s">
        <v>179</v>
      </c>
      <c r="E1836" s="351">
        <v>35462</v>
      </c>
      <c r="F1836" s="338">
        <v>46.205074400000001</v>
      </c>
    </row>
    <row r="1837" spans="1:6" x14ac:dyDescent="0.25">
      <c r="A1837" s="338" t="s">
        <v>1374</v>
      </c>
      <c r="B1837" s="258" t="s">
        <v>1337</v>
      </c>
      <c r="C1837" s="338" t="s">
        <v>1232</v>
      </c>
      <c r="D1837" s="374" t="s">
        <v>179</v>
      </c>
      <c r="E1837" s="351">
        <v>35490</v>
      </c>
      <c r="F1837" s="338">
        <v>46.983454299999998</v>
      </c>
    </row>
    <row r="1838" spans="1:6" x14ac:dyDescent="0.25">
      <c r="A1838" s="338" t="s">
        <v>1374</v>
      </c>
      <c r="B1838" s="258" t="s">
        <v>1337</v>
      </c>
      <c r="C1838" s="338" t="s">
        <v>1232</v>
      </c>
      <c r="D1838" s="374" t="s">
        <v>179</v>
      </c>
      <c r="E1838" s="351">
        <v>35521</v>
      </c>
      <c r="F1838" s="338">
        <v>59.426124999999999</v>
      </c>
    </row>
    <row r="1839" spans="1:6" x14ac:dyDescent="0.25">
      <c r="A1839" s="338" t="s">
        <v>1374</v>
      </c>
      <c r="B1839" s="258" t="s">
        <v>1337</v>
      </c>
      <c r="C1839" s="338" t="s">
        <v>1232</v>
      </c>
      <c r="D1839" s="374" t="s">
        <v>179</v>
      </c>
      <c r="E1839" s="351">
        <v>35551</v>
      </c>
      <c r="F1839" s="338">
        <v>46.458145160000001</v>
      </c>
    </row>
    <row r="1840" spans="1:6" x14ac:dyDescent="0.25">
      <c r="A1840" s="338" t="s">
        <v>1374</v>
      </c>
      <c r="B1840" s="258" t="s">
        <v>1337</v>
      </c>
      <c r="C1840" s="338" t="s">
        <v>1232</v>
      </c>
      <c r="D1840" s="374" t="s">
        <v>179</v>
      </c>
      <c r="E1840" s="351">
        <v>35582</v>
      </c>
      <c r="F1840" s="338">
        <v>46.815236110000001</v>
      </c>
    </row>
    <row r="1841" spans="1:6" x14ac:dyDescent="0.25">
      <c r="A1841" s="338" t="s">
        <v>1374</v>
      </c>
      <c r="B1841" s="258" t="s">
        <v>1337</v>
      </c>
      <c r="C1841" s="338" t="s">
        <v>1232</v>
      </c>
      <c r="D1841" s="374" t="s">
        <v>179</v>
      </c>
      <c r="E1841" s="351">
        <v>35612</v>
      </c>
      <c r="F1841" s="338">
        <v>67.70795699</v>
      </c>
    </row>
    <row r="1842" spans="1:6" x14ac:dyDescent="0.25">
      <c r="A1842" s="338" t="s">
        <v>1374</v>
      </c>
      <c r="B1842" s="258" t="s">
        <v>1337</v>
      </c>
      <c r="C1842" s="338" t="s">
        <v>1232</v>
      </c>
      <c r="D1842" s="374" t="s">
        <v>179</v>
      </c>
      <c r="E1842" s="351">
        <v>35643</v>
      </c>
      <c r="F1842" s="338">
        <v>63.565658599999999</v>
      </c>
    </row>
    <row r="1843" spans="1:6" x14ac:dyDescent="0.25">
      <c r="A1843" s="338" t="s">
        <v>1374</v>
      </c>
      <c r="B1843" s="258" t="s">
        <v>1337</v>
      </c>
      <c r="C1843" s="338" t="s">
        <v>1232</v>
      </c>
      <c r="D1843" s="374" t="s">
        <v>179</v>
      </c>
      <c r="E1843" s="351">
        <v>35674</v>
      </c>
      <c r="F1843" s="338">
        <v>55.406236110000002</v>
      </c>
    </row>
    <row r="1844" spans="1:6" x14ac:dyDescent="0.25">
      <c r="A1844" s="338" t="s">
        <v>1374</v>
      </c>
      <c r="B1844" s="258" t="s">
        <v>1337</v>
      </c>
      <c r="C1844" s="338" t="s">
        <v>1232</v>
      </c>
      <c r="D1844" s="374" t="s">
        <v>179</v>
      </c>
      <c r="E1844" s="351">
        <v>35704</v>
      </c>
      <c r="F1844" s="338">
        <v>49.448991939999999</v>
      </c>
    </row>
    <row r="1845" spans="1:6" x14ac:dyDescent="0.25">
      <c r="A1845" s="338" t="s">
        <v>1374</v>
      </c>
      <c r="B1845" s="258" t="s">
        <v>1337</v>
      </c>
      <c r="C1845" s="338" t="s">
        <v>1232</v>
      </c>
      <c r="D1845" s="374" t="s">
        <v>179</v>
      </c>
      <c r="E1845" s="351">
        <v>35735</v>
      </c>
      <c r="F1845" s="338">
        <v>47.102611109999998</v>
      </c>
    </row>
    <row r="1846" spans="1:6" x14ac:dyDescent="0.25">
      <c r="A1846" s="338" t="s">
        <v>1374</v>
      </c>
      <c r="B1846" s="258" t="s">
        <v>1337</v>
      </c>
      <c r="C1846" s="338" t="s">
        <v>1232</v>
      </c>
      <c r="D1846" s="374" t="s">
        <v>179</v>
      </c>
      <c r="E1846" s="351">
        <v>35765</v>
      </c>
      <c r="F1846" s="338">
        <v>52.761854839999998</v>
      </c>
    </row>
    <row r="1847" spans="1:6" x14ac:dyDescent="0.25">
      <c r="A1847" s="338" t="s">
        <v>1374</v>
      </c>
      <c r="B1847" s="258" t="s">
        <v>1337</v>
      </c>
      <c r="C1847" s="338" t="s">
        <v>1232</v>
      </c>
      <c r="D1847" s="374" t="s">
        <v>179</v>
      </c>
      <c r="E1847" s="351">
        <v>35796</v>
      </c>
      <c r="F1847" s="338">
        <v>69.742513439999996</v>
      </c>
    </row>
    <row r="1848" spans="1:6" x14ac:dyDescent="0.25">
      <c r="A1848" s="338" t="s">
        <v>1374</v>
      </c>
      <c r="B1848" s="258" t="s">
        <v>1337</v>
      </c>
      <c r="C1848" s="338" t="s">
        <v>1232</v>
      </c>
      <c r="D1848" s="374" t="s">
        <v>179</v>
      </c>
      <c r="E1848" s="351">
        <v>35827</v>
      </c>
      <c r="F1848" s="338">
        <v>54.217723210000003</v>
      </c>
    </row>
    <row r="1849" spans="1:6" x14ac:dyDescent="0.25">
      <c r="A1849" s="338" t="s">
        <v>1374</v>
      </c>
      <c r="B1849" s="258" t="s">
        <v>1337</v>
      </c>
      <c r="C1849" s="338" t="s">
        <v>1232</v>
      </c>
      <c r="D1849" s="374" t="s">
        <v>179</v>
      </c>
      <c r="E1849" s="351">
        <v>35855</v>
      </c>
      <c r="F1849" s="338">
        <v>58.374368279999999</v>
      </c>
    </row>
    <row r="1850" spans="1:6" x14ac:dyDescent="0.25">
      <c r="A1850" s="338" t="s">
        <v>1374</v>
      </c>
      <c r="B1850" s="258" t="s">
        <v>1337</v>
      </c>
      <c r="C1850" s="338" t="s">
        <v>1232</v>
      </c>
      <c r="D1850" s="374" t="s">
        <v>179</v>
      </c>
      <c r="E1850" s="351">
        <v>35886</v>
      </c>
      <c r="F1850" s="338">
        <v>65.919791669999995</v>
      </c>
    </row>
    <row r="1851" spans="1:6" x14ac:dyDescent="0.25">
      <c r="A1851" s="338" t="s">
        <v>1374</v>
      </c>
      <c r="B1851" s="258" t="s">
        <v>1337</v>
      </c>
      <c r="C1851" s="338" t="s">
        <v>1232</v>
      </c>
      <c r="D1851" s="374" t="s">
        <v>179</v>
      </c>
      <c r="E1851" s="351">
        <v>35916</v>
      </c>
      <c r="F1851" s="338">
        <v>65.014731179999998</v>
      </c>
    </row>
    <row r="1852" spans="1:6" x14ac:dyDescent="0.25">
      <c r="A1852" s="338" t="s">
        <v>1374</v>
      </c>
      <c r="B1852" s="258" t="s">
        <v>1337</v>
      </c>
      <c r="C1852" s="338" t="s">
        <v>1232</v>
      </c>
      <c r="D1852" s="374" t="s">
        <v>179</v>
      </c>
      <c r="E1852" s="351">
        <v>35947</v>
      </c>
      <c r="F1852" s="338">
        <v>53.796263889999999</v>
      </c>
    </row>
    <row r="1853" spans="1:6" x14ac:dyDescent="0.25">
      <c r="A1853" s="338" t="s">
        <v>1374</v>
      </c>
      <c r="B1853" s="258" t="s">
        <v>1337</v>
      </c>
      <c r="C1853" s="338" t="s">
        <v>1232</v>
      </c>
      <c r="D1853" s="374" t="s">
        <v>179</v>
      </c>
      <c r="E1853" s="351">
        <v>35977</v>
      </c>
      <c r="F1853" s="338">
        <v>81.806733870000002</v>
      </c>
    </row>
    <row r="1854" spans="1:6" x14ac:dyDescent="0.25">
      <c r="A1854" s="338" t="s">
        <v>1374</v>
      </c>
      <c r="B1854" s="258" t="s">
        <v>1337</v>
      </c>
      <c r="C1854" s="338" t="s">
        <v>1232</v>
      </c>
      <c r="D1854" s="374" t="s">
        <v>179</v>
      </c>
      <c r="E1854" s="351">
        <v>36008</v>
      </c>
      <c r="F1854" s="338">
        <v>77.703467739999994</v>
      </c>
    </row>
    <row r="1855" spans="1:6" x14ac:dyDescent="0.25">
      <c r="A1855" s="338" t="s">
        <v>1374</v>
      </c>
      <c r="B1855" s="258" t="s">
        <v>1337</v>
      </c>
      <c r="C1855" s="338" t="s">
        <v>1232</v>
      </c>
      <c r="D1855" s="374" t="s">
        <v>179</v>
      </c>
      <c r="E1855" s="351">
        <v>36039</v>
      </c>
      <c r="F1855" s="338">
        <v>70.919444440000007</v>
      </c>
    </row>
    <row r="1856" spans="1:6" x14ac:dyDescent="0.25">
      <c r="A1856" s="338" t="s">
        <v>1374</v>
      </c>
      <c r="B1856" s="258" t="s">
        <v>1337</v>
      </c>
      <c r="C1856" s="338" t="s">
        <v>1232</v>
      </c>
      <c r="D1856" s="374" t="s">
        <v>179</v>
      </c>
      <c r="E1856" s="351">
        <v>36069</v>
      </c>
      <c r="F1856" s="338">
        <v>68.592688170000002</v>
      </c>
    </row>
    <row r="1857" spans="1:6" x14ac:dyDescent="0.25">
      <c r="A1857" s="338" t="s">
        <v>1374</v>
      </c>
      <c r="B1857" s="258" t="s">
        <v>1337</v>
      </c>
      <c r="C1857" s="338" t="s">
        <v>1232</v>
      </c>
      <c r="D1857" s="374" t="s">
        <v>179</v>
      </c>
      <c r="E1857" s="351">
        <v>36100</v>
      </c>
      <c r="F1857" s="338">
        <v>60.442861110000003</v>
      </c>
    </row>
    <row r="1858" spans="1:6" x14ac:dyDescent="0.25">
      <c r="A1858" s="338" t="s">
        <v>1374</v>
      </c>
      <c r="B1858" s="258" t="s">
        <v>1337</v>
      </c>
      <c r="C1858" s="338" t="s">
        <v>1232</v>
      </c>
      <c r="D1858" s="374" t="s">
        <v>179</v>
      </c>
      <c r="E1858" s="351">
        <v>36130</v>
      </c>
      <c r="F1858" s="338">
        <v>57.53354839</v>
      </c>
    </row>
    <row r="1859" spans="1:6" x14ac:dyDescent="0.25">
      <c r="A1859" s="338" t="s">
        <v>1374</v>
      </c>
      <c r="B1859" s="258" t="s">
        <v>1337</v>
      </c>
      <c r="C1859" s="338" t="s">
        <v>1232</v>
      </c>
      <c r="D1859" s="374" t="s">
        <v>179</v>
      </c>
      <c r="E1859" s="351">
        <v>36161</v>
      </c>
      <c r="F1859" s="338">
        <v>58.488212369999999</v>
      </c>
    </row>
    <row r="1860" spans="1:6" x14ac:dyDescent="0.25">
      <c r="A1860" s="338" t="s">
        <v>1374</v>
      </c>
      <c r="B1860" s="258" t="s">
        <v>1337</v>
      </c>
      <c r="C1860" s="338" t="s">
        <v>1232</v>
      </c>
      <c r="D1860" s="374" t="s">
        <v>179</v>
      </c>
      <c r="E1860" s="351">
        <v>36192</v>
      </c>
      <c r="F1860" s="338">
        <v>49.78465774</v>
      </c>
    </row>
    <row r="1861" spans="1:6" x14ac:dyDescent="0.25">
      <c r="A1861" s="338" t="s">
        <v>1374</v>
      </c>
      <c r="B1861" s="258" t="s">
        <v>1337</v>
      </c>
      <c r="C1861" s="338" t="s">
        <v>1232</v>
      </c>
      <c r="D1861" s="374" t="s">
        <v>179</v>
      </c>
      <c r="E1861" s="351">
        <v>36220</v>
      </c>
      <c r="F1861" s="338">
        <v>54.54107527</v>
      </c>
    </row>
    <row r="1862" spans="1:6" x14ac:dyDescent="0.25">
      <c r="A1862" s="338" t="s">
        <v>1374</v>
      </c>
      <c r="B1862" s="258" t="s">
        <v>1337</v>
      </c>
      <c r="C1862" s="338" t="s">
        <v>1232</v>
      </c>
      <c r="D1862" s="374" t="s">
        <v>179</v>
      </c>
      <c r="E1862" s="351">
        <v>36251</v>
      </c>
      <c r="F1862" s="338">
        <v>60.310097220000003</v>
      </c>
    </row>
    <row r="1863" spans="1:6" x14ac:dyDescent="0.25">
      <c r="A1863" s="338" t="s">
        <v>1374</v>
      </c>
      <c r="B1863" s="258" t="s">
        <v>1337</v>
      </c>
      <c r="C1863" s="338" t="s">
        <v>1232</v>
      </c>
      <c r="D1863" s="374" t="s">
        <v>179</v>
      </c>
      <c r="E1863" s="351">
        <v>36281</v>
      </c>
      <c r="F1863" s="338">
        <v>44.57971774</v>
      </c>
    </row>
    <row r="1864" spans="1:6" x14ac:dyDescent="0.25">
      <c r="A1864" s="338" t="s">
        <v>1374</v>
      </c>
      <c r="B1864" s="258" t="s">
        <v>1337</v>
      </c>
      <c r="C1864" s="338" t="s">
        <v>1232</v>
      </c>
      <c r="D1864" s="374" t="s">
        <v>179</v>
      </c>
      <c r="E1864" s="351">
        <v>36312</v>
      </c>
      <c r="F1864" s="338">
        <v>43.847375</v>
      </c>
    </row>
    <row r="1865" spans="1:6" x14ac:dyDescent="0.25">
      <c r="A1865" s="338" t="s">
        <v>1374</v>
      </c>
      <c r="B1865" s="258" t="s">
        <v>1337</v>
      </c>
      <c r="C1865" s="338" t="s">
        <v>1232</v>
      </c>
      <c r="D1865" s="374" t="s">
        <v>179</v>
      </c>
      <c r="E1865" s="351">
        <v>36342</v>
      </c>
      <c r="F1865" s="338">
        <v>89.575779569999995</v>
      </c>
    </row>
    <row r="1866" spans="1:6" x14ac:dyDescent="0.25">
      <c r="A1866" s="338" t="s">
        <v>1374</v>
      </c>
      <c r="B1866" s="258" t="s">
        <v>1337</v>
      </c>
      <c r="C1866" s="338" t="s">
        <v>1232</v>
      </c>
      <c r="D1866" s="374" t="s">
        <v>179</v>
      </c>
      <c r="E1866" s="351">
        <v>36373</v>
      </c>
      <c r="F1866" s="338">
        <v>84.630067199999999</v>
      </c>
    </row>
    <row r="1867" spans="1:6" x14ac:dyDescent="0.25">
      <c r="A1867" s="338" t="s">
        <v>1374</v>
      </c>
      <c r="B1867" s="258" t="s">
        <v>1337</v>
      </c>
      <c r="C1867" s="338" t="s">
        <v>1232</v>
      </c>
      <c r="D1867" s="374" t="s">
        <v>179</v>
      </c>
      <c r="E1867" s="351">
        <v>36404</v>
      </c>
      <c r="F1867" s="338">
        <v>74.808250000000001</v>
      </c>
    </row>
    <row r="1868" spans="1:6" x14ac:dyDescent="0.25">
      <c r="A1868" s="338" t="s">
        <v>1374</v>
      </c>
      <c r="B1868" s="258" t="s">
        <v>1337</v>
      </c>
      <c r="C1868" s="338" t="s">
        <v>1232</v>
      </c>
      <c r="D1868" s="374" t="s">
        <v>179</v>
      </c>
      <c r="E1868" s="351">
        <v>36434</v>
      </c>
      <c r="F1868" s="338">
        <v>67.08018817</v>
      </c>
    </row>
    <row r="1869" spans="1:6" x14ac:dyDescent="0.25">
      <c r="A1869" s="338" t="s">
        <v>1374</v>
      </c>
      <c r="B1869" s="258" t="s">
        <v>1337</v>
      </c>
      <c r="C1869" s="338" t="s">
        <v>1232</v>
      </c>
      <c r="D1869" s="374" t="s">
        <v>179</v>
      </c>
      <c r="E1869" s="351">
        <v>36465</v>
      </c>
      <c r="F1869" s="338">
        <v>63.229222219999997</v>
      </c>
    </row>
    <row r="1870" spans="1:6" x14ac:dyDescent="0.25">
      <c r="A1870" s="338" t="s">
        <v>1374</v>
      </c>
      <c r="B1870" s="258" t="s">
        <v>1337</v>
      </c>
      <c r="C1870" s="338" t="s">
        <v>1232</v>
      </c>
      <c r="D1870" s="374" t="s">
        <v>179</v>
      </c>
      <c r="E1870" s="351">
        <v>36495</v>
      </c>
      <c r="F1870" s="338">
        <v>60.9944086</v>
      </c>
    </row>
    <row r="1871" spans="1:6" x14ac:dyDescent="0.25">
      <c r="A1871" s="338" t="s">
        <v>1374</v>
      </c>
      <c r="B1871" s="258" t="s">
        <v>1337</v>
      </c>
      <c r="C1871" s="338" t="s">
        <v>1232</v>
      </c>
      <c r="D1871" s="374" t="s">
        <v>179</v>
      </c>
      <c r="E1871" s="351">
        <v>36526</v>
      </c>
      <c r="F1871" s="338">
        <v>57.772620969999998</v>
      </c>
    </row>
    <row r="1872" spans="1:6" x14ac:dyDescent="0.25">
      <c r="A1872" s="338" t="s">
        <v>1374</v>
      </c>
      <c r="B1872" s="258" t="s">
        <v>1337</v>
      </c>
      <c r="C1872" s="338" t="s">
        <v>1232</v>
      </c>
      <c r="D1872" s="374" t="s">
        <v>179</v>
      </c>
      <c r="E1872" s="351">
        <v>36557</v>
      </c>
      <c r="F1872" s="338">
        <v>51.785119049999999</v>
      </c>
    </row>
    <row r="1873" spans="1:6" x14ac:dyDescent="0.25">
      <c r="A1873" s="338" t="s">
        <v>1374</v>
      </c>
      <c r="B1873" s="258" t="s">
        <v>1337</v>
      </c>
      <c r="C1873" s="338" t="s">
        <v>1232</v>
      </c>
      <c r="D1873" s="374" t="s">
        <v>179</v>
      </c>
      <c r="E1873" s="351">
        <v>36586</v>
      </c>
      <c r="F1873" s="338">
        <v>52.615483869999998</v>
      </c>
    </row>
    <row r="1874" spans="1:6" x14ac:dyDescent="0.25">
      <c r="A1874" s="338" t="s">
        <v>1374</v>
      </c>
      <c r="B1874" s="258" t="s">
        <v>1337</v>
      </c>
      <c r="C1874" s="338" t="s">
        <v>1232</v>
      </c>
      <c r="D1874" s="374" t="s">
        <v>179</v>
      </c>
      <c r="E1874" s="351">
        <v>36617</v>
      </c>
      <c r="F1874" s="338">
        <v>58.999263890000002</v>
      </c>
    </row>
    <row r="1875" spans="1:6" x14ac:dyDescent="0.25">
      <c r="A1875" s="338" t="s">
        <v>1374</v>
      </c>
      <c r="B1875" s="258" t="s">
        <v>1337</v>
      </c>
      <c r="C1875" s="338" t="s">
        <v>1232</v>
      </c>
      <c r="D1875" s="374" t="s">
        <v>179</v>
      </c>
      <c r="E1875" s="351">
        <v>36647</v>
      </c>
      <c r="F1875" s="338">
        <v>47.996666670000003</v>
      </c>
    </row>
    <row r="1876" spans="1:6" x14ac:dyDescent="0.25">
      <c r="A1876" s="338" t="s">
        <v>1374</v>
      </c>
      <c r="B1876" s="258" t="s">
        <v>1337</v>
      </c>
      <c r="C1876" s="338" t="s">
        <v>1232</v>
      </c>
      <c r="D1876" s="374" t="s">
        <v>179</v>
      </c>
      <c r="E1876" s="351">
        <v>36678</v>
      </c>
      <c r="F1876" s="338">
        <v>53.950875000000003</v>
      </c>
    </row>
    <row r="1877" spans="1:6" x14ac:dyDescent="0.25">
      <c r="A1877" s="338" t="s">
        <v>1374</v>
      </c>
      <c r="B1877" s="258" t="s">
        <v>1337</v>
      </c>
      <c r="C1877" s="338" t="s">
        <v>1232</v>
      </c>
      <c r="D1877" s="374" t="s">
        <v>179</v>
      </c>
      <c r="E1877" s="351">
        <v>36708</v>
      </c>
      <c r="F1877" s="338">
        <v>89.764435480000003</v>
      </c>
    </row>
    <row r="1878" spans="1:6" x14ac:dyDescent="0.25">
      <c r="A1878" s="338" t="s">
        <v>1374</v>
      </c>
      <c r="B1878" s="258" t="s">
        <v>1337</v>
      </c>
      <c r="C1878" s="338" t="s">
        <v>1232</v>
      </c>
      <c r="D1878" s="374" t="s">
        <v>179</v>
      </c>
      <c r="E1878" s="351">
        <v>36739</v>
      </c>
      <c r="F1878" s="338">
        <v>85.246451609999994</v>
      </c>
    </row>
    <row r="1879" spans="1:6" x14ac:dyDescent="0.25">
      <c r="A1879" s="338" t="s">
        <v>1374</v>
      </c>
      <c r="B1879" s="258" t="s">
        <v>1337</v>
      </c>
      <c r="C1879" s="338" t="s">
        <v>1232</v>
      </c>
      <c r="D1879" s="374" t="s">
        <v>179</v>
      </c>
      <c r="E1879" s="351">
        <v>36770</v>
      </c>
      <c r="F1879" s="338">
        <v>71.526124999999993</v>
      </c>
    </row>
    <row r="1880" spans="1:6" x14ac:dyDescent="0.25">
      <c r="A1880" s="338" t="s">
        <v>1374</v>
      </c>
      <c r="B1880" s="258" t="s">
        <v>1337</v>
      </c>
      <c r="C1880" s="338" t="s">
        <v>1232</v>
      </c>
      <c r="D1880" s="374" t="s">
        <v>179</v>
      </c>
      <c r="E1880" s="351">
        <v>36800</v>
      </c>
      <c r="F1880" s="338">
        <v>64.578870969999997</v>
      </c>
    </row>
    <row r="1881" spans="1:6" x14ac:dyDescent="0.25">
      <c r="A1881" s="338" t="s">
        <v>1374</v>
      </c>
      <c r="B1881" s="258" t="s">
        <v>1337</v>
      </c>
      <c r="C1881" s="338" t="s">
        <v>1232</v>
      </c>
      <c r="D1881" s="374" t="s">
        <v>179</v>
      </c>
      <c r="E1881" s="351">
        <v>36831</v>
      </c>
      <c r="F1881" s="338">
        <v>61.874694439999999</v>
      </c>
    </row>
    <row r="1882" spans="1:6" x14ac:dyDescent="0.25">
      <c r="A1882" s="338" t="s">
        <v>1374</v>
      </c>
      <c r="B1882" s="258" t="s">
        <v>1337</v>
      </c>
      <c r="C1882" s="338" t="s">
        <v>1232</v>
      </c>
      <c r="D1882" s="374" t="s">
        <v>179</v>
      </c>
      <c r="E1882" s="351">
        <v>36861</v>
      </c>
      <c r="F1882" s="338">
        <v>62.31012097</v>
      </c>
    </row>
    <row r="1883" spans="1:6" x14ac:dyDescent="0.25">
      <c r="A1883" s="338" t="s">
        <v>1374</v>
      </c>
      <c r="B1883" s="258" t="s">
        <v>1337</v>
      </c>
      <c r="C1883" s="338" t="s">
        <v>1232</v>
      </c>
      <c r="D1883" s="374" t="s">
        <v>179</v>
      </c>
      <c r="E1883" s="351">
        <v>36892</v>
      </c>
      <c r="F1883" s="338">
        <v>54.47439516</v>
      </c>
    </row>
    <row r="1884" spans="1:6" x14ac:dyDescent="0.25">
      <c r="A1884" s="338" t="s">
        <v>1374</v>
      </c>
      <c r="B1884" s="258" t="s">
        <v>1337</v>
      </c>
      <c r="C1884" s="338" t="s">
        <v>1232</v>
      </c>
      <c r="D1884" s="374" t="s">
        <v>179</v>
      </c>
      <c r="E1884" s="351">
        <v>36923</v>
      </c>
      <c r="F1884" s="338">
        <v>48.727708329999999</v>
      </c>
    </row>
    <row r="1885" spans="1:6" x14ac:dyDescent="0.25">
      <c r="A1885" s="338" t="s">
        <v>1374</v>
      </c>
      <c r="B1885" s="258" t="s">
        <v>1337</v>
      </c>
      <c r="C1885" s="338" t="s">
        <v>1232</v>
      </c>
      <c r="D1885" s="374" t="s">
        <v>179</v>
      </c>
      <c r="E1885" s="351">
        <v>36951</v>
      </c>
      <c r="F1885" s="338">
        <v>45.231881719999997</v>
      </c>
    </row>
    <row r="1886" spans="1:6" x14ac:dyDescent="0.25">
      <c r="A1886" s="338" t="s">
        <v>1374</v>
      </c>
      <c r="B1886" s="258" t="s">
        <v>1337</v>
      </c>
      <c r="C1886" s="338" t="s">
        <v>1232</v>
      </c>
      <c r="D1886" s="374" t="s">
        <v>179</v>
      </c>
      <c r="E1886" s="351">
        <v>36982</v>
      </c>
      <c r="F1886" s="338">
        <v>50.964527779999997</v>
      </c>
    </row>
    <row r="1887" spans="1:6" x14ac:dyDescent="0.25">
      <c r="A1887" s="338" t="s">
        <v>1374</v>
      </c>
      <c r="B1887" s="258" t="s">
        <v>1337</v>
      </c>
      <c r="C1887" s="338" t="s">
        <v>1232</v>
      </c>
      <c r="D1887" s="374" t="s">
        <v>179</v>
      </c>
      <c r="E1887" s="351">
        <v>37012</v>
      </c>
      <c r="F1887" s="338">
        <v>30.92168011</v>
      </c>
    </row>
    <row r="1888" spans="1:6" x14ac:dyDescent="0.25">
      <c r="A1888" s="338" t="s">
        <v>1374</v>
      </c>
      <c r="B1888" s="258" t="s">
        <v>1337</v>
      </c>
      <c r="C1888" s="338" t="s">
        <v>1232</v>
      </c>
      <c r="D1888" s="374" t="s">
        <v>179</v>
      </c>
      <c r="E1888" s="351">
        <v>37043</v>
      </c>
      <c r="F1888" s="338">
        <v>25.231861110000001</v>
      </c>
    </row>
    <row r="1889" spans="1:6" x14ac:dyDescent="0.25">
      <c r="A1889" s="338" t="s">
        <v>1374</v>
      </c>
      <c r="B1889" s="258" t="s">
        <v>1337</v>
      </c>
      <c r="C1889" s="338" t="s">
        <v>1232</v>
      </c>
      <c r="D1889" s="374" t="s">
        <v>179</v>
      </c>
      <c r="E1889" s="351">
        <v>37073</v>
      </c>
      <c r="F1889" s="338">
        <v>37.075766129999998</v>
      </c>
    </row>
    <row r="1890" spans="1:6" x14ac:dyDescent="0.25">
      <c r="A1890" s="338" t="s">
        <v>1374</v>
      </c>
      <c r="B1890" s="258" t="s">
        <v>1337</v>
      </c>
      <c r="C1890" s="338" t="s">
        <v>1232</v>
      </c>
      <c r="D1890" s="374" t="s">
        <v>179</v>
      </c>
      <c r="E1890" s="351">
        <v>37104</v>
      </c>
      <c r="F1890" s="338">
        <v>38.389852150000003</v>
      </c>
    </row>
    <row r="1891" spans="1:6" x14ac:dyDescent="0.25">
      <c r="A1891" s="338" t="s">
        <v>1374</v>
      </c>
      <c r="B1891" s="258" t="s">
        <v>1337</v>
      </c>
      <c r="C1891" s="338" t="s">
        <v>1232</v>
      </c>
      <c r="D1891" s="374" t="s">
        <v>179</v>
      </c>
      <c r="E1891" s="351">
        <v>37135</v>
      </c>
      <c r="F1891" s="338">
        <v>40.064444440000003</v>
      </c>
    </row>
    <row r="1892" spans="1:6" x14ac:dyDescent="0.25">
      <c r="A1892" s="338" t="s">
        <v>1374</v>
      </c>
      <c r="B1892" s="258" t="s">
        <v>1337</v>
      </c>
      <c r="C1892" s="338" t="s">
        <v>1232</v>
      </c>
      <c r="D1892" s="374" t="s">
        <v>179</v>
      </c>
      <c r="E1892" s="351">
        <v>37165</v>
      </c>
      <c r="F1892" s="338">
        <v>40.038965050000002</v>
      </c>
    </row>
    <row r="1893" spans="1:6" x14ac:dyDescent="0.25">
      <c r="A1893" s="338" t="s">
        <v>1374</v>
      </c>
      <c r="B1893" s="258" t="s">
        <v>1337</v>
      </c>
      <c r="C1893" s="338" t="s">
        <v>1232</v>
      </c>
      <c r="D1893" s="374" t="s">
        <v>179</v>
      </c>
      <c r="E1893" s="351">
        <v>37196</v>
      </c>
      <c r="F1893" s="338">
        <v>41.040847220000003</v>
      </c>
    </row>
    <row r="1894" spans="1:6" x14ac:dyDescent="0.25">
      <c r="A1894" s="338" t="s">
        <v>1374</v>
      </c>
      <c r="B1894" s="258" t="s">
        <v>1337</v>
      </c>
      <c r="C1894" s="338" t="s">
        <v>1232</v>
      </c>
      <c r="D1894" s="374" t="s">
        <v>179</v>
      </c>
      <c r="E1894" s="351">
        <v>37226</v>
      </c>
      <c r="F1894" s="338">
        <v>38.884260750000003</v>
      </c>
    </row>
    <row r="1895" spans="1:6" x14ac:dyDescent="0.25">
      <c r="A1895" s="338" t="s">
        <v>1374</v>
      </c>
      <c r="B1895" s="258" t="s">
        <v>1337</v>
      </c>
      <c r="C1895" s="338" t="s">
        <v>1232</v>
      </c>
      <c r="D1895" s="374" t="s">
        <v>179</v>
      </c>
      <c r="E1895" s="351">
        <v>37257</v>
      </c>
      <c r="F1895" s="338">
        <v>33.047311829999998</v>
      </c>
    </row>
    <row r="1896" spans="1:6" x14ac:dyDescent="0.25">
      <c r="A1896" s="338" t="s">
        <v>1374</v>
      </c>
      <c r="B1896" s="258" t="s">
        <v>1337</v>
      </c>
      <c r="C1896" s="338" t="s">
        <v>1232</v>
      </c>
      <c r="D1896" s="374" t="s">
        <v>179</v>
      </c>
      <c r="E1896" s="351">
        <v>37288</v>
      </c>
      <c r="F1896" s="338">
        <v>35.543750000000003</v>
      </c>
    </row>
    <row r="1897" spans="1:6" x14ac:dyDescent="0.25">
      <c r="A1897" s="338" t="s">
        <v>1374</v>
      </c>
      <c r="B1897" s="258" t="s">
        <v>1337</v>
      </c>
      <c r="C1897" s="338" t="s">
        <v>1232</v>
      </c>
      <c r="D1897" s="374" t="s">
        <v>179</v>
      </c>
      <c r="E1897" s="351">
        <v>37316</v>
      </c>
      <c r="F1897" s="338">
        <v>42.145080649999997</v>
      </c>
    </row>
    <row r="1898" spans="1:6" x14ac:dyDescent="0.25">
      <c r="A1898" s="338" t="s">
        <v>1374</v>
      </c>
      <c r="B1898" s="258" t="s">
        <v>1337</v>
      </c>
      <c r="C1898" s="338" t="s">
        <v>1232</v>
      </c>
      <c r="D1898" s="374" t="s">
        <v>179</v>
      </c>
      <c r="E1898" s="351">
        <v>37347</v>
      </c>
      <c r="F1898" s="338">
        <v>42.605444439999999</v>
      </c>
    </row>
    <row r="1899" spans="1:6" x14ac:dyDescent="0.25">
      <c r="A1899" s="338" t="s">
        <v>1374</v>
      </c>
      <c r="B1899" s="258" t="s">
        <v>1337</v>
      </c>
      <c r="C1899" s="338" t="s">
        <v>1232</v>
      </c>
      <c r="D1899" s="374" t="s">
        <v>179</v>
      </c>
      <c r="E1899" s="351">
        <v>37377</v>
      </c>
      <c r="F1899" s="338">
        <v>28.734247310000001</v>
      </c>
    </row>
    <row r="1900" spans="1:6" x14ac:dyDescent="0.25">
      <c r="A1900" s="338" t="s">
        <v>1374</v>
      </c>
      <c r="B1900" s="258" t="s">
        <v>1337</v>
      </c>
      <c r="C1900" s="338" t="s">
        <v>1232</v>
      </c>
      <c r="D1900" s="374" t="s">
        <v>179</v>
      </c>
      <c r="E1900" s="351">
        <v>37408</v>
      </c>
      <c r="F1900" s="338">
        <v>21.611944439999998</v>
      </c>
    </row>
    <row r="1901" spans="1:6" x14ac:dyDescent="0.25">
      <c r="A1901" s="338" t="s">
        <v>1374</v>
      </c>
      <c r="B1901" s="258" t="s">
        <v>1337</v>
      </c>
      <c r="C1901" s="338" t="s">
        <v>1232</v>
      </c>
      <c r="D1901" s="374" t="s">
        <v>179</v>
      </c>
      <c r="E1901" s="351">
        <v>37438</v>
      </c>
      <c r="F1901" s="338">
        <v>31.002997310000001</v>
      </c>
    </row>
    <row r="1902" spans="1:6" x14ac:dyDescent="0.25">
      <c r="A1902" s="338" t="s">
        <v>1374</v>
      </c>
      <c r="B1902" s="258" t="s">
        <v>1337</v>
      </c>
      <c r="C1902" s="338" t="s">
        <v>1232</v>
      </c>
      <c r="D1902" s="374" t="s">
        <v>179</v>
      </c>
      <c r="E1902" s="351">
        <v>37469</v>
      </c>
      <c r="F1902" s="338">
        <v>31.481142470000002</v>
      </c>
    </row>
    <row r="1903" spans="1:6" x14ac:dyDescent="0.25">
      <c r="A1903" s="338" t="s">
        <v>1374</v>
      </c>
      <c r="B1903" s="258" t="s">
        <v>1337</v>
      </c>
      <c r="C1903" s="338" t="s">
        <v>1232</v>
      </c>
      <c r="D1903" s="374" t="s">
        <v>179</v>
      </c>
      <c r="E1903" s="351">
        <v>37500</v>
      </c>
      <c r="F1903" s="338">
        <v>33.466583329999999</v>
      </c>
    </row>
    <row r="1904" spans="1:6" x14ac:dyDescent="0.25">
      <c r="A1904" s="338" t="s">
        <v>1374</v>
      </c>
      <c r="B1904" s="258" t="s">
        <v>1337</v>
      </c>
      <c r="C1904" s="338" t="s">
        <v>1232</v>
      </c>
      <c r="D1904" s="374" t="s">
        <v>179</v>
      </c>
      <c r="E1904" s="351">
        <v>37530</v>
      </c>
      <c r="F1904" s="338">
        <v>33.000147849999998</v>
      </c>
    </row>
    <row r="1905" spans="1:6" x14ac:dyDescent="0.25">
      <c r="A1905" s="338" t="s">
        <v>1374</v>
      </c>
      <c r="B1905" s="258" t="s">
        <v>1337</v>
      </c>
      <c r="C1905" s="338" t="s">
        <v>1232</v>
      </c>
      <c r="D1905" s="374" t="s">
        <v>179</v>
      </c>
      <c r="E1905" s="351">
        <v>37561</v>
      </c>
      <c r="F1905" s="338">
        <v>33.550611109999998</v>
      </c>
    </row>
    <row r="1906" spans="1:6" x14ac:dyDescent="0.25">
      <c r="A1906" s="338" t="s">
        <v>1374</v>
      </c>
      <c r="B1906" s="258" t="s">
        <v>1337</v>
      </c>
      <c r="C1906" s="338" t="s">
        <v>1232</v>
      </c>
      <c r="D1906" s="374" t="s">
        <v>179</v>
      </c>
      <c r="E1906" s="351">
        <v>37591</v>
      </c>
      <c r="F1906" s="338">
        <v>32.645604839999997</v>
      </c>
    </row>
    <row r="1907" spans="1:6" x14ac:dyDescent="0.25">
      <c r="A1907" s="338" t="s">
        <v>1374</v>
      </c>
      <c r="B1907" s="258" t="s">
        <v>1337</v>
      </c>
      <c r="C1907" s="338" t="s">
        <v>1232</v>
      </c>
      <c r="D1907" s="374" t="s">
        <v>179</v>
      </c>
      <c r="E1907" s="351">
        <v>37622</v>
      </c>
      <c r="F1907" s="338">
        <v>29.119690859999999</v>
      </c>
    </row>
    <row r="1908" spans="1:6" x14ac:dyDescent="0.25">
      <c r="A1908" s="338" t="s">
        <v>1374</v>
      </c>
      <c r="B1908" s="258" t="s">
        <v>1337</v>
      </c>
      <c r="C1908" s="338" t="s">
        <v>1232</v>
      </c>
      <c r="D1908" s="374" t="s">
        <v>179</v>
      </c>
      <c r="E1908" s="351">
        <v>37653</v>
      </c>
      <c r="F1908" s="338">
        <v>28.856339290000001</v>
      </c>
    </row>
    <row r="1909" spans="1:6" x14ac:dyDescent="0.25">
      <c r="A1909" s="338" t="s">
        <v>1374</v>
      </c>
      <c r="B1909" s="258" t="s">
        <v>1337</v>
      </c>
      <c r="C1909" s="338" t="s">
        <v>1232</v>
      </c>
      <c r="D1909" s="374" t="s">
        <v>179</v>
      </c>
      <c r="E1909" s="351">
        <v>37681</v>
      </c>
      <c r="F1909" s="338">
        <v>36.426854839999997</v>
      </c>
    </row>
    <row r="1910" spans="1:6" x14ac:dyDescent="0.25">
      <c r="A1910" s="338" t="s">
        <v>1374</v>
      </c>
      <c r="B1910" s="258" t="s">
        <v>1337</v>
      </c>
      <c r="C1910" s="338" t="s">
        <v>1232</v>
      </c>
      <c r="D1910" s="374" t="s">
        <v>179</v>
      </c>
      <c r="E1910" s="351">
        <v>37712</v>
      </c>
      <c r="F1910" s="338">
        <v>41.166888890000003</v>
      </c>
    </row>
    <row r="1911" spans="1:6" x14ac:dyDescent="0.25">
      <c r="A1911" s="338" t="s">
        <v>1374</v>
      </c>
      <c r="B1911" s="258" t="s">
        <v>1337</v>
      </c>
      <c r="C1911" s="338" t="s">
        <v>1232</v>
      </c>
      <c r="D1911" s="374" t="s">
        <v>179</v>
      </c>
      <c r="E1911" s="351">
        <v>37742</v>
      </c>
      <c r="F1911" s="338">
        <v>24.899327960000001</v>
      </c>
    </row>
    <row r="1912" spans="1:6" x14ac:dyDescent="0.25">
      <c r="A1912" s="338" t="s">
        <v>1374</v>
      </c>
      <c r="B1912" s="258" t="s">
        <v>1337</v>
      </c>
      <c r="C1912" s="338" t="s">
        <v>1232</v>
      </c>
      <c r="D1912" s="374" t="s">
        <v>179</v>
      </c>
      <c r="E1912" s="351">
        <v>37773</v>
      </c>
      <c r="F1912" s="338">
        <v>25.45369444</v>
      </c>
    </row>
    <row r="1913" spans="1:6" x14ac:dyDescent="0.25">
      <c r="A1913" s="338" t="s">
        <v>1374</v>
      </c>
      <c r="B1913" s="258" t="s">
        <v>1337</v>
      </c>
      <c r="C1913" s="338" t="s">
        <v>1232</v>
      </c>
      <c r="D1913" s="374" t="s">
        <v>179</v>
      </c>
      <c r="E1913" s="351">
        <v>37803</v>
      </c>
      <c r="F1913" s="338">
        <v>35.000551080000001</v>
      </c>
    </row>
    <row r="1914" spans="1:6" x14ac:dyDescent="0.25">
      <c r="A1914" s="338" t="s">
        <v>1374</v>
      </c>
      <c r="B1914" s="258" t="s">
        <v>1337</v>
      </c>
      <c r="C1914" s="338" t="s">
        <v>1232</v>
      </c>
      <c r="D1914" s="374" t="s">
        <v>179</v>
      </c>
      <c r="E1914" s="351">
        <v>37834</v>
      </c>
      <c r="F1914" s="338">
        <v>33.94505376</v>
      </c>
    </row>
    <row r="1915" spans="1:6" x14ac:dyDescent="0.25">
      <c r="A1915" s="338" t="s">
        <v>1374</v>
      </c>
      <c r="B1915" s="258" t="s">
        <v>1337</v>
      </c>
      <c r="C1915" s="338" t="s">
        <v>1232</v>
      </c>
      <c r="D1915" s="374" t="s">
        <v>179</v>
      </c>
      <c r="E1915" s="351">
        <v>37865</v>
      </c>
      <c r="F1915" s="338">
        <v>37.301611110000003</v>
      </c>
    </row>
    <row r="1916" spans="1:6" x14ac:dyDescent="0.25">
      <c r="A1916" s="338" t="s">
        <v>1374</v>
      </c>
      <c r="B1916" s="258" t="s">
        <v>1337</v>
      </c>
      <c r="C1916" s="338" t="s">
        <v>1232</v>
      </c>
      <c r="D1916" s="374" t="s">
        <v>179</v>
      </c>
      <c r="E1916" s="351">
        <v>37895</v>
      </c>
      <c r="F1916" s="338">
        <v>36.02840054</v>
      </c>
    </row>
    <row r="1917" spans="1:6" x14ac:dyDescent="0.25">
      <c r="A1917" s="338" t="s">
        <v>1374</v>
      </c>
      <c r="B1917" s="258" t="s">
        <v>1337</v>
      </c>
      <c r="C1917" s="338" t="s">
        <v>1232</v>
      </c>
      <c r="D1917" s="374" t="s">
        <v>179</v>
      </c>
      <c r="E1917" s="351">
        <v>37926</v>
      </c>
      <c r="F1917" s="338">
        <v>36.004222220000003</v>
      </c>
    </row>
    <row r="1918" spans="1:6" x14ac:dyDescent="0.25">
      <c r="A1918" s="338" t="s">
        <v>1374</v>
      </c>
      <c r="B1918" s="258" t="s">
        <v>1337</v>
      </c>
      <c r="C1918" s="338" t="s">
        <v>1232</v>
      </c>
      <c r="D1918" s="374" t="s">
        <v>179</v>
      </c>
      <c r="E1918" s="351">
        <v>37956</v>
      </c>
      <c r="F1918" s="338">
        <v>33.722244619999998</v>
      </c>
    </row>
    <row r="1919" spans="1:6" x14ac:dyDescent="0.25">
      <c r="A1919" s="338" t="s">
        <v>1374</v>
      </c>
      <c r="B1919" s="258" t="s">
        <v>1337</v>
      </c>
      <c r="C1919" s="338" t="s">
        <v>1232</v>
      </c>
      <c r="D1919" s="374" t="s">
        <v>179</v>
      </c>
      <c r="E1919" s="351">
        <v>37987</v>
      </c>
      <c r="F1919" s="338">
        <v>32.333346769999999</v>
      </c>
    </row>
    <row r="1920" spans="1:6" x14ac:dyDescent="0.25">
      <c r="A1920" s="338" t="s">
        <v>1374</v>
      </c>
      <c r="B1920" s="258" t="s">
        <v>1337</v>
      </c>
      <c r="C1920" s="338" t="s">
        <v>1232</v>
      </c>
      <c r="D1920" s="374" t="s">
        <v>179</v>
      </c>
      <c r="E1920" s="351">
        <v>38018</v>
      </c>
      <c r="F1920" s="338">
        <v>33.460461309999999</v>
      </c>
    </row>
    <row r="1921" spans="1:6" x14ac:dyDescent="0.25">
      <c r="A1921" s="338" t="s">
        <v>1374</v>
      </c>
      <c r="B1921" s="258" t="s">
        <v>1337</v>
      </c>
      <c r="C1921" s="338" t="s">
        <v>1232</v>
      </c>
      <c r="D1921" s="374" t="s">
        <v>179</v>
      </c>
      <c r="E1921" s="351">
        <v>38047</v>
      </c>
      <c r="F1921" s="338">
        <v>40.432540320000001</v>
      </c>
    </row>
    <row r="1922" spans="1:6" x14ac:dyDescent="0.25">
      <c r="A1922" s="338" t="s">
        <v>1374</v>
      </c>
      <c r="B1922" s="258" t="s">
        <v>1337</v>
      </c>
      <c r="C1922" s="338" t="s">
        <v>1232</v>
      </c>
      <c r="D1922" s="374" t="s">
        <v>179</v>
      </c>
      <c r="E1922" s="351">
        <v>38078</v>
      </c>
      <c r="F1922" s="338">
        <v>45.080902780000002</v>
      </c>
    </row>
    <row r="1923" spans="1:6" x14ac:dyDescent="0.25">
      <c r="A1923" s="338" t="s">
        <v>1374</v>
      </c>
      <c r="B1923" s="258" t="s">
        <v>1337</v>
      </c>
      <c r="C1923" s="338" t="s">
        <v>1232</v>
      </c>
      <c r="D1923" s="374" t="s">
        <v>179</v>
      </c>
      <c r="E1923" s="351">
        <v>38108</v>
      </c>
      <c r="F1923" s="338">
        <v>29.240040319999999</v>
      </c>
    </row>
    <row r="1924" spans="1:6" x14ac:dyDescent="0.25">
      <c r="A1924" s="338" t="s">
        <v>1374</v>
      </c>
      <c r="B1924" s="258" t="s">
        <v>1337</v>
      </c>
      <c r="C1924" s="338" t="s">
        <v>1232</v>
      </c>
      <c r="D1924" s="374" t="s">
        <v>179</v>
      </c>
      <c r="E1924" s="351">
        <v>38139</v>
      </c>
      <c r="F1924" s="338">
        <v>26.83679167</v>
      </c>
    </row>
    <row r="1925" spans="1:6" x14ac:dyDescent="0.25">
      <c r="A1925" s="338" t="s">
        <v>1374</v>
      </c>
      <c r="B1925" s="258" t="s">
        <v>1337</v>
      </c>
      <c r="C1925" s="338" t="s">
        <v>1232</v>
      </c>
      <c r="D1925" s="374" t="s">
        <v>179</v>
      </c>
      <c r="E1925" s="351">
        <v>38169</v>
      </c>
      <c r="F1925" s="338">
        <v>34.751720429999999</v>
      </c>
    </row>
    <row r="1926" spans="1:6" x14ac:dyDescent="0.25">
      <c r="A1926" s="338" t="s">
        <v>1374</v>
      </c>
      <c r="B1926" s="258" t="s">
        <v>1337</v>
      </c>
      <c r="C1926" s="338" t="s">
        <v>1232</v>
      </c>
      <c r="D1926" s="374" t="s">
        <v>179</v>
      </c>
      <c r="E1926" s="351">
        <v>38200</v>
      </c>
      <c r="F1926" s="338">
        <v>32.738306450000003</v>
      </c>
    </row>
    <row r="1927" spans="1:6" x14ac:dyDescent="0.25">
      <c r="A1927" s="338" t="s">
        <v>1374</v>
      </c>
      <c r="B1927" s="258" t="s">
        <v>1337</v>
      </c>
      <c r="C1927" s="338" t="s">
        <v>1232</v>
      </c>
      <c r="D1927" s="374" t="s">
        <v>179</v>
      </c>
      <c r="E1927" s="351">
        <v>38231</v>
      </c>
      <c r="F1927" s="338">
        <v>34.08670833</v>
      </c>
    </row>
    <row r="1928" spans="1:6" x14ac:dyDescent="0.25">
      <c r="A1928" s="338" t="s">
        <v>1374</v>
      </c>
      <c r="B1928" s="258" t="s">
        <v>1337</v>
      </c>
      <c r="C1928" s="338" t="s">
        <v>1232</v>
      </c>
      <c r="D1928" s="374" t="s">
        <v>179</v>
      </c>
      <c r="E1928" s="351">
        <v>38261</v>
      </c>
      <c r="F1928" s="338">
        <v>33.198561830000003</v>
      </c>
    </row>
    <row r="1929" spans="1:6" x14ac:dyDescent="0.25">
      <c r="A1929" s="338" t="s">
        <v>1374</v>
      </c>
      <c r="B1929" s="258" t="s">
        <v>1337</v>
      </c>
      <c r="C1929" s="338" t="s">
        <v>1232</v>
      </c>
      <c r="D1929" s="374" t="s">
        <v>179</v>
      </c>
      <c r="E1929" s="351">
        <v>38292</v>
      </c>
      <c r="F1929" s="338">
        <v>30.283611109999999</v>
      </c>
    </row>
    <row r="1930" spans="1:6" x14ac:dyDescent="0.25">
      <c r="A1930" s="338" t="s">
        <v>1374</v>
      </c>
      <c r="B1930" s="258" t="s">
        <v>1337</v>
      </c>
      <c r="C1930" s="338" t="s">
        <v>1232</v>
      </c>
      <c r="D1930" s="374" t="s">
        <v>179</v>
      </c>
      <c r="E1930" s="351">
        <v>38322</v>
      </c>
      <c r="F1930" s="338">
        <v>26.942016129999999</v>
      </c>
    </row>
    <row r="1931" spans="1:6" x14ac:dyDescent="0.25">
      <c r="A1931" s="338" t="s">
        <v>1374</v>
      </c>
      <c r="B1931" s="258" t="s">
        <v>1337</v>
      </c>
      <c r="C1931" s="338" t="s">
        <v>1232</v>
      </c>
      <c r="D1931" s="374" t="s">
        <v>179</v>
      </c>
      <c r="E1931" s="351">
        <v>38353</v>
      </c>
      <c r="F1931" s="338">
        <v>25.014798389999999</v>
      </c>
    </row>
    <row r="1932" spans="1:6" x14ac:dyDescent="0.25">
      <c r="A1932" s="338" t="s">
        <v>1374</v>
      </c>
      <c r="B1932" s="258" t="s">
        <v>1337</v>
      </c>
      <c r="C1932" s="338" t="s">
        <v>1232</v>
      </c>
      <c r="D1932" s="374" t="s">
        <v>179</v>
      </c>
      <c r="E1932" s="351">
        <v>38384</v>
      </c>
      <c r="F1932" s="338">
        <v>25.507232139999999</v>
      </c>
    </row>
    <row r="1933" spans="1:6" x14ac:dyDescent="0.25">
      <c r="A1933" s="338" t="s">
        <v>1374</v>
      </c>
      <c r="B1933" s="258" t="s">
        <v>1337</v>
      </c>
      <c r="C1933" s="338" t="s">
        <v>1232</v>
      </c>
      <c r="D1933" s="374" t="s">
        <v>179</v>
      </c>
      <c r="E1933" s="351">
        <v>38412</v>
      </c>
      <c r="F1933" s="338">
        <v>40.640712370000003</v>
      </c>
    </row>
    <row r="1934" spans="1:6" x14ac:dyDescent="0.25">
      <c r="A1934" s="338" t="s">
        <v>1374</v>
      </c>
      <c r="B1934" s="258" t="s">
        <v>1337</v>
      </c>
      <c r="C1934" s="338" t="s">
        <v>1232</v>
      </c>
      <c r="D1934" s="374" t="s">
        <v>179</v>
      </c>
      <c r="E1934" s="351">
        <v>38443</v>
      </c>
      <c r="F1934" s="338">
        <v>45.030486109999998</v>
      </c>
    </row>
    <row r="1935" spans="1:6" x14ac:dyDescent="0.25">
      <c r="A1935" s="338" t="s">
        <v>1374</v>
      </c>
      <c r="B1935" s="258" t="s">
        <v>1337</v>
      </c>
      <c r="C1935" s="338" t="s">
        <v>1232</v>
      </c>
      <c r="D1935" s="374" t="s">
        <v>179</v>
      </c>
      <c r="E1935" s="351">
        <v>38473</v>
      </c>
      <c r="F1935" s="338">
        <v>25.577513440000001</v>
      </c>
    </row>
    <row r="1936" spans="1:6" x14ac:dyDescent="0.25">
      <c r="A1936" s="338" t="s">
        <v>1374</v>
      </c>
      <c r="B1936" s="258" t="s">
        <v>1337</v>
      </c>
      <c r="C1936" s="338" t="s">
        <v>1232</v>
      </c>
      <c r="D1936" s="374" t="s">
        <v>179</v>
      </c>
      <c r="E1936" s="351">
        <v>38504</v>
      </c>
      <c r="F1936" s="338">
        <v>25.806611109999999</v>
      </c>
    </row>
    <row r="1937" spans="1:6" x14ac:dyDescent="0.25">
      <c r="A1937" s="338" t="s">
        <v>1374</v>
      </c>
      <c r="B1937" s="258" t="s">
        <v>1337</v>
      </c>
      <c r="C1937" s="338" t="s">
        <v>1232</v>
      </c>
      <c r="D1937" s="374" t="s">
        <v>179</v>
      </c>
      <c r="E1937" s="351">
        <v>38534</v>
      </c>
      <c r="F1937" s="338">
        <v>36.755376339999998</v>
      </c>
    </row>
    <row r="1938" spans="1:6" x14ac:dyDescent="0.25">
      <c r="A1938" s="338" t="s">
        <v>1374</v>
      </c>
      <c r="B1938" s="258" t="s">
        <v>1337</v>
      </c>
      <c r="C1938" s="338" t="s">
        <v>1232</v>
      </c>
      <c r="D1938" s="374" t="s">
        <v>179</v>
      </c>
      <c r="E1938" s="351">
        <v>38565</v>
      </c>
      <c r="F1938" s="338">
        <v>32.495981180000001</v>
      </c>
    </row>
    <row r="1939" spans="1:6" x14ac:dyDescent="0.25">
      <c r="A1939" s="338" t="s">
        <v>1374</v>
      </c>
      <c r="B1939" s="258" t="s">
        <v>1337</v>
      </c>
      <c r="C1939" s="338" t="s">
        <v>1232</v>
      </c>
      <c r="D1939" s="374" t="s">
        <v>179</v>
      </c>
      <c r="E1939" s="351">
        <v>38596</v>
      </c>
      <c r="F1939" s="338">
        <v>32.676722220000002</v>
      </c>
    </row>
    <row r="1940" spans="1:6" x14ac:dyDescent="0.25">
      <c r="A1940" s="338" t="s">
        <v>1374</v>
      </c>
      <c r="B1940" s="258" t="s">
        <v>1337</v>
      </c>
      <c r="C1940" s="338" t="s">
        <v>1232</v>
      </c>
      <c r="D1940" s="374" t="s">
        <v>179</v>
      </c>
      <c r="E1940" s="351">
        <v>38626</v>
      </c>
      <c r="F1940" s="338">
        <v>32.012956989999999</v>
      </c>
    </row>
    <row r="1941" spans="1:6" x14ac:dyDescent="0.25">
      <c r="A1941" s="338" t="s">
        <v>1374</v>
      </c>
      <c r="B1941" s="258" t="s">
        <v>1337</v>
      </c>
      <c r="C1941" s="338" t="s">
        <v>1232</v>
      </c>
      <c r="D1941" s="374" t="s">
        <v>179</v>
      </c>
      <c r="E1941" s="351">
        <v>38657</v>
      </c>
      <c r="F1941" s="338">
        <v>32.871666670000003</v>
      </c>
    </row>
    <row r="1942" spans="1:6" x14ac:dyDescent="0.25">
      <c r="A1942" s="338" t="s">
        <v>1374</v>
      </c>
      <c r="B1942" s="258" t="s">
        <v>1337</v>
      </c>
      <c r="C1942" s="338" t="s">
        <v>1232</v>
      </c>
      <c r="D1942" s="374" t="s">
        <v>179</v>
      </c>
      <c r="E1942" s="351">
        <v>38687</v>
      </c>
      <c r="F1942" s="338">
        <v>29.721438169999999</v>
      </c>
    </row>
    <row r="1943" spans="1:6" x14ac:dyDescent="0.25">
      <c r="A1943" s="338" t="s">
        <v>1374</v>
      </c>
      <c r="B1943" s="258" t="s">
        <v>1337</v>
      </c>
      <c r="C1943" s="338" t="s">
        <v>1232</v>
      </c>
      <c r="D1943" s="374" t="s">
        <v>179</v>
      </c>
      <c r="E1943" s="351">
        <v>38718</v>
      </c>
      <c r="F1943" s="338">
        <v>27.068870969999999</v>
      </c>
    </row>
    <row r="1944" spans="1:6" x14ac:dyDescent="0.25">
      <c r="A1944" s="338" t="s">
        <v>1374</v>
      </c>
      <c r="B1944" s="258" t="s">
        <v>1337</v>
      </c>
      <c r="C1944" s="338" t="s">
        <v>1232</v>
      </c>
      <c r="D1944" s="374" t="s">
        <v>179</v>
      </c>
      <c r="E1944" s="351">
        <v>38749</v>
      </c>
      <c r="F1944" s="338">
        <v>25.381190480000001</v>
      </c>
    </row>
    <row r="1945" spans="1:6" x14ac:dyDescent="0.25">
      <c r="A1945" s="338" t="s">
        <v>1374</v>
      </c>
      <c r="B1945" s="258" t="s">
        <v>1337</v>
      </c>
      <c r="C1945" s="338" t="s">
        <v>1232</v>
      </c>
      <c r="D1945" s="374" t="s">
        <v>179</v>
      </c>
      <c r="E1945" s="351">
        <v>38777</v>
      </c>
      <c r="F1945" s="338">
        <v>40.388629029999997</v>
      </c>
    </row>
    <row r="1946" spans="1:6" x14ac:dyDescent="0.25">
      <c r="A1946" s="338" t="s">
        <v>1374</v>
      </c>
      <c r="B1946" s="258" t="s">
        <v>1337</v>
      </c>
      <c r="C1946" s="338" t="s">
        <v>1232</v>
      </c>
      <c r="D1946" s="374" t="s">
        <v>179</v>
      </c>
      <c r="E1946" s="351">
        <v>38808</v>
      </c>
      <c r="F1946" s="338">
        <v>61.328513890000004</v>
      </c>
    </row>
    <row r="1947" spans="1:6" x14ac:dyDescent="0.25">
      <c r="A1947" s="338" t="s">
        <v>1374</v>
      </c>
      <c r="B1947" s="258" t="s">
        <v>1337</v>
      </c>
      <c r="C1947" s="338" t="s">
        <v>1232</v>
      </c>
      <c r="D1947" s="374" t="s">
        <v>179</v>
      </c>
      <c r="E1947" s="351">
        <v>38838</v>
      </c>
      <c r="F1947" s="338">
        <v>49.927137100000003</v>
      </c>
    </row>
    <row r="1948" spans="1:6" x14ac:dyDescent="0.25">
      <c r="A1948" s="338" t="s">
        <v>1374</v>
      </c>
      <c r="B1948" s="258" t="s">
        <v>1337</v>
      </c>
      <c r="C1948" s="338" t="s">
        <v>1232</v>
      </c>
      <c r="D1948" s="374" t="s">
        <v>179</v>
      </c>
      <c r="E1948" s="351">
        <v>38869</v>
      </c>
      <c r="F1948" s="338">
        <v>43.34152778</v>
      </c>
    </row>
    <row r="1949" spans="1:6" x14ac:dyDescent="0.25">
      <c r="A1949" s="338" t="s">
        <v>1374</v>
      </c>
      <c r="B1949" s="258" t="s">
        <v>1337</v>
      </c>
      <c r="C1949" s="338" t="s">
        <v>1232</v>
      </c>
      <c r="D1949" s="374" t="s">
        <v>179</v>
      </c>
      <c r="E1949" s="351">
        <v>38899</v>
      </c>
      <c r="F1949" s="338">
        <v>73.675013440000001</v>
      </c>
    </row>
    <row r="1950" spans="1:6" x14ac:dyDescent="0.25">
      <c r="A1950" s="338" t="s">
        <v>1374</v>
      </c>
      <c r="B1950" s="258" t="s">
        <v>1337</v>
      </c>
      <c r="C1950" s="338" t="s">
        <v>1232</v>
      </c>
      <c r="D1950" s="374" t="s">
        <v>179</v>
      </c>
      <c r="E1950" s="351">
        <v>38930</v>
      </c>
      <c r="F1950" s="338">
        <v>68.150322579999994</v>
      </c>
    </row>
    <row r="1951" spans="1:6" x14ac:dyDescent="0.25">
      <c r="A1951" s="338" t="s">
        <v>1374</v>
      </c>
      <c r="B1951" s="258" t="s">
        <v>1337</v>
      </c>
      <c r="C1951" s="338" t="s">
        <v>1232</v>
      </c>
      <c r="D1951" s="374" t="s">
        <v>179</v>
      </c>
      <c r="E1951" s="351">
        <v>38961</v>
      </c>
      <c r="F1951" s="338">
        <v>61.273055560000003</v>
      </c>
    </row>
    <row r="1952" spans="1:6" x14ac:dyDescent="0.25">
      <c r="A1952" s="338" t="s">
        <v>1374</v>
      </c>
      <c r="B1952" s="258" t="s">
        <v>1337</v>
      </c>
      <c r="C1952" s="338" t="s">
        <v>1232</v>
      </c>
      <c r="D1952" s="374" t="s">
        <v>179</v>
      </c>
      <c r="E1952" s="351">
        <v>38991</v>
      </c>
      <c r="F1952" s="338">
        <v>54.136115590000003</v>
      </c>
    </row>
    <row r="1953" spans="1:6" x14ac:dyDescent="0.25">
      <c r="A1953" s="338" t="s">
        <v>1374</v>
      </c>
      <c r="B1953" s="258" t="s">
        <v>1337</v>
      </c>
      <c r="C1953" s="338" t="s">
        <v>1232</v>
      </c>
      <c r="D1953" s="374" t="s">
        <v>179</v>
      </c>
      <c r="E1953" s="351">
        <v>39022</v>
      </c>
      <c r="F1953" s="338">
        <v>50.562874999999998</v>
      </c>
    </row>
    <row r="1954" spans="1:6" x14ac:dyDescent="0.25">
      <c r="A1954" s="338" t="s">
        <v>1374</v>
      </c>
      <c r="B1954" s="258" t="s">
        <v>1337</v>
      </c>
      <c r="C1954" s="338" t="s">
        <v>1232</v>
      </c>
      <c r="D1954" s="374" t="s">
        <v>179</v>
      </c>
      <c r="E1954" s="351">
        <v>39052</v>
      </c>
      <c r="F1954" s="338">
        <v>47.351008059999998</v>
      </c>
    </row>
    <row r="1955" spans="1:6" x14ac:dyDescent="0.25">
      <c r="A1955" s="338" t="s">
        <v>1374</v>
      </c>
      <c r="B1955" s="258" t="s">
        <v>1337</v>
      </c>
      <c r="C1955" s="338" t="s">
        <v>1232</v>
      </c>
      <c r="D1955" s="374" t="s">
        <v>179</v>
      </c>
      <c r="E1955" s="351">
        <v>39083</v>
      </c>
      <c r="F1955" s="338">
        <v>39.03551075</v>
      </c>
    </row>
    <row r="1956" spans="1:6" x14ac:dyDescent="0.25">
      <c r="A1956" s="338" t="s">
        <v>1374</v>
      </c>
      <c r="B1956" s="258" t="s">
        <v>1337</v>
      </c>
      <c r="C1956" s="338" t="s">
        <v>1232</v>
      </c>
      <c r="D1956" s="374" t="s">
        <v>179</v>
      </c>
      <c r="E1956" s="351">
        <v>39114</v>
      </c>
      <c r="F1956" s="338">
        <v>40.585416670000001</v>
      </c>
    </row>
    <row r="1957" spans="1:6" x14ac:dyDescent="0.25">
      <c r="A1957" s="338" t="s">
        <v>1374</v>
      </c>
      <c r="B1957" s="258" t="s">
        <v>1337</v>
      </c>
      <c r="C1957" s="338" t="s">
        <v>1232</v>
      </c>
      <c r="D1957" s="374" t="s">
        <v>179</v>
      </c>
      <c r="E1957" s="351">
        <v>39142</v>
      </c>
      <c r="F1957" s="338">
        <v>46.980201610000002</v>
      </c>
    </row>
    <row r="1958" spans="1:6" x14ac:dyDescent="0.25">
      <c r="A1958" s="338" t="s">
        <v>1374</v>
      </c>
      <c r="B1958" s="258" t="s">
        <v>1337</v>
      </c>
      <c r="C1958" s="338" t="s">
        <v>1232</v>
      </c>
      <c r="D1958" s="374" t="s">
        <v>179</v>
      </c>
      <c r="E1958" s="351">
        <v>39173</v>
      </c>
      <c r="F1958" s="338">
        <v>77.023222219999994</v>
      </c>
    </row>
    <row r="1959" spans="1:6" x14ac:dyDescent="0.25">
      <c r="A1959" s="338" t="s">
        <v>1374</v>
      </c>
      <c r="B1959" s="258" t="s">
        <v>1337</v>
      </c>
      <c r="C1959" s="338" t="s">
        <v>1232</v>
      </c>
      <c r="D1959" s="374" t="s">
        <v>179</v>
      </c>
      <c r="E1959" s="351">
        <v>39203</v>
      </c>
      <c r="F1959" s="338">
        <v>63.524999999999999</v>
      </c>
    </row>
    <row r="1960" spans="1:6" x14ac:dyDescent="0.25">
      <c r="A1960" s="338" t="s">
        <v>1374</v>
      </c>
      <c r="B1960" s="258" t="s">
        <v>1337</v>
      </c>
      <c r="C1960" s="338" t="s">
        <v>1232</v>
      </c>
      <c r="D1960" s="374" t="s">
        <v>179</v>
      </c>
      <c r="E1960" s="351">
        <v>39234</v>
      </c>
      <c r="F1960" s="338">
        <v>44.882597220000001</v>
      </c>
    </row>
    <row r="1961" spans="1:6" x14ac:dyDescent="0.25">
      <c r="A1961" s="338" t="s">
        <v>1374</v>
      </c>
      <c r="B1961" s="258" t="s">
        <v>1337</v>
      </c>
      <c r="C1961" s="338" t="s">
        <v>1232</v>
      </c>
      <c r="D1961" s="374" t="s">
        <v>179</v>
      </c>
      <c r="E1961" s="351">
        <v>39264</v>
      </c>
      <c r="F1961" s="338">
        <v>66.200336019999995</v>
      </c>
    </row>
    <row r="1962" spans="1:6" x14ac:dyDescent="0.25">
      <c r="A1962" s="338" t="s">
        <v>1374</v>
      </c>
      <c r="B1962" s="258" t="s">
        <v>1337</v>
      </c>
      <c r="C1962" s="338" t="s">
        <v>1232</v>
      </c>
      <c r="D1962" s="374" t="s">
        <v>179</v>
      </c>
      <c r="E1962" s="351">
        <v>39295</v>
      </c>
      <c r="F1962" s="338">
        <v>63.41278226</v>
      </c>
    </row>
    <row r="1963" spans="1:6" x14ac:dyDescent="0.25">
      <c r="A1963" s="338" t="s">
        <v>1374</v>
      </c>
      <c r="B1963" s="258" t="s">
        <v>1337</v>
      </c>
      <c r="C1963" s="338" t="s">
        <v>1232</v>
      </c>
      <c r="D1963" s="374" t="s">
        <v>179</v>
      </c>
      <c r="E1963" s="351">
        <v>39326</v>
      </c>
      <c r="F1963" s="338">
        <v>58.00941667</v>
      </c>
    </row>
    <row r="1964" spans="1:6" x14ac:dyDescent="0.25">
      <c r="A1964" s="338" t="s">
        <v>1432</v>
      </c>
      <c r="B1964" s="258" t="s">
        <v>1337</v>
      </c>
      <c r="C1964" s="338" t="s">
        <v>1232</v>
      </c>
      <c r="E1964" s="351">
        <v>24381</v>
      </c>
      <c r="F1964" s="338">
        <v>34.387419350000002</v>
      </c>
    </row>
    <row r="1965" spans="1:6" x14ac:dyDescent="0.25">
      <c r="A1965" s="338" t="s">
        <v>1432</v>
      </c>
      <c r="B1965" s="258" t="s">
        <v>1337</v>
      </c>
      <c r="C1965" s="338" t="s">
        <v>1232</v>
      </c>
      <c r="E1965" s="351">
        <v>24412</v>
      </c>
      <c r="F1965" s="338">
        <v>67.533124999999998</v>
      </c>
    </row>
    <row r="1966" spans="1:6" x14ac:dyDescent="0.25">
      <c r="A1966" s="338" t="s">
        <v>1432</v>
      </c>
      <c r="B1966" s="258" t="s">
        <v>1337</v>
      </c>
      <c r="C1966" s="338" t="s">
        <v>1232</v>
      </c>
      <c r="E1966" s="351">
        <v>24442</v>
      </c>
      <c r="F1966" s="338">
        <v>63.22575269</v>
      </c>
    </row>
    <row r="1967" spans="1:6" x14ac:dyDescent="0.25">
      <c r="A1967" s="338" t="s">
        <v>1432</v>
      </c>
      <c r="B1967" s="258" t="s">
        <v>1337</v>
      </c>
      <c r="C1967" s="338" t="s">
        <v>1232</v>
      </c>
      <c r="E1967" s="351">
        <v>24473</v>
      </c>
      <c r="F1967" s="338">
        <v>70.097056449999997</v>
      </c>
    </row>
    <row r="1968" spans="1:6" x14ac:dyDescent="0.25">
      <c r="A1968" s="338" t="s">
        <v>1432</v>
      </c>
      <c r="B1968" s="258" t="s">
        <v>1337</v>
      </c>
      <c r="C1968" s="338" t="s">
        <v>1232</v>
      </c>
      <c r="E1968" s="351">
        <v>24504</v>
      </c>
      <c r="F1968" s="338">
        <v>67.570937499999999</v>
      </c>
    </row>
    <row r="1969" spans="1:6" x14ac:dyDescent="0.25">
      <c r="A1969" s="338" t="s">
        <v>1432</v>
      </c>
      <c r="B1969" s="258" t="s">
        <v>1337</v>
      </c>
      <c r="C1969" s="338" t="s">
        <v>1232</v>
      </c>
      <c r="E1969" s="351">
        <v>24532</v>
      </c>
      <c r="F1969" s="338">
        <v>210.48307800000001</v>
      </c>
    </row>
    <row r="1970" spans="1:6" x14ac:dyDescent="0.25">
      <c r="A1970" s="338" t="s">
        <v>1432</v>
      </c>
      <c r="B1970" s="258" t="s">
        <v>1337</v>
      </c>
      <c r="C1970" s="338" t="s">
        <v>1232</v>
      </c>
      <c r="E1970" s="351">
        <v>24563</v>
      </c>
      <c r="F1970" s="338">
        <v>94.166569440000004</v>
      </c>
    </row>
    <row r="1971" spans="1:6" x14ac:dyDescent="0.25">
      <c r="A1971" s="338" t="s">
        <v>1432</v>
      </c>
      <c r="B1971" s="258" t="s">
        <v>1337</v>
      </c>
      <c r="C1971" s="338" t="s">
        <v>1232</v>
      </c>
      <c r="E1971" s="351">
        <v>24593</v>
      </c>
      <c r="F1971" s="338">
        <v>54.967177419999999</v>
      </c>
    </row>
    <row r="1972" spans="1:6" x14ac:dyDescent="0.25">
      <c r="A1972" s="338" t="s">
        <v>1432</v>
      </c>
      <c r="B1972" s="258" t="s">
        <v>1337</v>
      </c>
      <c r="C1972" s="338" t="s">
        <v>1232</v>
      </c>
      <c r="E1972" s="351">
        <v>24624</v>
      </c>
      <c r="F1972" s="338">
        <v>24.29915278</v>
      </c>
    </row>
    <row r="1973" spans="1:6" x14ac:dyDescent="0.25">
      <c r="A1973" s="338" t="s">
        <v>1432</v>
      </c>
      <c r="B1973" s="258" t="s">
        <v>1337</v>
      </c>
      <c r="C1973" s="338" t="s">
        <v>1232</v>
      </c>
      <c r="E1973" s="351">
        <v>24654</v>
      </c>
      <c r="F1973" s="338">
        <v>19.548655910000001</v>
      </c>
    </row>
    <row r="1974" spans="1:6" x14ac:dyDescent="0.25">
      <c r="A1974" s="338" t="s">
        <v>1432</v>
      </c>
      <c r="B1974" s="258" t="s">
        <v>1337</v>
      </c>
      <c r="C1974" s="338" t="s">
        <v>1232</v>
      </c>
      <c r="E1974" s="351">
        <v>24685</v>
      </c>
      <c r="F1974" s="338">
        <v>19.612083330000001</v>
      </c>
    </row>
    <row r="1975" spans="1:6" x14ac:dyDescent="0.25">
      <c r="A1975" s="338" t="s">
        <v>1432</v>
      </c>
      <c r="B1975" s="258" t="s">
        <v>1337</v>
      </c>
      <c r="C1975" s="338" t="s">
        <v>1232</v>
      </c>
      <c r="E1975" s="351">
        <v>24716</v>
      </c>
      <c r="F1975" s="338">
        <v>21.200208329999999</v>
      </c>
    </row>
    <row r="1976" spans="1:6" x14ac:dyDescent="0.25">
      <c r="A1976" s="338" t="s">
        <v>1432</v>
      </c>
      <c r="B1976" s="258" t="s">
        <v>1337</v>
      </c>
      <c r="C1976" s="338" t="s">
        <v>1232</v>
      </c>
      <c r="E1976" s="351">
        <v>24746</v>
      </c>
      <c r="F1976" s="338">
        <v>22.225618279999999</v>
      </c>
    </row>
    <row r="1977" spans="1:6" x14ac:dyDescent="0.25">
      <c r="A1977" s="338" t="s">
        <v>1432</v>
      </c>
      <c r="B1977" s="258" t="s">
        <v>1337</v>
      </c>
      <c r="C1977" s="338" t="s">
        <v>1232</v>
      </c>
      <c r="E1977" s="351">
        <v>24777</v>
      </c>
      <c r="F1977" s="338">
        <v>30.933986109999999</v>
      </c>
    </row>
    <row r="1978" spans="1:6" x14ac:dyDescent="0.25">
      <c r="A1978" s="338" t="s">
        <v>1432</v>
      </c>
      <c r="B1978" s="258" t="s">
        <v>1337</v>
      </c>
      <c r="C1978" s="338" t="s">
        <v>1232</v>
      </c>
      <c r="E1978" s="351">
        <v>24807</v>
      </c>
      <c r="F1978" s="338">
        <v>45.322956990000002</v>
      </c>
    </row>
    <row r="1979" spans="1:6" x14ac:dyDescent="0.25">
      <c r="A1979" s="338" t="s">
        <v>1432</v>
      </c>
      <c r="B1979" s="258" t="s">
        <v>1337</v>
      </c>
      <c r="C1979" s="338" t="s">
        <v>1232</v>
      </c>
      <c r="E1979" s="351">
        <v>24838</v>
      </c>
      <c r="F1979" s="338">
        <v>54.16051075</v>
      </c>
    </row>
    <row r="1980" spans="1:6" x14ac:dyDescent="0.25">
      <c r="A1980" s="338" t="s">
        <v>1432</v>
      </c>
      <c r="B1980" s="258" t="s">
        <v>1337</v>
      </c>
      <c r="C1980" s="338" t="s">
        <v>1232</v>
      </c>
      <c r="E1980" s="351">
        <v>24869</v>
      </c>
      <c r="F1980" s="338">
        <v>78.929092260000004</v>
      </c>
    </row>
    <row r="1981" spans="1:6" x14ac:dyDescent="0.25">
      <c r="A1981" s="338" t="s">
        <v>1432</v>
      </c>
      <c r="B1981" s="258" t="s">
        <v>1337</v>
      </c>
      <c r="C1981" s="338" t="s">
        <v>1232</v>
      </c>
      <c r="E1981" s="351">
        <v>24898</v>
      </c>
      <c r="F1981" s="338">
        <v>79.677849460000004</v>
      </c>
    </row>
    <row r="1982" spans="1:6" x14ac:dyDescent="0.25">
      <c r="A1982" s="338" t="s">
        <v>1432</v>
      </c>
      <c r="B1982" s="258" t="s">
        <v>1337</v>
      </c>
      <c r="C1982" s="338" t="s">
        <v>1232</v>
      </c>
      <c r="E1982" s="351">
        <v>24929</v>
      </c>
      <c r="F1982" s="338">
        <v>86.967069440000003</v>
      </c>
    </row>
    <row r="1983" spans="1:6" x14ac:dyDescent="0.25">
      <c r="A1983" s="338" t="s">
        <v>1432</v>
      </c>
      <c r="B1983" s="258" t="s">
        <v>1337</v>
      </c>
      <c r="C1983" s="338" t="s">
        <v>1232</v>
      </c>
      <c r="E1983" s="351">
        <v>24959</v>
      </c>
      <c r="F1983" s="338">
        <v>66.450793009999998</v>
      </c>
    </row>
    <row r="1984" spans="1:6" x14ac:dyDescent="0.25">
      <c r="A1984" s="338" t="s">
        <v>1432</v>
      </c>
      <c r="B1984" s="258" t="s">
        <v>1337</v>
      </c>
      <c r="C1984" s="338" t="s">
        <v>1232</v>
      </c>
      <c r="E1984" s="351">
        <v>24990</v>
      </c>
      <c r="F1984" s="338">
        <v>60.63276389</v>
      </c>
    </row>
    <row r="1985" spans="1:6" x14ac:dyDescent="0.25">
      <c r="A1985" s="338" t="s">
        <v>1432</v>
      </c>
      <c r="B1985" s="258" t="s">
        <v>1337</v>
      </c>
      <c r="C1985" s="338" t="s">
        <v>1232</v>
      </c>
      <c r="E1985" s="351">
        <v>25020</v>
      </c>
      <c r="F1985" s="338">
        <v>27.031465050000001</v>
      </c>
    </row>
    <row r="1986" spans="1:6" x14ac:dyDescent="0.25">
      <c r="A1986" s="338" t="s">
        <v>1432</v>
      </c>
      <c r="B1986" s="258" t="s">
        <v>1337</v>
      </c>
      <c r="C1986" s="338" t="s">
        <v>1232</v>
      </c>
      <c r="E1986" s="351">
        <v>25051</v>
      </c>
      <c r="F1986" s="338">
        <v>18.213427419999999</v>
      </c>
    </row>
    <row r="1987" spans="1:6" x14ac:dyDescent="0.25">
      <c r="A1987" s="338" t="s">
        <v>1432</v>
      </c>
      <c r="B1987" s="258" t="s">
        <v>1337</v>
      </c>
      <c r="C1987" s="338" t="s">
        <v>1232</v>
      </c>
      <c r="E1987" s="351">
        <v>25082</v>
      </c>
      <c r="F1987" s="338">
        <v>18.059249999999999</v>
      </c>
    </row>
    <row r="1988" spans="1:6" x14ac:dyDescent="0.25">
      <c r="A1988" s="338" t="s">
        <v>1432</v>
      </c>
      <c r="B1988" s="258" t="s">
        <v>1337</v>
      </c>
      <c r="C1988" s="338" t="s">
        <v>1232</v>
      </c>
      <c r="E1988" s="351">
        <v>25112</v>
      </c>
      <c r="F1988" s="338">
        <v>25.03268817</v>
      </c>
    </row>
    <row r="1989" spans="1:6" x14ac:dyDescent="0.25">
      <c r="A1989" s="338" t="s">
        <v>1432</v>
      </c>
      <c r="B1989" s="258" t="s">
        <v>1337</v>
      </c>
      <c r="C1989" s="338" t="s">
        <v>1232</v>
      </c>
      <c r="E1989" s="351">
        <v>25143</v>
      </c>
      <c r="F1989" s="338">
        <v>39.133416670000003</v>
      </c>
    </row>
    <row r="1990" spans="1:6" x14ac:dyDescent="0.25">
      <c r="A1990" s="338" t="s">
        <v>1432</v>
      </c>
      <c r="B1990" s="258" t="s">
        <v>1337</v>
      </c>
      <c r="C1990" s="338" t="s">
        <v>1232</v>
      </c>
      <c r="E1990" s="351">
        <v>25173</v>
      </c>
      <c r="F1990" s="338">
        <v>41.515685480000002</v>
      </c>
    </row>
    <row r="1991" spans="1:6" x14ac:dyDescent="0.25">
      <c r="A1991" s="338" t="s">
        <v>1432</v>
      </c>
      <c r="B1991" s="258" t="s">
        <v>1337</v>
      </c>
      <c r="C1991" s="338" t="s">
        <v>1232</v>
      </c>
      <c r="E1991" s="351">
        <v>25204</v>
      </c>
      <c r="F1991" s="338">
        <v>45.93608871</v>
      </c>
    </row>
    <row r="1992" spans="1:6" x14ac:dyDescent="0.25">
      <c r="A1992" s="338" t="s">
        <v>1432</v>
      </c>
      <c r="B1992" s="258" t="s">
        <v>1337</v>
      </c>
      <c r="C1992" s="338" t="s">
        <v>1232</v>
      </c>
      <c r="E1992" s="351">
        <v>25235</v>
      </c>
      <c r="F1992" s="338">
        <v>86.714866069999999</v>
      </c>
    </row>
    <row r="1993" spans="1:6" x14ac:dyDescent="0.25">
      <c r="A1993" s="338" t="s">
        <v>1432</v>
      </c>
      <c r="B1993" s="258" t="s">
        <v>1337</v>
      </c>
      <c r="C1993" s="338" t="s">
        <v>1232</v>
      </c>
      <c r="E1993" s="351">
        <v>25263</v>
      </c>
      <c r="F1993" s="338">
        <v>151.96721769999999</v>
      </c>
    </row>
    <row r="1994" spans="1:6" x14ac:dyDescent="0.25">
      <c r="A1994" s="338" t="s">
        <v>1432</v>
      </c>
      <c r="B1994" s="258" t="s">
        <v>1337</v>
      </c>
      <c r="C1994" s="338" t="s">
        <v>1232</v>
      </c>
      <c r="E1994" s="351">
        <v>25294</v>
      </c>
      <c r="F1994" s="338">
        <v>62.76706944</v>
      </c>
    </row>
    <row r="1995" spans="1:6" x14ac:dyDescent="0.25">
      <c r="A1995" s="338" t="s">
        <v>1432</v>
      </c>
      <c r="B1995" s="258" t="s">
        <v>1337</v>
      </c>
      <c r="C1995" s="338" t="s">
        <v>1232</v>
      </c>
      <c r="E1995" s="351">
        <v>25324</v>
      </c>
      <c r="F1995" s="338">
        <v>44.096693549999998</v>
      </c>
    </row>
    <row r="1996" spans="1:6" x14ac:dyDescent="0.25">
      <c r="A1996" s="338" t="s">
        <v>1432</v>
      </c>
      <c r="B1996" s="258" t="s">
        <v>1337</v>
      </c>
      <c r="C1996" s="338" t="s">
        <v>1232</v>
      </c>
      <c r="E1996" s="351">
        <v>25355</v>
      </c>
      <c r="F1996" s="338">
        <v>49.766291670000001</v>
      </c>
    </row>
    <row r="1997" spans="1:6" x14ac:dyDescent="0.25">
      <c r="A1997" s="338" t="s">
        <v>1432</v>
      </c>
      <c r="B1997" s="258" t="s">
        <v>1337</v>
      </c>
      <c r="C1997" s="338" t="s">
        <v>1232</v>
      </c>
      <c r="E1997" s="351">
        <v>25385</v>
      </c>
      <c r="F1997" s="338">
        <v>20.387849460000002</v>
      </c>
    </row>
    <row r="1998" spans="1:6" x14ac:dyDescent="0.25">
      <c r="A1998" s="338" t="s">
        <v>1432</v>
      </c>
      <c r="B1998" s="258" t="s">
        <v>1337</v>
      </c>
      <c r="C1998" s="338" t="s">
        <v>1232</v>
      </c>
      <c r="E1998" s="351">
        <v>25416</v>
      </c>
      <c r="F1998" s="338">
        <v>24.613091399999998</v>
      </c>
    </row>
    <row r="1999" spans="1:6" x14ac:dyDescent="0.25">
      <c r="A1999" s="338" t="s">
        <v>1432</v>
      </c>
      <c r="B1999" s="258" t="s">
        <v>1337</v>
      </c>
      <c r="C1999" s="338" t="s">
        <v>1232</v>
      </c>
      <c r="E1999" s="351">
        <v>25447</v>
      </c>
      <c r="F1999" s="338">
        <v>24.833569440000002</v>
      </c>
    </row>
    <row r="2000" spans="1:6" x14ac:dyDescent="0.25">
      <c r="A2000" s="338" t="s">
        <v>1432</v>
      </c>
      <c r="B2000" s="258" t="s">
        <v>1337</v>
      </c>
      <c r="C2000" s="338" t="s">
        <v>1232</v>
      </c>
      <c r="E2000" s="351">
        <v>25477</v>
      </c>
      <c r="F2000" s="338">
        <v>35.257513439999997</v>
      </c>
    </row>
    <row r="2001" spans="1:6" x14ac:dyDescent="0.25">
      <c r="A2001" s="338" t="s">
        <v>1432</v>
      </c>
      <c r="B2001" s="258" t="s">
        <v>1337</v>
      </c>
      <c r="C2001" s="338" t="s">
        <v>1232</v>
      </c>
      <c r="E2001" s="351">
        <v>25508</v>
      </c>
      <c r="F2001" s="338">
        <v>55.133986110000002</v>
      </c>
    </row>
    <row r="2002" spans="1:6" x14ac:dyDescent="0.25">
      <c r="A2002" s="338" t="s">
        <v>1432</v>
      </c>
      <c r="B2002" s="258" t="s">
        <v>1337</v>
      </c>
      <c r="C2002" s="338" t="s">
        <v>1232</v>
      </c>
      <c r="E2002" s="351">
        <v>25538</v>
      </c>
      <c r="F2002" s="338">
        <v>55.934852149999998</v>
      </c>
    </row>
    <row r="2003" spans="1:6" x14ac:dyDescent="0.25">
      <c r="A2003" s="338" t="s">
        <v>1432</v>
      </c>
      <c r="B2003" s="258" t="s">
        <v>1337</v>
      </c>
      <c r="C2003" s="338" t="s">
        <v>1232</v>
      </c>
      <c r="E2003" s="351">
        <v>25569</v>
      </c>
      <c r="F2003" s="338">
        <v>145.58056450000001</v>
      </c>
    </row>
    <row r="2004" spans="1:6" x14ac:dyDescent="0.25">
      <c r="A2004" s="338" t="s">
        <v>1432</v>
      </c>
      <c r="B2004" s="258" t="s">
        <v>1337</v>
      </c>
      <c r="C2004" s="338" t="s">
        <v>1232</v>
      </c>
      <c r="E2004" s="351">
        <v>25600</v>
      </c>
      <c r="F2004" s="338">
        <v>118.0362202</v>
      </c>
    </row>
    <row r="2005" spans="1:6" x14ac:dyDescent="0.25">
      <c r="A2005" s="338" t="s">
        <v>1432</v>
      </c>
      <c r="B2005" s="258" t="s">
        <v>1337</v>
      </c>
      <c r="C2005" s="338" t="s">
        <v>1232</v>
      </c>
      <c r="E2005" s="351">
        <v>25628</v>
      </c>
      <c r="F2005" s="338">
        <v>192.80634409999999</v>
      </c>
    </row>
    <row r="2006" spans="1:6" x14ac:dyDescent="0.25">
      <c r="A2006" s="338" t="s">
        <v>1432</v>
      </c>
      <c r="B2006" s="258" t="s">
        <v>1337</v>
      </c>
      <c r="C2006" s="338" t="s">
        <v>1232</v>
      </c>
      <c r="E2006" s="351">
        <v>25659</v>
      </c>
      <c r="F2006" s="338">
        <v>165.7666389</v>
      </c>
    </row>
    <row r="2007" spans="1:6" x14ac:dyDescent="0.25">
      <c r="A2007" s="338" t="s">
        <v>1432</v>
      </c>
      <c r="B2007" s="258" t="s">
        <v>1337</v>
      </c>
      <c r="C2007" s="338" t="s">
        <v>1232</v>
      </c>
      <c r="E2007" s="351">
        <v>25689</v>
      </c>
      <c r="F2007" s="338">
        <v>49.226182799999997</v>
      </c>
    </row>
    <row r="2008" spans="1:6" x14ac:dyDescent="0.25">
      <c r="A2008" s="338" t="s">
        <v>1432</v>
      </c>
      <c r="B2008" s="258" t="s">
        <v>1337</v>
      </c>
      <c r="C2008" s="338" t="s">
        <v>1232</v>
      </c>
      <c r="E2008" s="351">
        <v>25720</v>
      </c>
      <c r="F2008" s="338">
        <v>26.132638889999999</v>
      </c>
    </row>
    <row r="2009" spans="1:6" x14ac:dyDescent="0.25">
      <c r="A2009" s="338" t="s">
        <v>1432</v>
      </c>
      <c r="B2009" s="258" t="s">
        <v>1337</v>
      </c>
      <c r="C2009" s="338" t="s">
        <v>1232</v>
      </c>
      <c r="E2009" s="351">
        <v>25750</v>
      </c>
      <c r="F2009" s="338">
        <v>22.999758060000001</v>
      </c>
    </row>
    <row r="2010" spans="1:6" x14ac:dyDescent="0.25">
      <c r="A2010" s="338" t="s">
        <v>1432</v>
      </c>
      <c r="B2010" s="258" t="s">
        <v>1337</v>
      </c>
      <c r="C2010" s="338" t="s">
        <v>1232</v>
      </c>
      <c r="E2010" s="351">
        <v>25781</v>
      </c>
      <c r="F2010" s="338">
        <v>20.548857529999999</v>
      </c>
    </row>
    <row r="2011" spans="1:6" x14ac:dyDescent="0.25">
      <c r="A2011" s="338" t="s">
        <v>1432</v>
      </c>
      <c r="B2011" s="258" t="s">
        <v>1337</v>
      </c>
      <c r="C2011" s="338" t="s">
        <v>1232</v>
      </c>
      <c r="E2011" s="351">
        <v>25812</v>
      </c>
      <c r="F2011" s="338">
        <v>20.766625000000001</v>
      </c>
    </row>
    <row r="2012" spans="1:6" x14ac:dyDescent="0.25">
      <c r="A2012" s="338" t="s">
        <v>1432</v>
      </c>
      <c r="B2012" s="258" t="s">
        <v>1337</v>
      </c>
      <c r="C2012" s="338" t="s">
        <v>1232</v>
      </c>
      <c r="E2012" s="351">
        <v>25842</v>
      </c>
      <c r="F2012" s="338">
        <v>29.773481180000001</v>
      </c>
    </row>
    <row r="2013" spans="1:6" x14ac:dyDescent="0.25">
      <c r="A2013" s="338" t="s">
        <v>1432</v>
      </c>
      <c r="B2013" s="258" t="s">
        <v>1337</v>
      </c>
      <c r="C2013" s="338" t="s">
        <v>1232</v>
      </c>
      <c r="E2013" s="351">
        <v>25873</v>
      </c>
      <c r="F2013" s="338">
        <v>43.800319440000003</v>
      </c>
    </row>
    <row r="2014" spans="1:6" x14ac:dyDescent="0.25">
      <c r="A2014" s="338" t="s">
        <v>1432</v>
      </c>
      <c r="B2014" s="258" t="s">
        <v>1337</v>
      </c>
      <c r="C2014" s="338" t="s">
        <v>1232</v>
      </c>
      <c r="E2014" s="351">
        <v>25903</v>
      </c>
      <c r="F2014" s="338">
        <v>56.967580650000002</v>
      </c>
    </row>
    <row r="2015" spans="1:6" x14ac:dyDescent="0.25">
      <c r="A2015" s="338" t="s">
        <v>1432</v>
      </c>
      <c r="B2015" s="258" t="s">
        <v>1337</v>
      </c>
      <c r="C2015" s="338" t="s">
        <v>1232</v>
      </c>
      <c r="E2015" s="351">
        <v>25934</v>
      </c>
      <c r="F2015" s="338">
        <v>112.8715323</v>
      </c>
    </row>
    <row r="2016" spans="1:6" x14ac:dyDescent="0.25">
      <c r="A2016" s="338" t="s">
        <v>1432</v>
      </c>
      <c r="B2016" s="258" t="s">
        <v>1337</v>
      </c>
      <c r="C2016" s="338" t="s">
        <v>1232</v>
      </c>
      <c r="E2016" s="351">
        <v>25965</v>
      </c>
      <c r="F2016" s="338">
        <v>89.464375000000004</v>
      </c>
    </row>
    <row r="2017" spans="1:6" x14ac:dyDescent="0.25">
      <c r="A2017" s="338" t="s">
        <v>1432</v>
      </c>
      <c r="B2017" s="258" t="s">
        <v>1337</v>
      </c>
      <c r="C2017" s="338" t="s">
        <v>1232</v>
      </c>
      <c r="E2017" s="351">
        <v>25993</v>
      </c>
      <c r="F2017" s="338">
        <v>64.935040319999999</v>
      </c>
    </row>
    <row r="2018" spans="1:6" x14ac:dyDescent="0.25">
      <c r="A2018" s="338" t="s">
        <v>1432</v>
      </c>
      <c r="B2018" s="258" t="s">
        <v>1337</v>
      </c>
      <c r="C2018" s="338" t="s">
        <v>1232</v>
      </c>
      <c r="E2018" s="351">
        <v>26024</v>
      </c>
      <c r="F2018" s="338">
        <v>53.666861109999999</v>
      </c>
    </row>
    <row r="2019" spans="1:6" x14ac:dyDescent="0.25">
      <c r="A2019" s="338" t="s">
        <v>1432</v>
      </c>
      <c r="B2019" s="258" t="s">
        <v>1337</v>
      </c>
      <c r="C2019" s="338" t="s">
        <v>1232</v>
      </c>
      <c r="E2019" s="351">
        <v>26054</v>
      </c>
      <c r="F2019" s="338">
        <v>45.677500000000002</v>
      </c>
    </row>
    <row r="2020" spans="1:6" x14ac:dyDescent="0.25">
      <c r="A2020" s="338" t="s">
        <v>1432</v>
      </c>
      <c r="B2020" s="258" t="s">
        <v>1337</v>
      </c>
      <c r="C2020" s="338" t="s">
        <v>1232</v>
      </c>
      <c r="E2020" s="351">
        <v>26085</v>
      </c>
      <c r="F2020" s="338">
        <v>29.900444440000001</v>
      </c>
    </row>
    <row r="2021" spans="1:6" x14ac:dyDescent="0.25">
      <c r="A2021" s="338" t="s">
        <v>1432</v>
      </c>
      <c r="B2021" s="258" t="s">
        <v>1337</v>
      </c>
      <c r="C2021" s="338" t="s">
        <v>1232</v>
      </c>
      <c r="E2021" s="351">
        <v>26115</v>
      </c>
      <c r="F2021" s="338">
        <v>22.258145160000002</v>
      </c>
    </row>
    <row r="2022" spans="1:6" x14ac:dyDescent="0.25">
      <c r="A2022" s="338" t="s">
        <v>1432</v>
      </c>
      <c r="B2022" s="258" t="s">
        <v>1337</v>
      </c>
      <c r="C2022" s="338" t="s">
        <v>1232</v>
      </c>
      <c r="E2022" s="351">
        <v>26146</v>
      </c>
      <c r="F2022" s="338">
        <v>21.355524190000001</v>
      </c>
    </row>
    <row r="2023" spans="1:6" x14ac:dyDescent="0.25">
      <c r="A2023" s="338" t="s">
        <v>1432</v>
      </c>
      <c r="B2023" s="258" t="s">
        <v>1337</v>
      </c>
      <c r="C2023" s="338" t="s">
        <v>1232</v>
      </c>
      <c r="E2023" s="351">
        <v>26177</v>
      </c>
      <c r="F2023" s="338">
        <v>24.500819440000001</v>
      </c>
    </row>
    <row r="2024" spans="1:6" x14ac:dyDescent="0.25">
      <c r="A2024" s="338" t="s">
        <v>1432</v>
      </c>
      <c r="B2024" s="258" t="s">
        <v>1337</v>
      </c>
      <c r="C2024" s="338" t="s">
        <v>1232</v>
      </c>
      <c r="E2024" s="351">
        <v>26207</v>
      </c>
      <c r="F2024" s="338">
        <v>33.839341400000002</v>
      </c>
    </row>
    <row r="2025" spans="1:6" x14ac:dyDescent="0.25">
      <c r="A2025" s="338" t="s">
        <v>1432</v>
      </c>
      <c r="B2025" s="258" t="s">
        <v>1337</v>
      </c>
      <c r="C2025" s="338" t="s">
        <v>1232</v>
      </c>
      <c r="E2025" s="351">
        <v>26238</v>
      </c>
      <c r="F2025" s="338">
        <v>55.300361109999997</v>
      </c>
    </row>
    <row r="2026" spans="1:6" x14ac:dyDescent="0.25">
      <c r="A2026" s="338" t="s">
        <v>1432</v>
      </c>
      <c r="B2026" s="258" t="s">
        <v>1337</v>
      </c>
      <c r="C2026" s="338" t="s">
        <v>1232</v>
      </c>
      <c r="E2026" s="351">
        <v>26268</v>
      </c>
      <c r="F2026" s="338">
        <v>71.806344089999996</v>
      </c>
    </row>
    <row r="2027" spans="1:6" x14ac:dyDescent="0.25">
      <c r="A2027" s="338" t="s">
        <v>1432</v>
      </c>
      <c r="B2027" s="258" t="s">
        <v>1337</v>
      </c>
      <c r="C2027" s="338" t="s">
        <v>1232</v>
      </c>
      <c r="E2027" s="351">
        <v>26299</v>
      </c>
      <c r="F2027" s="338">
        <v>86.580053759999998</v>
      </c>
    </row>
    <row r="2028" spans="1:6" x14ac:dyDescent="0.25">
      <c r="A2028" s="338" t="s">
        <v>1432</v>
      </c>
      <c r="B2028" s="258" t="s">
        <v>1337</v>
      </c>
      <c r="C2028" s="338" t="s">
        <v>1232</v>
      </c>
      <c r="E2028" s="351">
        <v>26330</v>
      </c>
      <c r="F2028" s="338">
        <v>123.0706845</v>
      </c>
    </row>
    <row r="2029" spans="1:6" x14ac:dyDescent="0.25">
      <c r="A2029" s="338" t="s">
        <v>1432</v>
      </c>
      <c r="B2029" s="258" t="s">
        <v>1337</v>
      </c>
      <c r="C2029" s="338" t="s">
        <v>1232</v>
      </c>
      <c r="E2029" s="351">
        <v>26359</v>
      </c>
      <c r="F2029" s="338">
        <v>151.38661289999999</v>
      </c>
    </row>
    <row r="2030" spans="1:6" x14ac:dyDescent="0.25">
      <c r="A2030" s="338" t="s">
        <v>1432</v>
      </c>
      <c r="B2030" s="258" t="s">
        <v>1337</v>
      </c>
      <c r="C2030" s="338" t="s">
        <v>1232</v>
      </c>
      <c r="E2030" s="351">
        <v>26390</v>
      </c>
      <c r="F2030" s="338">
        <v>125.6332917</v>
      </c>
    </row>
    <row r="2031" spans="1:6" x14ac:dyDescent="0.25">
      <c r="A2031" s="338" t="s">
        <v>1432</v>
      </c>
      <c r="B2031" s="258" t="s">
        <v>1337</v>
      </c>
      <c r="C2031" s="338" t="s">
        <v>1232</v>
      </c>
      <c r="E2031" s="351">
        <v>26420</v>
      </c>
      <c r="F2031" s="338">
        <v>134.22543010000001</v>
      </c>
    </row>
    <row r="2032" spans="1:6" x14ac:dyDescent="0.25">
      <c r="A2032" s="338" t="s">
        <v>1432</v>
      </c>
      <c r="B2032" s="258" t="s">
        <v>1337</v>
      </c>
      <c r="C2032" s="338" t="s">
        <v>1232</v>
      </c>
      <c r="E2032" s="351">
        <v>26451</v>
      </c>
      <c r="F2032" s="338">
        <v>70.800124999999994</v>
      </c>
    </row>
    <row r="2033" spans="1:6" x14ac:dyDescent="0.25">
      <c r="A2033" s="338" t="s">
        <v>1432</v>
      </c>
      <c r="B2033" s="258" t="s">
        <v>1337</v>
      </c>
      <c r="C2033" s="338" t="s">
        <v>1232</v>
      </c>
      <c r="E2033" s="351">
        <v>26481</v>
      </c>
      <c r="F2033" s="338">
        <v>29.99954301</v>
      </c>
    </row>
    <row r="2034" spans="1:6" x14ac:dyDescent="0.25">
      <c r="A2034" s="338" t="s">
        <v>1432</v>
      </c>
      <c r="B2034" s="258" t="s">
        <v>1337</v>
      </c>
      <c r="C2034" s="338" t="s">
        <v>1232</v>
      </c>
      <c r="E2034" s="351">
        <v>26512</v>
      </c>
      <c r="F2034" s="338">
        <v>24.902580650000001</v>
      </c>
    </row>
    <row r="2035" spans="1:6" x14ac:dyDescent="0.25">
      <c r="A2035" s="338" t="s">
        <v>1432</v>
      </c>
      <c r="B2035" s="258" t="s">
        <v>1337</v>
      </c>
      <c r="C2035" s="338" t="s">
        <v>1232</v>
      </c>
      <c r="E2035" s="351">
        <v>26543</v>
      </c>
      <c r="F2035" s="338">
        <v>29.566013890000001</v>
      </c>
    </row>
    <row r="2036" spans="1:6" x14ac:dyDescent="0.25">
      <c r="A2036" s="338" t="s">
        <v>1432</v>
      </c>
      <c r="B2036" s="258" t="s">
        <v>1337</v>
      </c>
      <c r="C2036" s="338" t="s">
        <v>1232</v>
      </c>
      <c r="E2036" s="351">
        <v>26573</v>
      </c>
      <c r="F2036" s="338">
        <v>66.935443550000002</v>
      </c>
    </row>
    <row r="2037" spans="1:6" x14ac:dyDescent="0.25">
      <c r="A2037" s="338" t="s">
        <v>1432</v>
      </c>
      <c r="B2037" s="258" t="s">
        <v>1337</v>
      </c>
      <c r="C2037" s="338" t="s">
        <v>1232</v>
      </c>
      <c r="E2037" s="351">
        <v>26604</v>
      </c>
      <c r="F2037" s="338">
        <v>97.867152779999998</v>
      </c>
    </row>
    <row r="2038" spans="1:6" x14ac:dyDescent="0.25">
      <c r="A2038" s="338" t="s">
        <v>1432</v>
      </c>
      <c r="B2038" s="258" t="s">
        <v>1337</v>
      </c>
      <c r="C2038" s="338" t="s">
        <v>1232</v>
      </c>
      <c r="E2038" s="351">
        <v>26634</v>
      </c>
      <c r="F2038" s="338">
        <v>99.870537630000001</v>
      </c>
    </row>
    <row r="2039" spans="1:6" x14ac:dyDescent="0.25">
      <c r="A2039" s="338" t="s">
        <v>1432</v>
      </c>
      <c r="B2039" s="258" t="s">
        <v>1337</v>
      </c>
      <c r="C2039" s="338" t="s">
        <v>1232</v>
      </c>
      <c r="E2039" s="351">
        <v>26665</v>
      </c>
      <c r="F2039" s="338">
        <v>141.1617876</v>
      </c>
    </row>
    <row r="2040" spans="1:6" x14ac:dyDescent="0.25">
      <c r="A2040" s="338" t="s">
        <v>1432</v>
      </c>
      <c r="B2040" s="258" t="s">
        <v>1337</v>
      </c>
      <c r="C2040" s="338" t="s">
        <v>1232</v>
      </c>
      <c r="E2040" s="351">
        <v>26696</v>
      </c>
      <c r="F2040" s="338">
        <v>139.92785710000001</v>
      </c>
    </row>
    <row r="2041" spans="1:6" x14ac:dyDescent="0.25">
      <c r="A2041" s="338" t="s">
        <v>1432</v>
      </c>
      <c r="B2041" s="258" t="s">
        <v>1337</v>
      </c>
      <c r="C2041" s="338" t="s">
        <v>1232</v>
      </c>
      <c r="E2041" s="351">
        <v>26724</v>
      </c>
      <c r="F2041" s="338">
        <v>171.0003226</v>
      </c>
    </row>
    <row r="2042" spans="1:6" x14ac:dyDescent="0.25">
      <c r="A2042" s="338" t="s">
        <v>1432</v>
      </c>
      <c r="B2042" s="258" t="s">
        <v>1337</v>
      </c>
      <c r="C2042" s="338" t="s">
        <v>1232</v>
      </c>
      <c r="E2042" s="351">
        <v>26755</v>
      </c>
      <c r="F2042" s="338">
        <v>157.66636109999999</v>
      </c>
    </row>
    <row r="2043" spans="1:6" x14ac:dyDescent="0.25">
      <c r="A2043" s="338" t="s">
        <v>1432</v>
      </c>
      <c r="B2043" s="258" t="s">
        <v>1337</v>
      </c>
      <c r="C2043" s="338" t="s">
        <v>1232</v>
      </c>
      <c r="E2043" s="351">
        <v>26785</v>
      </c>
      <c r="F2043" s="338">
        <v>71.677862899999994</v>
      </c>
    </row>
    <row r="2044" spans="1:6" x14ac:dyDescent="0.25">
      <c r="A2044" s="338" t="s">
        <v>1432</v>
      </c>
      <c r="B2044" s="258" t="s">
        <v>1337</v>
      </c>
      <c r="C2044" s="338" t="s">
        <v>1232</v>
      </c>
      <c r="E2044" s="351">
        <v>26816</v>
      </c>
      <c r="F2044" s="338">
        <v>43.133138889999998</v>
      </c>
    </row>
    <row r="2045" spans="1:6" x14ac:dyDescent="0.25">
      <c r="A2045" s="338" t="s">
        <v>1432</v>
      </c>
      <c r="B2045" s="258" t="s">
        <v>1337</v>
      </c>
      <c r="C2045" s="338" t="s">
        <v>1232</v>
      </c>
      <c r="E2045" s="351">
        <v>26846</v>
      </c>
      <c r="F2045" s="338">
        <v>29.645</v>
      </c>
    </row>
    <row r="2046" spans="1:6" x14ac:dyDescent="0.25">
      <c r="A2046" s="338" t="s">
        <v>1432</v>
      </c>
      <c r="B2046" s="258" t="s">
        <v>1337</v>
      </c>
      <c r="C2046" s="338" t="s">
        <v>1232</v>
      </c>
      <c r="E2046" s="351">
        <v>26877</v>
      </c>
      <c r="F2046" s="338">
        <v>25.645819889999999</v>
      </c>
    </row>
    <row r="2047" spans="1:6" x14ac:dyDescent="0.25">
      <c r="A2047" s="338" t="s">
        <v>1432</v>
      </c>
      <c r="B2047" s="258" t="s">
        <v>1337</v>
      </c>
      <c r="C2047" s="338" t="s">
        <v>1232</v>
      </c>
      <c r="E2047" s="351">
        <v>26908</v>
      </c>
      <c r="F2047" s="338">
        <v>29.900444440000001</v>
      </c>
    </row>
    <row r="2048" spans="1:6" x14ac:dyDescent="0.25">
      <c r="A2048" s="338" t="s">
        <v>1432</v>
      </c>
      <c r="B2048" s="258" t="s">
        <v>1337</v>
      </c>
      <c r="C2048" s="338" t="s">
        <v>1232</v>
      </c>
      <c r="E2048" s="351">
        <v>26938</v>
      </c>
      <c r="F2048" s="338">
        <v>66.935443550000002</v>
      </c>
    </row>
    <row r="2049" spans="1:6" x14ac:dyDescent="0.25">
      <c r="A2049" s="338" t="s">
        <v>1432</v>
      </c>
      <c r="B2049" s="258" t="s">
        <v>1337</v>
      </c>
      <c r="C2049" s="338" t="s">
        <v>1232</v>
      </c>
      <c r="E2049" s="351">
        <v>26969</v>
      </c>
      <c r="F2049" s="338">
        <v>92.433916670000002</v>
      </c>
    </row>
    <row r="2050" spans="1:6" x14ac:dyDescent="0.25">
      <c r="A2050" s="338" t="s">
        <v>1432</v>
      </c>
      <c r="B2050" s="258" t="s">
        <v>1337</v>
      </c>
      <c r="C2050" s="338" t="s">
        <v>1232</v>
      </c>
      <c r="E2050" s="351">
        <v>26999</v>
      </c>
      <c r="F2050" s="338">
        <v>85.192782260000001</v>
      </c>
    </row>
    <row r="2051" spans="1:6" x14ac:dyDescent="0.25">
      <c r="A2051" s="338" t="s">
        <v>1432</v>
      </c>
      <c r="B2051" s="258" t="s">
        <v>1337</v>
      </c>
      <c r="C2051" s="338" t="s">
        <v>1232</v>
      </c>
      <c r="E2051" s="351">
        <v>27030</v>
      </c>
      <c r="F2051" s="338">
        <v>92.064086020000005</v>
      </c>
    </row>
    <row r="2052" spans="1:6" x14ac:dyDescent="0.25">
      <c r="A2052" s="338" t="s">
        <v>1432</v>
      </c>
      <c r="B2052" s="258" t="s">
        <v>1337</v>
      </c>
      <c r="C2052" s="338" t="s">
        <v>1232</v>
      </c>
      <c r="E2052" s="351">
        <v>27061</v>
      </c>
      <c r="F2052" s="338">
        <v>101.24927080000001</v>
      </c>
    </row>
    <row r="2053" spans="1:6" x14ac:dyDescent="0.25">
      <c r="A2053" s="338" t="s">
        <v>1432</v>
      </c>
      <c r="B2053" s="258" t="s">
        <v>1337</v>
      </c>
      <c r="C2053" s="338" t="s">
        <v>1232</v>
      </c>
      <c r="E2053" s="351">
        <v>27089</v>
      </c>
      <c r="F2053" s="338">
        <v>238.03172040000001</v>
      </c>
    </row>
    <row r="2054" spans="1:6" x14ac:dyDescent="0.25">
      <c r="A2054" s="338" t="s">
        <v>1432</v>
      </c>
      <c r="B2054" s="258" t="s">
        <v>1337</v>
      </c>
      <c r="C2054" s="338" t="s">
        <v>1232</v>
      </c>
      <c r="E2054" s="351">
        <v>27120</v>
      </c>
      <c r="F2054" s="338">
        <v>198.9004722</v>
      </c>
    </row>
    <row r="2055" spans="1:6" x14ac:dyDescent="0.25">
      <c r="A2055" s="338" t="s">
        <v>1432</v>
      </c>
      <c r="B2055" s="258" t="s">
        <v>1337</v>
      </c>
      <c r="C2055" s="338" t="s">
        <v>1232</v>
      </c>
      <c r="E2055" s="351">
        <v>27150</v>
      </c>
      <c r="F2055" s="338">
        <v>95.934784949999994</v>
      </c>
    </row>
    <row r="2056" spans="1:6" x14ac:dyDescent="0.25">
      <c r="A2056" s="338" t="s">
        <v>1432</v>
      </c>
      <c r="B2056" s="258" t="s">
        <v>1337</v>
      </c>
      <c r="C2056" s="338" t="s">
        <v>1232</v>
      </c>
      <c r="E2056" s="351">
        <v>27181</v>
      </c>
      <c r="F2056" s="338">
        <v>44.933013889999998</v>
      </c>
    </row>
    <row r="2057" spans="1:6" x14ac:dyDescent="0.25">
      <c r="A2057" s="338" t="s">
        <v>1432</v>
      </c>
      <c r="B2057" s="258" t="s">
        <v>1337</v>
      </c>
      <c r="C2057" s="338" t="s">
        <v>1232</v>
      </c>
      <c r="E2057" s="351">
        <v>27211</v>
      </c>
      <c r="F2057" s="338">
        <v>43.935685479999997</v>
      </c>
    </row>
    <row r="2058" spans="1:6" x14ac:dyDescent="0.25">
      <c r="A2058" s="338" t="s">
        <v>1432</v>
      </c>
      <c r="B2058" s="258" t="s">
        <v>1337</v>
      </c>
      <c r="C2058" s="338" t="s">
        <v>1232</v>
      </c>
      <c r="E2058" s="351">
        <v>27242</v>
      </c>
      <c r="F2058" s="338">
        <v>40.354475809999997</v>
      </c>
    </row>
    <row r="2059" spans="1:6" x14ac:dyDescent="0.25">
      <c r="A2059" s="338" t="s">
        <v>1432</v>
      </c>
      <c r="B2059" s="258" t="s">
        <v>1337</v>
      </c>
      <c r="C2059" s="338" t="s">
        <v>1232</v>
      </c>
      <c r="E2059" s="351">
        <v>27273</v>
      </c>
      <c r="F2059" s="338">
        <v>59.567291670000003</v>
      </c>
    </row>
    <row r="2060" spans="1:6" x14ac:dyDescent="0.25">
      <c r="A2060" s="338" t="s">
        <v>1432</v>
      </c>
      <c r="B2060" s="258" t="s">
        <v>1337</v>
      </c>
      <c r="C2060" s="338" t="s">
        <v>1232</v>
      </c>
      <c r="E2060" s="351">
        <v>27303</v>
      </c>
      <c r="F2060" s="338">
        <v>82.450766130000005</v>
      </c>
    </row>
    <row r="2061" spans="1:6" x14ac:dyDescent="0.25">
      <c r="A2061" s="338" t="s">
        <v>1432</v>
      </c>
      <c r="B2061" s="258" t="s">
        <v>1337</v>
      </c>
      <c r="C2061" s="338" t="s">
        <v>1232</v>
      </c>
      <c r="E2061" s="351">
        <v>27334</v>
      </c>
      <c r="F2061" s="338">
        <v>106.10019440000001</v>
      </c>
    </row>
    <row r="2062" spans="1:6" x14ac:dyDescent="0.25">
      <c r="A2062" s="338" t="s">
        <v>1432</v>
      </c>
      <c r="B2062" s="258" t="s">
        <v>1337</v>
      </c>
      <c r="C2062" s="338" t="s">
        <v>1232</v>
      </c>
      <c r="E2062" s="351">
        <v>27364</v>
      </c>
      <c r="F2062" s="338">
        <v>107.6135618</v>
      </c>
    </row>
    <row r="2063" spans="1:6" x14ac:dyDescent="0.25">
      <c r="A2063" s="338" t="s">
        <v>1432</v>
      </c>
      <c r="B2063" s="258" t="s">
        <v>1337</v>
      </c>
      <c r="C2063" s="338" t="s">
        <v>1232</v>
      </c>
      <c r="E2063" s="351">
        <v>27395</v>
      </c>
      <c r="F2063" s="338">
        <v>98.64590054</v>
      </c>
    </row>
    <row r="2064" spans="1:6" x14ac:dyDescent="0.25">
      <c r="A2064" s="338" t="s">
        <v>1432</v>
      </c>
      <c r="B2064" s="258" t="s">
        <v>1337</v>
      </c>
      <c r="C2064" s="338" t="s">
        <v>1232</v>
      </c>
      <c r="E2064" s="351">
        <v>27426</v>
      </c>
      <c r="F2064" s="338">
        <v>108.96482140000001</v>
      </c>
    </row>
    <row r="2065" spans="1:6" x14ac:dyDescent="0.25">
      <c r="A2065" s="338" t="s">
        <v>1432</v>
      </c>
      <c r="B2065" s="258" t="s">
        <v>1337</v>
      </c>
      <c r="C2065" s="338" t="s">
        <v>1232</v>
      </c>
      <c r="E2065" s="351">
        <v>27454</v>
      </c>
      <c r="F2065" s="338">
        <v>266.77409949999998</v>
      </c>
    </row>
    <row r="2066" spans="1:6" x14ac:dyDescent="0.25">
      <c r="A2066" s="338" t="s">
        <v>1432</v>
      </c>
      <c r="B2066" s="258" t="s">
        <v>1337</v>
      </c>
      <c r="C2066" s="338" t="s">
        <v>1232</v>
      </c>
      <c r="E2066" s="351">
        <v>27485</v>
      </c>
      <c r="F2066" s="338">
        <v>161.86606939999999</v>
      </c>
    </row>
    <row r="2067" spans="1:6" x14ac:dyDescent="0.25">
      <c r="A2067" s="338" t="s">
        <v>1432</v>
      </c>
      <c r="B2067" s="258" t="s">
        <v>1337</v>
      </c>
      <c r="C2067" s="338" t="s">
        <v>1232</v>
      </c>
      <c r="E2067" s="351">
        <v>27515</v>
      </c>
      <c r="F2067" s="338">
        <v>82.193803759999994</v>
      </c>
    </row>
    <row r="2068" spans="1:6" x14ac:dyDescent="0.25">
      <c r="A2068" s="338" t="s">
        <v>1432</v>
      </c>
      <c r="B2068" s="258" t="s">
        <v>1337</v>
      </c>
      <c r="C2068" s="338" t="s">
        <v>1232</v>
      </c>
      <c r="E2068" s="351">
        <v>27546</v>
      </c>
      <c r="F2068" s="338">
        <v>35.266458329999999</v>
      </c>
    </row>
    <row r="2069" spans="1:6" x14ac:dyDescent="0.25">
      <c r="A2069" s="338" t="s">
        <v>1432</v>
      </c>
      <c r="B2069" s="258" t="s">
        <v>1337</v>
      </c>
      <c r="C2069" s="338" t="s">
        <v>1232</v>
      </c>
      <c r="E2069" s="351">
        <v>27576</v>
      </c>
      <c r="F2069" s="338">
        <v>26.613494620000001</v>
      </c>
    </row>
    <row r="2070" spans="1:6" x14ac:dyDescent="0.25">
      <c r="A2070" s="338" t="s">
        <v>1432</v>
      </c>
      <c r="B2070" s="258" t="s">
        <v>1337</v>
      </c>
      <c r="C2070" s="338" t="s">
        <v>1232</v>
      </c>
      <c r="E2070" s="351">
        <v>27607</v>
      </c>
      <c r="F2070" s="338">
        <v>27.613696239999999</v>
      </c>
    </row>
    <row r="2071" spans="1:6" x14ac:dyDescent="0.25">
      <c r="A2071" s="338" t="s">
        <v>1432</v>
      </c>
      <c r="B2071" s="258" t="s">
        <v>1337</v>
      </c>
      <c r="C2071" s="338" t="s">
        <v>1232</v>
      </c>
      <c r="E2071" s="351">
        <v>27638</v>
      </c>
      <c r="F2071" s="338">
        <v>27.833361109999998</v>
      </c>
    </row>
    <row r="2072" spans="1:6" x14ac:dyDescent="0.25">
      <c r="A2072" s="338" t="s">
        <v>1432</v>
      </c>
      <c r="B2072" s="258" t="s">
        <v>1337</v>
      </c>
      <c r="C2072" s="338" t="s">
        <v>1232</v>
      </c>
      <c r="E2072" s="351">
        <v>27668</v>
      </c>
      <c r="F2072" s="338">
        <v>47.838911289999999</v>
      </c>
    </row>
    <row r="2073" spans="1:6" x14ac:dyDescent="0.25">
      <c r="A2073" s="338" t="s">
        <v>1432</v>
      </c>
      <c r="B2073" s="258" t="s">
        <v>1337</v>
      </c>
      <c r="C2073" s="338" t="s">
        <v>1232</v>
      </c>
      <c r="E2073" s="351">
        <v>27699</v>
      </c>
      <c r="F2073" s="338">
        <v>86.933458329999993</v>
      </c>
    </row>
    <row r="2074" spans="1:6" x14ac:dyDescent="0.25">
      <c r="A2074" s="338" t="s">
        <v>1432</v>
      </c>
      <c r="B2074" s="258" t="s">
        <v>1337</v>
      </c>
      <c r="C2074" s="338" t="s">
        <v>1232</v>
      </c>
      <c r="E2074" s="351">
        <v>27729</v>
      </c>
      <c r="F2074" s="338">
        <v>82.676827959999997</v>
      </c>
    </row>
    <row r="2075" spans="1:6" x14ac:dyDescent="0.25">
      <c r="A2075" s="338" t="s">
        <v>1432</v>
      </c>
      <c r="B2075" s="258" t="s">
        <v>1337</v>
      </c>
      <c r="C2075" s="338" t="s">
        <v>1232</v>
      </c>
      <c r="E2075" s="351">
        <v>27760</v>
      </c>
      <c r="F2075" s="338">
        <v>78.742701609999997</v>
      </c>
    </row>
    <row r="2076" spans="1:6" x14ac:dyDescent="0.25">
      <c r="A2076" s="338" t="s">
        <v>1432</v>
      </c>
      <c r="B2076" s="258" t="s">
        <v>1337</v>
      </c>
      <c r="C2076" s="338" t="s">
        <v>1232</v>
      </c>
      <c r="E2076" s="351">
        <v>27791</v>
      </c>
      <c r="F2076" s="338">
        <v>120.8217411</v>
      </c>
    </row>
    <row r="2077" spans="1:6" x14ac:dyDescent="0.25">
      <c r="A2077" s="338" t="s">
        <v>1432</v>
      </c>
      <c r="B2077" s="258" t="s">
        <v>1337</v>
      </c>
      <c r="C2077" s="338" t="s">
        <v>1232</v>
      </c>
      <c r="E2077" s="351">
        <v>27820</v>
      </c>
      <c r="F2077" s="338">
        <v>227.38729839999999</v>
      </c>
    </row>
    <row r="2078" spans="1:6" x14ac:dyDescent="0.25">
      <c r="A2078" s="338" t="s">
        <v>1432</v>
      </c>
      <c r="B2078" s="258" t="s">
        <v>1337</v>
      </c>
      <c r="C2078" s="338" t="s">
        <v>1232</v>
      </c>
      <c r="E2078" s="351">
        <v>27851</v>
      </c>
      <c r="F2078" s="338">
        <v>160.2006389</v>
      </c>
    </row>
    <row r="2079" spans="1:6" x14ac:dyDescent="0.25">
      <c r="A2079" s="338" t="s">
        <v>1432</v>
      </c>
      <c r="B2079" s="258" t="s">
        <v>1337</v>
      </c>
      <c r="C2079" s="338" t="s">
        <v>1232</v>
      </c>
      <c r="E2079" s="351">
        <v>27881</v>
      </c>
      <c r="F2079" s="338">
        <v>185.74150539999999</v>
      </c>
    </row>
    <row r="2080" spans="1:6" x14ac:dyDescent="0.25">
      <c r="A2080" s="338" t="s">
        <v>1432</v>
      </c>
      <c r="B2080" s="258" t="s">
        <v>1337</v>
      </c>
      <c r="C2080" s="338" t="s">
        <v>1232</v>
      </c>
      <c r="E2080" s="351">
        <v>27912</v>
      </c>
      <c r="F2080" s="338">
        <v>90.133236109999999</v>
      </c>
    </row>
    <row r="2081" spans="1:6" x14ac:dyDescent="0.25">
      <c r="A2081" s="338" t="s">
        <v>1432</v>
      </c>
      <c r="B2081" s="258" t="s">
        <v>1337</v>
      </c>
      <c r="C2081" s="338" t="s">
        <v>1232</v>
      </c>
      <c r="E2081" s="351">
        <v>27942</v>
      </c>
      <c r="F2081" s="338">
        <v>53.031827960000001</v>
      </c>
    </row>
    <row r="2082" spans="1:6" x14ac:dyDescent="0.25">
      <c r="A2082" s="338" t="s">
        <v>1432</v>
      </c>
      <c r="B2082" s="258" t="s">
        <v>1337</v>
      </c>
      <c r="C2082" s="338" t="s">
        <v>1232</v>
      </c>
      <c r="E2082" s="351">
        <v>27973</v>
      </c>
      <c r="F2082" s="338">
        <v>52.000725809999999</v>
      </c>
    </row>
    <row r="2083" spans="1:6" x14ac:dyDescent="0.25">
      <c r="A2083" s="338" t="s">
        <v>1432</v>
      </c>
      <c r="B2083" s="258" t="s">
        <v>1337</v>
      </c>
      <c r="C2083" s="338" t="s">
        <v>1232</v>
      </c>
      <c r="E2083" s="351">
        <v>28004</v>
      </c>
      <c r="F2083" s="338">
        <v>53.934069440000002</v>
      </c>
    </row>
    <row r="2084" spans="1:6" x14ac:dyDescent="0.25">
      <c r="A2084" s="338" t="s">
        <v>1432</v>
      </c>
      <c r="B2084" s="258" t="s">
        <v>1337</v>
      </c>
      <c r="C2084" s="338" t="s">
        <v>1232</v>
      </c>
      <c r="E2084" s="351">
        <v>28034</v>
      </c>
      <c r="F2084" s="338">
        <v>99.709529570000001</v>
      </c>
    </row>
    <row r="2085" spans="1:6" x14ac:dyDescent="0.25">
      <c r="A2085" s="338" t="s">
        <v>1432</v>
      </c>
      <c r="B2085" s="258" t="s">
        <v>1337</v>
      </c>
      <c r="C2085" s="338" t="s">
        <v>1232</v>
      </c>
      <c r="E2085" s="351">
        <v>28065</v>
      </c>
      <c r="F2085" s="338">
        <v>121.7999444</v>
      </c>
    </row>
    <row r="2086" spans="1:6" x14ac:dyDescent="0.25">
      <c r="A2086" s="338" t="s">
        <v>1432</v>
      </c>
      <c r="B2086" s="258" t="s">
        <v>1337</v>
      </c>
      <c r="C2086" s="338" t="s">
        <v>1232</v>
      </c>
      <c r="E2086" s="351">
        <v>28095</v>
      </c>
      <c r="F2086" s="338">
        <v>131.80705649999999</v>
      </c>
    </row>
    <row r="2087" spans="1:6" x14ac:dyDescent="0.25">
      <c r="A2087" s="338" t="s">
        <v>1432</v>
      </c>
      <c r="B2087" s="258" t="s">
        <v>1337</v>
      </c>
      <c r="C2087" s="338" t="s">
        <v>1232</v>
      </c>
      <c r="E2087" s="351">
        <v>28126</v>
      </c>
      <c r="F2087" s="338">
        <v>110.710121</v>
      </c>
    </row>
    <row r="2088" spans="1:6" x14ac:dyDescent="0.25">
      <c r="A2088" s="338" t="s">
        <v>1432</v>
      </c>
      <c r="B2088" s="258" t="s">
        <v>1337</v>
      </c>
      <c r="C2088" s="338" t="s">
        <v>1232</v>
      </c>
      <c r="E2088" s="351">
        <v>28157</v>
      </c>
      <c r="F2088" s="338">
        <v>119.89263390000001</v>
      </c>
    </row>
    <row r="2089" spans="1:6" x14ac:dyDescent="0.25">
      <c r="A2089" s="338" t="s">
        <v>1432</v>
      </c>
      <c r="B2089" s="258" t="s">
        <v>1337</v>
      </c>
      <c r="C2089" s="338" t="s">
        <v>1232</v>
      </c>
      <c r="E2089" s="351">
        <v>28185</v>
      </c>
      <c r="F2089" s="338">
        <v>256.71028230000002</v>
      </c>
    </row>
    <row r="2090" spans="1:6" x14ac:dyDescent="0.25">
      <c r="A2090" s="338" t="s">
        <v>1432</v>
      </c>
      <c r="B2090" s="258" t="s">
        <v>1337</v>
      </c>
      <c r="C2090" s="338" t="s">
        <v>1232</v>
      </c>
      <c r="E2090" s="351">
        <v>28216</v>
      </c>
      <c r="F2090" s="338">
        <v>275.73379169999998</v>
      </c>
    </row>
    <row r="2091" spans="1:6" x14ac:dyDescent="0.25">
      <c r="A2091" s="338" t="s">
        <v>1432</v>
      </c>
      <c r="B2091" s="258" t="s">
        <v>1337</v>
      </c>
      <c r="C2091" s="338" t="s">
        <v>1232</v>
      </c>
      <c r="E2091" s="351">
        <v>28246</v>
      </c>
      <c r="F2091" s="338">
        <v>161.74154569999999</v>
      </c>
    </row>
    <row r="2092" spans="1:6" x14ac:dyDescent="0.25">
      <c r="A2092" s="338" t="s">
        <v>1432</v>
      </c>
      <c r="B2092" s="258" t="s">
        <v>1337</v>
      </c>
      <c r="C2092" s="338" t="s">
        <v>1232</v>
      </c>
      <c r="E2092" s="351">
        <v>28277</v>
      </c>
      <c r="F2092" s="338">
        <v>65.899625</v>
      </c>
    </row>
    <row r="2093" spans="1:6" x14ac:dyDescent="0.25">
      <c r="A2093" s="338" t="s">
        <v>1432</v>
      </c>
      <c r="B2093" s="258" t="s">
        <v>1337</v>
      </c>
      <c r="C2093" s="338" t="s">
        <v>1232</v>
      </c>
      <c r="E2093" s="351">
        <v>28307</v>
      </c>
      <c r="F2093" s="338">
        <v>42.580940859999998</v>
      </c>
    </row>
    <row r="2094" spans="1:6" x14ac:dyDescent="0.25">
      <c r="A2094" s="338" t="s">
        <v>1432</v>
      </c>
      <c r="B2094" s="258" t="s">
        <v>1337</v>
      </c>
      <c r="C2094" s="338" t="s">
        <v>1232</v>
      </c>
      <c r="E2094" s="351">
        <v>28338</v>
      </c>
      <c r="F2094" s="338">
        <v>49.967795700000003</v>
      </c>
    </row>
    <row r="2095" spans="1:6" x14ac:dyDescent="0.25">
      <c r="A2095" s="338" t="s">
        <v>1432</v>
      </c>
      <c r="B2095" s="258" t="s">
        <v>1337</v>
      </c>
      <c r="C2095" s="338" t="s">
        <v>1232</v>
      </c>
      <c r="E2095" s="351">
        <v>28369</v>
      </c>
      <c r="F2095" s="338">
        <v>50.766222220000003</v>
      </c>
    </row>
    <row r="2096" spans="1:6" x14ac:dyDescent="0.25">
      <c r="A2096" s="338" t="s">
        <v>1432</v>
      </c>
      <c r="B2096" s="258" t="s">
        <v>1337</v>
      </c>
      <c r="C2096" s="338" t="s">
        <v>1232</v>
      </c>
      <c r="E2096" s="351">
        <v>28399</v>
      </c>
      <c r="F2096" s="338">
        <v>83.355013439999993</v>
      </c>
    </row>
    <row r="2097" spans="1:6" x14ac:dyDescent="0.25">
      <c r="A2097" s="338" t="s">
        <v>1432</v>
      </c>
      <c r="B2097" s="258" t="s">
        <v>1337</v>
      </c>
      <c r="C2097" s="338" t="s">
        <v>1232</v>
      </c>
      <c r="E2097" s="351">
        <v>28430</v>
      </c>
      <c r="F2097" s="338">
        <v>98.966236109999997</v>
      </c>
    </row>
    <row r="2098" spans="1:6" x14ac:dyDescent="0.25">
      <c r="A2098" s="338" t="s">
        <v>1432</v>
      </c>
      <c r="B2098" s="258" t="s">
        <v>1337</v>
      </c>
      <c r="C2098" s="338" t="s">
        <v>1232</v>
      </c>
      <c r="E2098" s="351">
        <v>28460</v>
      </c>
      <c r="F2098" s="338">
        <v>90.806922040000003</v>
      </c>
    </row>
    <row r="2099" spans="1:6" x14ac:dyDescent="0.25">
      <c r="A2099" s="338" t="s">
        <v>1432</v>
      </c>
      <c r="B2099" s="258" t="s">
        <v>1337</v>
      </c>
      <c r="C2099" s="338" t="s">
        <v>1232</v>
      </c>
      <c r="E2099" s="351">
        <v>28491</v>
      </c>
      <c r="F2099" s="338">
        <v>89.967728489999999</v>
      </c>
    </row>
    <row r="2100" spans="1:6" x14ac:dyDescent="0.25">
      <c r="A2100" s="338" t="s">
        <v>1432</v>
      </c>
      <c r="B2100" s="258" t="s">
        <v>1337</v>
      </c>
      <c r="C2100" s="338" t="s">
        <v>1232</v>
      </c>
      <c r="E2100" s="351">
        <v>28522</v>
      </c>
      <c r="F2100" s="338">
        <v>102.7491667</v>
      </c>
    </row>
    <row r="2101" spans="1:6" x14ac:dyDescent="0.25">
      <c r="A2101" s="338" t="s">
        <v>1432</v>
      </c>
      <c r="B2101" s="258" t="s">
        <v>1337</v>
      </c>
      <c r="C2101" s="338" t="s">
        <v>1232</v>
      </c>
      <c r="E2101" s="351">
        <v>28550</v>
      </c>
      <c r="F2101" s="338">
        <v>105.0325538</v>
      </c>
    </row>
    <row r="2102" spans="1:6" x14ac:dyDescent="0.25">
      <c r="A2102" s="338" t="s">
        <v>1432</v>
      </c>
      <c r="B2102" s="258" t="s">
        <v>1337</v>
      </c>
      <c r="C2102" s="338" t="s">
        <v>1232</v>
      </c>
      <c r="E2102" s="351">
        <v>28581</v>
      </c>
      <c r="F2102" s="338">
        <v>74.132666670000006</v>
      </c>
    </row>
    <row r="2103" spans="1:6" x14ac:dyDescent="0.25">
      <c r="A2103" s="338" t="s">
        <v>1432</v>
      </c>
      <c r="B2103" s="258" t="s">
        <v>1337</v>
      </c>
      <c r="C2103" s="338" t="s">
        <v>1232</v>
      </c>
      <c r="E2103" s="351">
        <v>28611</v>
      </c>
      <c r="F2103" s="338">
        <v>89.258642469999998</v>
      </c>
    </row>
    <row r="2104" spans="1:6" x14ac:dyDescent="0.25">
      <c r="A2104" s="338" t="s">
        <v>1432</v>
      </c>
      <c r="B2104" s="258" t="s">
        <v>1337</v>
      </c>
      <c r="C2104" s="338" t="s">
        <v>1232</v>
      </c>
      <c r="E2104" s="351">
        <v>28642</v>
      </c>
      <c r="F2104" s="338">
        <v>54.399583329999999</v>
      </c>
    </row>
    <row r="2105" spans="1:6" x14ac:dyDescent="0.25">
      <c r="A2105" s="338" t="s">
        <v>1432</v>
      </c>
      <c r="B2105" s="258" t="s">
        <v>1337</v>
      </c>
      <c r="C2105" s="338" t="s">
        <v>1232</v>
      </c>
      <c r="E2105" s="351">
        <v>28672</v>
      </c>
      <c r="F2105" s="338">
        <v>32.064999999999998</v>
      </c>
    </row>
    <row r="2106" spans="1:6" x14ac:dyDescent="0.25">
      <c r="A2106" s="338" t="s">
        <v>1432</v>
      </c>
      <c r="B2106" s="258" t="s">
        <v>1337</v>
      </c>
      <c r="C2106" s="338" t="s">
        <v>1232</v>
      </c>
      <c r="E2106" s="351">
        <v>28703</v>
      </c>
      <c r="F2106" s="338">
        <v>33.387217739999997</v>
      </c>
    </row>
    <row r="2107" spans="1:6" x14ac:dyDescent="0.25">
      <c r="A2107" s="338" t="s">
        <v>1432</v>
      </c>
      <c r="B2107" s="258" t="s">
        <v>1337</v>
      </c>
      <c r="C2107" s="338" t="s">
        <v>1232</v>
      </c>
      <c r="E2107" s="351">
        <v>28734</v>
      </c>
      <c r="F2107" s="338">
        <v>34.666499999999999</v>
      </c>
    </row>
    <row r="2108" spans="1:6" x14ac:dyDescent="0.25">
      <c r="A2108" s="338" t="s">
        <v>1432</v>
      </c>
      <c r="B2108" s="258" t="s">
        <v>1337</v>
      </c>
      <c r="C2108" s="338" t="s">
        <v>1232</v>
      </c>
      <c r="E2108" s="351">
        <v>28764</v>
      </c>
      <c r="F2108" s="338">
        <v>52.838293010000001</v>
      </c>
    </row>
    <row r="2109" spans="1:6" x14ac:dyDescent="0.25">
      <c r="A2109" s="338" t="s">
        <v>1432</v>
      </c>
      <c r="B2109" s="258" t="s">
        <v>1337</v>
      </c>
      <c r="C2109" s="338" t="s">
        <v>1232</v>
      </c>
      <c r="E2109" s="351">
        <v>28795</v>
      </c>
      <c r="F2109" s="338">
        <v>74.667083329999997</v>
      </c>
    </row>
    <row r="2110" spans="1:6" x14ac:dyDescent="0.25">
      <c r="A2110" s="338" t="s">
        <v>1432</v>
      </c>
      <c r="B2110" s="258" t="s">
        <v>1337</v>
      </c>
      <c r="C2110" s="338" t="s">
        <v>1232</v>
      </c>
      <c r="E2110" s="351">
        <v>28825</v>
      </c>
      <c r="F2110" s="338">
        <v>97.676599460000006</v>
      </c>
    </row>
    <row r="2111" spans="1:6" x14ac:dyDescent="0.25">
      <c r="A2111" s="338" t="s">
        <v>1432</v>
      </c>
      <c r="B2111" s="258" t="s">
        <v>1337</v>
      </c>
      <c r="C2111" s="338" t="s">
        <v>1232</v>
      </c>
      <c r="E2111" s="351">
        <v>28856</v>
      </c>
      <c r="F2111" s="338">
        <v>124.8056452</v>
      </c>
    </row>
    <row r="2112" spans="1:6" x14ac:dyDescent="0.25">
      <c r="A2112" s="338" t="s">
        <v>1432</v>
      </c>
      <c r="B2112" s="258" t="s">
        <v>1337</v>
      </c>
      <c r="C2112" s="338" t="s">
        <v>1232</v>
      </c>
      <c r="E2112" s="351">
        <v>28887</v>
      </c>
      <c r="F2112" s="338">
        <v>140.2141518</v>
      </c>
    </row>
    <row r="2113" spans="1:6" x14ac:dyDescent="0.25">
      <c r="A2113" s="338" t="s">
        <v>1432</v>
      </c>
      <c r="B2113" s="258" t="s">
        <v>1337</v>
      </c>
      <c r="C2113" s="338" t="s">
        <v>1232</v>
      </c>
      <c r="E2113" s="351">
        <v>28915</v>
      </c>
      <c r="F2113" s="338">
        <v>154.45227149999999</v>
      </c>
    </row>
    <row r="2114" spans="1:6" x14ac:dyDescent="0.25">
      <c r="A2114" s="338" t="s">
        <v>1432</v>
      </c>
      <c r="B2114" s="258" t="s">
        <v>1337</v>
      </c>
      <c r="C2114" s="338" t="s">
        <v>1232</v>
      </c>
      <c r="E2114" s="351">
        <v>28946</v>
      </c>
      <c r="F2114" s="338">
        <v>158.5671389</v>
      </c>
    </row>
    <row r="2115" spans="1:6" x14ac:dyDescent="0.25">
      <c r="A2115" s="338" t="s">
        <v>1432</v>
      </c>
      <c r="B2115" s="258" t="s">
        <v>1337</v>
      </c>
      <c r="C2115" s="338" t="s">
        <v>1232</v>
      </c>
      <c r="E2115" s="351">
        <v>28976</v>
      </c>
      <c r="F2115" s="338">
        <v>118.99959680000001</v>
      </c>
    </row>
    <row r="2116" spans="1:6" x14ac:dyDescent="0.25">
      <c r="A2116" s="338" t="s">
        <v>1432</v>
      </c>
      <c r="B2116" s="258" t="s">
        <v>1337</v>
      </c>
      <c r="C2116" s="338" t="s">
        <v>1232</v>
      </c>
      <c r="E2116" s="351">
        <v>29007</v>
      </c>
      <c r="F2116" s="338">
        <v>39.20063889</v>
      </c>
    </row>
    <row r="2117" spans="1:6" x14ac:dyDescent="0.25">
      <c r="A2117" s="338" t="s">
        <v>1432</v>
      </c>
      <c r="B2117" s="258" t="s">
        <v>1337</v>
      </c>
      <c r="C2117" s="338" t="s">
        <v>1232</v>
      </c>
      <c r="E2117" s="351">
        <v>29037</v>
      </c>
      <c r="F2117" s="338">
        <v>26.387432799999999</v>
      </c>
    </row>
    <row r="2118" spans="1:6" x14ac:dyDescent="0.25">
      <c r="A2118" s="338" t="s">
        <v>1432</v>
      </c>
      <c r="B2118" s="258" t="s">
        <v>1337</v>
      </c>
      <c r="C2118" s="338" t="s">
        <v>1232</v>
      </c>
      <c r="E2118" s="351">
        <v>29068</v>
      </c>
      <c r="F2118" s="338">
        <v>26.450860219999999</v>
      </c>
    </row>
    <row r="2119" spans="1:6" x14ac:dyDescent="0.25">
      <c r="A2119" s="338" t="s">
        <v>1432</v>
      </c>
      <c r="B2119" s="258" t="s">
        <v>1337</v>
      </c>
      <c r="C2119" s="338" t="s">
        <v>1232</v>
      </c>
      <c r="E2119" s="351">
        <v>29099</v>
      </c>
      <c r="F2119" s="338">
        <v>32.933847219999997</v>
      </c>
    </row>
    <row r="2120" spans="1:6" x14ac:dyDescent="0.25">
      <c r="A2120" s="338" t="s">
        <v>1432</v>
      </c>
      <c r="B2120" s="258" t="s">
        <v>1337</v>
      </c>
      <c r="C2120" s="338" t="s">
        <v>1232</v>
      </c>
      <c r="E2120" s="351">
        <v>29129</v>
      </c>
      <c r="F2120" s="338">
        <v>44.031639779999999</v>
      </c>
    </row>
    <row r="2121" spans="1:6" x14ac:dyDescent="0.25">
      <c r="A2121" s="338" t="s">
        <v>1432</v>
      </c>
      <c r="B2121" s="258" t="s">
        <v>1337</v>
      </c>
      <c r="C2121" s="338" t="s">
        <v>1232</v>
      </c>
      <c r="E2121" s="351">
        <v>29160</v>
      </c>
      <c r="F2121" s="338">
        <v>72.732763890000001</v>
      </c>
    </row>
    <row r="2122" spans="1:6" x14ac:dyDescent="0.25">
      <c r="A2122" s="338" t="s">
        <v>1432</v>
      </c>
      <c r="B2122" s="258" t="s">
        <v>1337</v>
      </c>
      <c r="C2122" s="338" t="s">
        <v>1232</v>
      </c>
      <c r="E2122" s="351">
        <v>29190</v>
      </c>
      <c r="F2122" s="338">
        <v>79.580268820000001</v>
      </c>
    </row>
    <row r="2123" spans="1:6" x14ac:dyDescent="0.25">
      <c r="A2123" s="338" t="s">
        <v>1432</v>
      </c>
      <c r="B2123" s="258" t="s">
        <v>1337</v>
      </c>
      <c r="C2123" s="338" t="s">
        <v>1232</v>
      </c>
      <c r="E2123" s="351">
        <v>29221</v>
      </c>
      <c r="F2123" s="338">
        <v>69.290389779999998</v>
      </c>
    </row>
    <row r="2124" spans="1:6" x14ac:dyDescent="0.25">
      <c r="A2124" s="338" t="s">
        <v>1432</v>
      </c>
      <c r="B2124" s="258" t="s">
        <v>1337</v>
      </c>
      <c r="C2124" s="338" t="s">
        <v>1232</v>
      </c>
      <c r="E2124" s="351">
        <v>29252</v>
      </c>
      <c r="F2124" s="338">
        <v>109.24931549999999</v>
      </c>
    </row>
    <row r="2125" spans="1:6" x14ac:dyDescent="0.25">
      <c r="A2125" s="338" t="s">
        <v>1432</v>
      </c>
      <c r="B2125" s="258" t="s">
        <v>1337</v>
      </c>
      <c r="C2125" s="338" t="s">
        <v>1232</v>
      </c>
      <c r="E2125" s="351">
        <v>29281</v>
      </c>
      <c r="F2125" s="338">
        <v>300.2572715</v>
      </c>
    </row>
    <row r="2126" spans="1:6" x14ac:dyDescent="0.25">
      <c r="A2126" s="338" t="s">
        <v>1432</v>
      </c>
      <c r="B2126" s="258" t="s">
        <v>1337</v>
      </c>
      <c r="C2126" s="338" t="s">
        <v>1232</v>
      </c>
      <c r="E2126" s="351">
        <v>29312</v>
      </c>
      <c r="F2126" s="338">
        <v>125.1660972</v>
      </c>
    </row>
    <row r="2127" spans="1:6" x14ac:dyDescent="0.25">
      <c r="A2127" s="338" t="s">
        <v>1432</v>
      </c>
      <c r="B2127" s="258" t="s">
        <v>1337</v>
      </c>
      <c r="C2127" s="338" t="s">
        <v>1232</v>
      </c>
      <c r="E2127" s="351">
        <v>29342</v>
      </c>
      <c r="F2127" s="338">
        <v>69.742513439999996</v>
      </c>
    </row>
    <row r="2128" spans="1:6" x14ac:dyDescent="0.25">
      <c r="A2128" s="338" t="s">
        <v>1432</v>
      </c>
      <c r="B2128" s="258" t="s">
        <v>1337</v>
      </c>
      <c r="C2128" s="338" t="s">
        <v>1232</v>
      </c>
      <c r="E2128" s="351">
        <v>29373</v>
      </c>
      <c r="F2128" s="338">
        <v>31.03313889</v>
      </c>
    </row>
    <row r="2129" spans="1:6" x14ac:dyDescent="0.25">
      <c r="A2129" s="338" t="s">
        <v>1432</v>
      </c>
      <c r="B2129" s="258" t="s">
        <v>1337</v>
      </c>
      <c r="C2129" s="338" t="s">
        <v>1232</v>
      </c>
      <c r="E2129" s="351">
        <v>29403</v>
      </c>
      <c r="F2129" s="338">
        <v>28.290255380000001</v>
      </c>
    </row>
    <row r="2130" spans="1:6" x14ac:dyDescent="0.25">
      <c r="A2130" s="338" t="s">
        <v>1432</v>
      </c>
      <c r="B2130" s="258" t="s">
        <v>1337</v>
      </c>
      <c r="C2130" s="338" t="s">
        <v>1232</v>
      </c>
      <c r="E2130" s="351">
        <v>29434</v>
      </c>
      <c r="F2130" s="338">
        <v>32.580551079999999</v>
      </c>
    </row>
    <row r="2131" spans="1:6" x14ac:dyDescent="0.25">
      <c r="A2131" s="338" t="s">
        <v>1432</v>
      </c>
      <c r="B2131" s="258" t="s">
        <v>1337</v>
      </c>
      <c r="C2131" s="338" t="s">
        <v>1232</v>
      </c>
      <c r="E2131" s="351">
        <v>29465</v>
      </c>
      <c r="F2131" s="338">
        <v>28.63330556</v>
      </c>
    </row>
    <row r="2132" spans="1:6" x14ac:dyDescent="0.25">
      <c r="A2132" s="338" t="s">
        <v>1432</v>
      </c>
      <c r="B2132" s="258" t="s">
        <v>1337</v>
      </c>
      <c r="C2132" s="338" t="s">
        <v>1232</v>
      </c>
      <c r="E2132" s="351">
        <v>29495</v>
      </c>
      <c r="F2132" s="338">
        <v>51.290013440000003</v>
      </c>
    </row>
    <row r="2133" spans="1:6" x14ac:dyDescent="0.25">
      <c r="A2133" s="338" t="s">
        <v>1432</v>
      </c>
      <c r="B2133" s="258" t="s">
        <v>1337</v>
      </c>
      <c r="C2133" s="338" t="s">
        <v>1232</v>
      </c>
      <c r="E2133" s="351">
        <v>29526</v>
      </c>
      <c r="F2133" s="338">
        <v>67.166763889999999</v>
      </c>
    </row>
    <row r="2134" spans="1:6" x14ac:dyDescent="0.25">
      <c r="A2134" s="338" t="s">
        <v>1432</v>
      </c>
      <c r="B2134" s="258" t="s">
        <v>1337</v>
      </c>
      <c r="C2134" s="338" t="s">
        <v>1232</v>
      </c>
      <c r="E2134" s="351">
        <v>29556</v>
      </c>
      <c r="F2134" s="338">
        <v>72.484529570000007</v>
      </c>
    </row>
    <row r="2135" spans="1:6" x14ac:dyDescent="0.25">
      <c r="A2135" s="338" t="s">
        <v>1432</v>
      </c>
      <c r="B2135" s="258" t="s">
        <v>1337</v>
      </c>
      <c r="C2135" s="338" t="s">
        <v>1232</v>
      </c>
      <c r="E2135" s="351">
        <v>29587</v>
      </c>
      <c r="F2135" s="338">
        <v>349.06385749999998</v>
      </c>
    </row>
    <row r="2136" spans="1:6" x14ac:dyDescent="0.25">
      <c r="A2136" s="338" t="s">
        <v>1432</v>
      </c>
      <c r="B2136" s="258" t="s">
        <v>1337</v>
      </c>
      <c r="C2136" s="338" t="s">
        <v>1232</v>
      </c>
      <c r="E2136" s="351">
        <v>29618</v>
      </c>
      <c r="F2136" s="338">
        <v>348.46379460000003</v>
      </c>
    </row>
    <row r="2137" spans="1:6" x14ac:dyDescent="0.25">
      <c r="A2137" s="338" t="s">
        <v>1432</v>
      </c>
      <c r="B2137" s="258" t="s">
        <v>1337</v>
      </c>
      <c r="C2137" s="338" t="s">
        <v>1232</v>
      </c>
      <c r="E2137" s="351">
        <v>29646</v>
      </c>
      <c r="F2137" s="338">
        <v>175.38657259999999</v>
      </c>
    </row>
    <row r="2138" spans="1:6" x14ac:dyDescent="0.25">
      <c r="A2138" s="338" t="s">
        <v>1432</v>
      </c>
      <c r="B2138" s="258" t="s">
        <v>1337</v>
      </c>
      <c r="C2138" s="338" t="s">
        <v>1232</v>
      </c>
      <c r="E2138" s="351">
        <v>29677</v>
      </c>
      <c r="F2138" s="338">
        <v>108.06644439999999</v>
      </c>
    </row>
    <row r="2139" spans="1:6" x14ac:dyDescent="0.25">
      <c r="A2139" s="338" t="s">
        <v>1432</v>
      </c>
      <c r="B2139" s="258" t="s">
        <v>1337</v>
      </c>
      <c r="C2139" s="338" t="s">
        <v>1232</v>
      </c>
      <c r="E2139" s="351">
        <v>29707</v>
      </c>
      <c r="F2139" s="338">
        <v>215.4515591</v>
      </c>
    </row>
    <row r="2140" spans="1:6" x14ac:dyDescent="0.25">
      <c r="A2140" s="338" t="s">
        <v>1432</v>
      </c>
      <c r="B2140" s="258" t="s">
        <v>1337</v>
      </c>
      <c r="C2140" s="338" t="s">
        <v>1232</v>
      </c>
      <c r="E2140" s="351">
        <v>29738</v>
      </c>
      <c r="F2140" s="338">
        <v>160.0998056</v>
      </c>
    </row>
    <row r="2141" spans="1:6" x14ac:dyDescent="0.25">
      <c r="A2141" s="338" t="s">
        <v>1432</v>
      </c>
      <c r="B2141" s="258" t="s">
        <v>1337</v>
      </c>
      <c r="C2141" s="338" t="s">
        <v>1232</v>
      </c>
      <c r="E2141" s="351">
        <v>29768</v>
      </c>
      <c r="F2141" s="338">
        <v>40.709018819999997</v>
      </c>
    </row>
    <row r="2142" spans="1:6" x14ac:dyDescent="0.25">
      <c r="A2142" s="338" t="s">
        <v>1432</v>
      </c>
      <c r="B2142" s="258" t="s">
        <v>1337</v>
      </c>
      <c r="C2142" s="338" t="s">
        <v>1232</v>
      </c>
      <c r="E2142" s="351">
        <v>29799</v>
      </c>
      <c r="F2142" s="338">
        <v>37.129435479999998</v>
      </c>
    </row>
    <row r="2143" spans="1:6" x14ac:dyDescent="0.25">
      <c r="A2143" s="338" t="s">
        <v>1432</v>
      </c>
      <c r="B2143" s="258" t="s">
        <v>1337</v>
      </c>
      <c r="C2143" s="338" t="s">
        <v>1232</v>
      </c>
      <c r="E2143" s="351">
        <v>29830</v>
      </c>
      <c r="F2143" s="338">
        <v>40.666083329999999</v>
      </c>
    </row>
    <row r="2144" spans="1:6" x14ac:dyDescent="0.25">
      <c r="A2144" s="338" t="s">
        <v>1432</v>
      </c>
      <c r="B2144" s="258" t="s">
        <v>1337</v>
      </c>
      <c r="C2144" s="338" t="s">
        <v>1232</v>
      </c>
      <c r="E2144" s="351">
        <v>29860</v>
      </c>
      <c r="F2144" s="338">
        <v>63.120040320000001</v>
      </c>
    </row>
    <row r="2145" spans="1:6" x14ac:dyDescent="0.25">
      <c r="A2145" s="338" t="s">
        <v>1432</v>
      </c>
      <c r="B2145" s="258" t="s">
        <v>1337</v>
      </c>
      <c r="C2145" s="338" t="s">
        <v>1232</v>
      </c>
      <c r="E2145" s="351">
        <v>29891</v>
      </c>
      <c r="F2145" s="338">
        <v>90.489513889999998</v>
      </c>
    </row>
    <row r="2146" spans="1:6" x14ac:dyDescent="0.25">
      <c r="A2146" s="338" t="s">
        <v>1432</v>
      </c>
      <c r="B2146" s="258" t="s">
        <v>1337</v>
      </c>
      <c r="C2146" s="338" t="s">
        <v>1232</v>
      </c>
      <c r="E2146" s="351">
        <v>29921</v>
      </c>
      <c r="F2146" s="338">
        <v>88.370658599999999</v>
      </c>
    </row>
    <row r="2147" spans="1:6" x14ac:dyDescent="0.25">
      <c r="A2147" s="338" t="s">
        <v>1432</v>
      </c>
      <c r="B2147" s="258" t="s">
        <v>1337</v>
      </c>
      <c r="C2147" s="338" t="s">
        <v>1232</v>
      </c>
      <c r="E2147" s="351">
        <v>29952</v>
      </c>
      <c r="F2147" s="338">
        <v>91.288319889999997</v>
      </c>
    </row>
    <row r="2148" spans="1:6" x14ac:dyDescent="0.25">
      <c r="A2148" s="338" t="s">
        <v>1432</v>
      </c>
      <c r="B2148" s="258" t="s">
        <v>1337</v>
      </c>
      <c r="C2148" s="338" t="s">
        <v>1232</v>
      </c>
      <c r="E2148" s="351">
        <v>29983</v>
      </c>
      <c r="F2148" s="338">
        <v>68.116517860000002</v>
      </c>
    </row>
    <row r="2149" spans="1:6" x14ac:dyDescent="0.25">
      <c r="A2149" s="338" t="s">
        <v>1432</v>
      </c>
      <c r="B2149" s="258" t="s">
        <v>1337</v>
      </c>
      <c r="C2149" s="338" t="s">
        <v>1232</v>
      </c>
      <c r="E2149" s="351">
        <v>30011</v>
      </c>
      <c r="F2149" s="338">
        <v>61.677473120000002</v>
      </c>
    </row>
    <row r="2150" spans="1:6" x14ac:dyDescent="0.25">
      <c r="A2150" s="338" t="s">
        <v>1432</v>
      </c>
      <c r="B2150" s="258" t="s">
        <v>1337</v>
      </c>
      <c r="C2150" s="338" t="s">
        <v>1232</v>
      </c>
      <c r="E2150" s="351">
        <v>30042</v>
      </c>
      <c r="F2150" s="338">
        <v>57.13720833</v>
      </c>
    </row>
    <row r="2151" spans="1:6" x14ac:dyDescent="0.25">
      <c r="A2151" s="338" t="s">
        <v>1432</v>
      </c>
      <c r="B2151" s="258" t="s">
        <v>1337</v>
      </c>
      <c r="C2151" s="338" t="s">
        <v>1232</v>
      </c>
      <c r="E2151" s="351">
        <v>30072</v>
      </c>
      <c r="F2151" s="338">
        <v>46.981827959999997</v>
      </c>
    </row>
    <row r="2152" spans="1:6" x14ac:dyDescent="0.25">
      <c r="A2152" s="338" t="s">
        <v>1432</v>
      </c>
      <c r="B2152" s="258" t="s">
        <v>1337</v>
      </c>
      <c r="C2152" s="338" t="s">
        <v>1232</v>
      </c>
      <c r="E2152" s="351">
        <v>30103</v>
      </c>
      <c r="F2152" s="338">
        <v>42.504611109999999</v>
      </c>
    </row>
    <row r="2153" spans="1:6" x14ac:dyDescent="0.25">
      <c r="A2153" s="338" t="s">
        <v>1432</v>
      </c>
      <c r="B2153" s="258" t="s">
        <v>1337</v>
      </c>
      <c r="C2153" s="338" t="s">
        <v>1232</v>
      </c>
      <c r="E2153" s="351">
        <v>30133</v>
      </c>
      <c r="F2153" s="338">
        <v>20.89689516</v>
      </c>
    </row>
    <row r="2154" spans="1:6" x14ac:dyDescent="0.25">
      <c r="A2154" s="338" t="s">
        <v>1432</v>
      </c>
      <c r="B2154" s="258" t="s">
        <v>1337</v>
      </c>
      <c r="C2154" s="338" t="s">
        <v>1232</v>
      </c>
      <c r="E2154" s="351">
        <v>30164</v>
      </c>
      <c r="F2154" s="338">
        <v>17.65721774</v>
      </c>
    </row>
    <row r="2155" spans="1:6" x14ac:dyDescent="0.25">
      <c r="A2155" s="338" t="s">
        <v>1432</v>
      </c>
      <c r="B2155" s="258" t="s">
        <v>1337</v>
      </c>
      <c r="C2155" s="338" t="s">
        <v>1232</v>
      </c>
      <c r="E2155" s="351">
        <v>30195</v>
      </c>
      <c r="F2155" s="338">
        <v>17.632388890000001</v>
      </c>
    </row>
    <row r="2156" spans="1:6" x14ac:dyDescent="0.25">
      <c r="A2156" s="338" t="s">
        <v>1432</v>
      </c>
      <c r="B2156" s="258" t="s">
        <v>1337</v>
      </c>
      <c r="C2156" s="338" t="s">
        <v>1232</v>
      </c>
      <c r="E2156" s="351">
        <v>30225</v>
      </c>
      <c r="F2156" s="338">
        <v>35.161559140000001</v>
      </c>
    </row>
    <row r="2157" spans="1:6" x14ac:dyDescent="0.25">
      <c r="A2157" s="338" t="s">
        <v>1432</v>
      </c>
      <c r="B2157" s="258" t="s">
        <v>1337</v>
      </c>
      <c r="C2157" s="338" t="s">
        <v>1232</v>
      </c>
      <c r="E2157" s="351">
        <v>30256</v>
      </c>
      <c r="F2157" s="338">
        <v>38.956958329999999</v>
      </c>
    </row>
    <row r="2158" spans="1:6" x14ac:dyDescent="0.25">
      <c r="A2158" s="338" t="s">
        <v>1432</v>
      </c>
      <c r="B2158" s="258" t="s">
        <v>1337</v>
      </c>
      <c r="C2158" s="338" t="s">
        <v>1232</v>
      </c>
      <c r="E2158" s="351">
        <v>30286</v>
      </c>
      <c r="F2158" s="338">
        <v>52.12270161</v>
      </c>
    </row>
    <row r="2159" spans="1:6" x14ac:dyDescent="0.25">
      <c r="A2159" s="338" t="s">
        <v>1432</v>
      </c>
      <c r="B2159" s="258" t="s">
        <v>1337</v>
      </c>
      <c r="C2159" s="338" t="s">
        <v>1232</v>
      </c>
      <c r="E2159" s="351">
        <v>30317</v>
      </c>
      <c r="F2159" s="338">
        <v>40.413024190000002</v>
      </c>
    </row>
    <row r="2160" spans="1:6" x14ac:dyDescent="0.25">
      <c r="A2160" s="338" t="s">
        <v>1432</v>
      </c>
      <c r="B2160" s="258" t="s">
        <v>1337</v>
      </c>
      <c r="C2160" s="338" t="s">
        <v>1232</v>
      </c>
      <c r="E2160" s="351">
        <v>30348</v>
      </c>
      <c r="F2160" s="338">
        <v>58.821845240000002</v>
      </c>
    </row>
    <row r="2161" spans="1:6" x14ac:dyDescent="0.25">
      <c r="A2161" s="338" t="s">
        <v>1432</v>
      </c>
      <c r="B2161" s="258" t="s">
        <v>1337</v>
      </c>
      <c r="C2161" s="338" t="s">
        <v>1232</v>
      </c>
      <c r="E2161" s="351">
        <v>30376</v>
      </c>
      <c r="F2161" s="338">
        <v>211.7386156</v>
      </c>
    </row>
    <row r="2162" spans="1:6" x14ac:dyDescent="0.25">
      <c r="A2162" s="338" t="s">
        <v>1432</v>
      </c>
      <c r="B2162" s="258" t="s">
        <v>1337</v>
      </c>
      <c r="C2162" s="338" t="s">
        <v>1232</v>
      </c>
      <c r="E2162" s="351">
        <v>30407</v>
      </c>
      <c r="F2162" s="338">
        <v>157.24958330000001</v>
      </c>
    </row>
    <row r="2163" spans="1:6" x14ac:dyDescent="0.25">
      <c r="A2163" s="338" t="s">
        <v>1432</v>
      </c>
      <c r="B2163" s="258" t="s">
        <v>1337</v>
      </c>
      <c r="C2163" s="338" t="s">
        <v>1232</v>
      </c>
      <c r="E2163" s="351">
        <v>30437</v>
      </c>
      <c r="F2163" s="338">
        <v>156.82836019999999</v>
      </c>
    </row>
    <row r="2164" spans="1:6" x14ac:dyDescent="0.25">
      <c r="A2164" s="338" t="s">
        <v>1432</v>
      </c>
      <c r="B2164" s="258" t="s">
        <v>1337</v>
      </c>
      <c r="C2164" s="338" t="s">
        <v>1232</v>
      </c>
      <c r="E2164" s="351">
        <v>30468</v>
      </c>
      <c r="F2164" s="338">
        <v>61.269694440000002</v>
      </c>
    </row>
    <row r="2165" spans="1:6" x14ac:dyDescent="0.25">
      <c r="A2165" s="338" t="s">
        <v>1432</v>
      </c>
      <c r="B2165" s="258" t="s">
        <v>1337</v>
      </c>
      <c r="C2165" s="338" t="s">
        <v>1232</v>
      </c>
      <c r="E2165" s="351">
        <v>30498</v>
      </c>
      <c r="F2165" s="338">
        <v>31.131478489999999</v>
      </c>
    </row>
    <row r="2166" spans="1:6" x14ac:dyDescent="0.25">
      <c r="A2166" s="338" t="s">
        <v>1432</v>
      </c>
      <c r="B2166" s="258" t="s">
        <v>1337</v>
      </c>
      <c r="C2166" s="338" t="s">
        <v>1232</v>
      </c>
      <c r="E2166" s="351">
        <v>30529</v>
      </c>
      <c r="F2166" s="338">
        <v>36.378064520000002</v>
      </c>
    </row>
    <row r="2167" spans="1:6" x14ac:dyDescent="0.25">
      <c r="A2167" s="338" t="s">
        <v>1432</v>
      </c>
      <c r="B2167" s="258" t="s">
        <v>1337</v>
      </c>
      <c r="C2167" s="338" t="s">
        <v>1232</v>
      </c>
      <c r="E2167" s="351">
        <v>30560</v>
      </c>
      <c r="F2167" s="338">
        <v>42.447472220000002</v>
      </c>
    </row>
    <row r="2168" spans="1:6" x14ac:dyDescent="0.25">
      <c r="A2168" s="338" t="s">
        <v>1432</v>
      </c>
      <c r="B2168" s="258" t="s">
        <v>1337</v>
      </c>
      <c r="C2168" s="338" t="s">
        <v>1232</v>
      </c>
      <c r="E2168" s="351">
        <v>30590</v>
      </c>
      <c r="F2168" s="338">
        <v>91.125685480000001</v>
      </c>
    </row>
    <row r="2169" spans="1:6" x14ac:dyDescent="0.25">
      <c r="A2169" s="338" t="s">
        <v>1432</v>
      </c>
      <c r="B2169" s="258" t="s">
        <v>1337</v>
      </c>
      <c r="C2169" s="338" t="s">
        <v>1232</v>
      </c>
      <c r="E2169" s="351">
        <v>30621</v>
      </c>
      <c r="F2169" s="338">
        <v>131.47994439999999</v>
      </c>
    </row>
    <row r="2170" spans="1:6" x14ac:dyDescent="0.25">
      <c r="A2170" s="338" t="s">
        <v>1432</v>
      </c>
      <c r="B2170" s="258" t="s">
        <v>1337</v>
      </c>
      <c r="C2170" s="338" t="s">
        <v>1232</v>
      </c>
      <c r="E2170" s="351">
        <v>30651</v>
      </c>
      <c r="F2170" s="338">
        <v>132.84466399999999</v>
      </c>
    </row>
    <row r="2171" spans="1:6" x14ac:dyDescent="0.25">
      <c r="A2171" s="338" t="s">
        <v>1432</v>
      </c>
      <c r="B2171" s="258" t="s">
        <v>1337</v>
      </c>
      <c r="C2171" s="338" t="s">
        <v>1232</v>
      </c>
      <c r="E2171" s="351">
        <v>30682</v>
      </c>
      <c r="F2171" s="338">
        <v>202.10252689999999</v>
      </c>
    </row>
    <row r="2172" spans="1:6" x14ac:dyDescent="0.25">
      <c r="A2172" s="338" t="s">
        <v>1432</v>
      </c>
      <c r="B2172" s="258" t="s">
        <v>1337</v>
      </c>
      <c r="C2172" s="338" t="s">
        <v>1232</v>
      </c>
      <c r="E2172" s="351">
        <v>30713</v>
      </c>
      <c r="F2172" s="338">
        <v>198.5030208</v>
      </c>
    </row>
    <row r="2173" spans="1:6" x14ac:dyDescent="0.25">
      <c r="A2173" s="338" t="s">
        <v>1432</v>
      </c>
      <c r="B2173" s="258" t="s">
        <v>1337</v>
      </c>
      <c r="C2173" s="338" t="s">
        <v>1232</v>
      </c>
      <c r="E2173" s="351">
        <v>30742</v>
      </c>
      <c r="F2173" s="338">
        <v>375.45779570000002</v>
      </c>
    </row>
    <row r="2174" spans="1:6" x14ac:dyDescent="0.25">
      <c r="A2174" s="338" t="s">
        <v>1432</v>
      </c>
      <c r="B2174" s="258" t="s">
        <v>1337</v>
      </c>
      <c r="C2174" s="338" t="s">
        <v>1232</v>
      </c>
      <c r="E2174" s="351">
        <v>30773</v>
      </c>
      <c r="F2174" s="338">
        <v>174.3593194</v>
      </c>
    </row>
    <row r="2175" spans="1:6" x14ac:dyDescent="0.25">
      <c r="A2175" s="338" t="s">
        <v>1432</v>
      </c>
      <c r="B2175" s="258" t="s">
        <v>1337</v>
      </c>
      <c r="C2175" s="338" t="s">
        <v>1232</v>
      </c>
      <c r="E2175" s="351">
        <v>30803</v>
      </c>
      <c r="F2175" s="338">
        <v>179.68987899999999</v>
      </c>
    </row>
    <row r="2176" spans="1:6" x14ac:dyDescent="0.25">
      <c r="A2176" s="338" t="s">
        <v>1432</v>
      </c>
      <c r="B2176" s="258" t="s">
        <v>1337</v>
      </c>
      <c r="C2176" s="338" t="s">
        <v>1232</v>
      </c>
      <c r="E2176" s="351">
        <v>30834</v>
      </c>
      <c r="F2176" s="338">
        <v>92.346527780000002</v>
      </c>
    </row>
    <row r="2177" spans="1:6" x14ac:dyDescent="0.25">
      <c r="A2177" s="338" t="s">
        <v>1432</v>
      </c>
      <c r="B2177" s="258" t="s">
        <v>1337</v>
      </c>
      <c r="C2177" s="338" t="s">
        <v>1232</v>
      </c>
      <c r="E2177" s="351">
        <v>30864</v>
      </c>
      <c r="F2177" s="338">
        <v>47.858427419999998</v>
      </c>
    </row>
    <row r="2178" spans="1:6" x14ac:dyDescent="0.25">
      <c r="A2178" s="338" t="s">
        <v>1432</v>
      </c>
      <c r="B2178" s="258" t="s">
        <v>1337</v>
      </c>
      <c r="C2178" s="338" t="s">
        <v>1232</v>
      </c>
      <c r="E2178" s="351">
        <v>30895</v>
      </c>
      <c r="F2178" s="338">
        <v>51.296518820000003</v>
      </c>
    </row>
    <row r="2179" spans="1:6" x14ac:dyDescent="0.25">
      <c r="A2179" s="338" t="s">
        <v>1432</v>
      </c>
      <c r="B2179" s="258" t="s">
        <v>1337</v>
      </c>
      <c r="C2179" s="338" t="s">
        <v>1232</v>
      </c>
      <c r="E2179" s="351">
        <v>30926</v>
      </c>
      <c r="F2179" s="338">
        <v>49.136083329999998</v>
      </c>
    </row>
    <row r="2180" spans="1:6" x14ac:dyDescent="0.25">
      <c r="A2180" s="338" t="s">
        <v>1432</v>
      </c>
      <c r="B2180" s="258" t="s">
        <v>1337</v>
      </c>
      <c r="C2180" s="338" t="s">
        <v>1232</v>
      </c>
      <c r="E2180" s="351">
        <v>30956</v>
      </c>
      <c r="F2180" s="338">
        <v>118.24172040000001</v>
      </c>
    </row>
    <row r="2181" spans="1:6" x14ac:dyDescent="0.25">
      <c r="A2181" s="338" t="s">
        <v>1432</v>
      </c>
      <c r="B2181" s="258" t="s">
        <v>1337</v>
      </c>
      <c r="C2181" s="338" t="s">
        <v>1232</v>
      </c>
      <c r="E2181" s="351">
        <v>30987</v>
      </c>
      <c r="F2181" s="338">
        <v>188.049125</v>
      </c>
    </row>
    <row r="2182" spans="1:6" x14ac:dyDescent="0.25">
      <c r="A2182" s="338" t="s">
        <v>1432</v>
      </c>
      <c r="B2182" s="258" t="s">
        <v>1337</v>
      </c>
      <c r="C2182" s="338" t="s">
        <v>1232</v>
      </c>
      <c r="E2182" s="351">
        <v>31017</v>
      </c>
      <c r="F2182" s="338">
        <v>179.69313170000001</v>
      </c>
    </row>
    <row r="2183" spans="1:6" x14ac:dyDescent="0.25">
      <c r="A2183" s="338" t="s">
        <v>1432</v>
      </c>
      <c r="B2183" s="258" t="s">
        <v>1337</v>
      </c>
      <c r="C2183" s="338" t="s">
        <v>1232</v>
      </c>
      <c r="E2183" s="351">
        <v>31048</v>
      </c>
      <c r="F2183" s="338">
        <v>251.71577959999999</v>
      </c>
    </row>
    <row r="2184" spans="1:6" x14ac:dyDescent="0.25">
      <c r="A2184" s="338" t="s">
        <v>1432</v>
      </c>
      <c r="B2184" s="258" t="s">
        <v>1337</v>
      </c>
      <c r="C2184" s="338" t="s">
        <v>1232</v>
      </c>
      <c r="E2184" s="351">
        <v>31079</v>
      </c>
      <c r="F2184" s="338">
        <v>250.75629459999999</v>
      </c>
    </row>
    <row r="2185" spans="1:6" x14ac:dyDescent="0.25">
      <c r="A2185" s="338" t="s">
        <v>1432</v>
      </c>
      <c r="B2185" s="258" t="s">
        <v>1337</v>
      </c>
      <c r="C2185" s="338" t="s">
        <v>1232</v>
      </c>
      <c r="E2185" s="351">
        <v>31107</v>
      </c>
      <c r="F2185" s="338">
        <v>467.94473119999998</v>
      </c>
    </row>
    <row r="2186" spans="1:6" x14ac:dyDescent="0.25">
      <c r="A2186" s="338" t="s">
        <v>1432</v>
      </c>
      <c r="B2186" s="258" t="s">
        <v>1337</v>
      </c>
      <c r="C2186" s="338" t="s">
        <v>1232</v>
      </c>
      <c r="E2186" s="351">
        <v>31138</v>
      </c>
      <c r="F2186" s="338">
        <v>294.67029170000001</v>
      </c>
    </row>
    <row r="2187" spans="1:6" x14ac:dyDescent="0.25">
      <c r="A2187" s="338" t="s">
        <v>1432</v>
      </c>
      <c r="B2187" s="258" t="s">
        <v>1337</v>
      </c>
      <c r="C2187" s="338" t="s">
        <v>1232</v>
      </c>
      <c r="E2187" s="351">
        <v>31168</v>
      </c>
      <c r="F2187" s="338">
        <v>256.524879</v>
      </c>
    </row>
    <row r="2188" spans="1:6" x14ac:dyDescent="0.25">
      <c r="A2188" s="338" t="s">
        <v>1432</v>
      </c>
      <c r="B2188" s="258" t="s">
        <v>1337</v>
      </c>
      <c r="C2188" s="338" t="s">
        <v>1232</v>
      </c>
      <c r="E2188" s="351">
        <v>31199</v>
      </c>
      <c r="F2188" s="338">
        <v>98.430138889999995</v>
      </c>
    </row>
    <row r="2189" spans="1:6" x14ac:dyDescent="0.25">
      <c r="A2189" s="338" t="s">
        <v>1432</v>
      </c>
      <c r="B2189" s="258" t="s">
        <v>1337</v>
      </c>
      <c r="C2189" s="338" t="s">
        <v>1232</v>
      </c>
      <c r="E2189" s="351">
        <v>31229</v>
      </c>
      <c r="F2189" s="338">
        <v>45.451438170000003</v>
      </c>
    </row>
    <row r="2190" spans="1:6" x14ac:dyDescent="0.25">
      <c r="A2190" s="338" t="s">
        <v>1432</v>
      </c>
      <c r="B2190" s="258" t="s">
        <v>1337</v>
      </c>
      <c r="C2190" s="338" t="s">
        <v>1232</v>
      </c>
      <c r="E2190" s="351">
        <v>31260</v>
      </c>
      <c r="F2190" s="338">
        <v>50.754946240000002</v>
      </c>
    </row>
    <row r="2191" spans="1:6" x14ac:dyDescent="0.25">
      <c r="A2191" s="338" t="s">
        <v>1432</v>
      </c>
      <c r="B2191" s="258" t="s">
        <v>1337</v>
      </c>
      <c r="C2191" s="338" t="s">
        <v>1232</v>
      </c>
      <c r="E2191" s="351">
        <v>31291</v>
      </c>
      <c r="F2191" s="338">
        <v>51.483819439999998</v>
      </c>
    </row>
    <row r="2192" spans="1:6" x14ac:dyDescent="0.25">
      <c r="A2192" s="338" t="s">
        <v>1432</v>
      </c>
      <c r="B2192" s="258" t="s">
        <v>1337</v>
      </c>
      <c r="C2192" s="338" t="s">
        <v>1232</v>
      </c>
      <c r="E2192" s="351">
        <v>31321</v>
      </c>
      <c r="F2192" s="338">
        <v>114.59708329999999</v>
      </c>
    </row>
    <row r="2193" spans="1:6" x14ac:dyDescent="0.25">
      <c r="A2193" s="338" t="s">
        <v>1432</v>
      </c>
      <c r="B2193" s="258" t="s">
        <v>1337</v>
      </c>
      <c r="C2193" s="338" t="s">
        <v>1232</v>
      </c>
      <c r="E2193" s="351">
        <v>31352</v>
      </c>
      <c r="F2193" s="338">
        <v>190.95648610000001</v>
      </c>
    </row>
    <row r="2194" spans="1:6" x14ac:dyDescent="0.25">
      <c r="A2194" s="338" t="s">
        <v>1432</v>
      </c>
      <c r="B2194" s="258" t="s">
        <v>1337</v>
      </c>
      <c r="C2194" s="338" t="s">
        <v>1232</v>
      </c>
      <c r="E2194" s="351">
        <v>31382</v>
      </c>
      <c r="F2194" s="338">
        <v>157.10646510000001</v>
      </c>
    </row>
    <row r="2195" spans="1:6" x14ac:dyDescent="0.25">
      <c r="A2195" s="338" t="s">
        <v>1432</v>
      </c>
      <c r="B2195" s="258" t="s">
        <v>1337</v>
      </c>
      <c r="C2195" s="338" t="s">
        <v>1232</v>
      </c>
      <c r="E2195" s="351">
        <v>31413</v>
      </c>
      <c r="F2195" s="338">
        <v>177.3186694</v>
      </c>
    </row>
    <row r="2196" spans="1:6" x14ac:dyDescent="0.25">
      <c r="A2196" s="338" t="s">
        <v>1432</v>
      </c>
      <c r="B2196" s="258" t="s">
        <v>1337</v>
      </c>
      <c r="C2196" s="338" t="s">
        <v>1232</v>
      </c>
      <c r="E2196" s="351">
        <v>31444</v>
      </c>
      <c r="F2196" s="338">
        <v>172.03247020000001</v>
      </c>
    </row>
    <row r="2197" spans="1:6" x14ac:dyDescent="0.25">
      <c r="A2197" s="338" t="s">
        <v>1432</v>
      </c>
      <c r="B2197" s="258" t="s">
        <v>1337</v>
      </c>
      <c r="C2197" s="338" t="s">
        <v>1232</v>
      </c>
      <c r="E2197" s="351">
        <v>31472</v>
      </c>
      <c r="F2197" s="338">
        <v>304.19302420000002</v>
      </c>
    </row>
    <row r="2198" spans="1:6" x14ac:dyDescent="0.25">
      <c r="A2198" s="338" t="s">
        <v>1432</v>
      </c>
      <c r="B2198" s="258" t="s">
        <v>1337</v>
      </c>
      <c r="C2198" s="338" t="s">
        <v>1232</v>
      </c>
      <c r="E2198" s="351">
        <v>31503</v>
      </c>
      <c r="F2198" s="338">
        <v>318.16950000000003</v>
      </c>
    </row>
    <row r="2199" spans="1:6" x14ac:dyDescent="0.25">
      <c r="A2199" s="338" t="s">
        <v>1432</v>
      </c>
      <c r="B2199" s="258" t="s">
        <v>1337</v>
      </c>
      <c r="C2199" s="338" t="s">
        <v>1232</v>
      </c>
      <c r="E2199" s="351">
        <v>31533</v>
      </c>
      <c r="F2199" s="338">
        <v>114.06201609999999</v>
      </c>
    </row>
    <row r="2200" spans="1:6" x14ac:dyDescent="0.25">
      <c r="A2200" s="338" t="s">
        <v>1432</v>
      </c>
      <c r="B2200" s="258" t="s">
        <v>1337</v>
      </c>
      <c r="C2200" s="338" t="s">
        <v>1232</v>
      </c>
      <c r="E2200" s="351">
        <v>31564</v>
      </c>
      <c r="F2200" s="338">
        <v>33.83966667</v>
      </c>
    </row>
    <row r="2201" spans="1:6" x14ac:dyDescent="0.25">
      <c r="A2201" s="338" t="s">
        <v>1432</v>
      </c>
      <c r="B2201" s="258" t="s">
        <v>1337</v>
      </c>
      <c r="C2201" s="338" t="s">
        <v>1232</v>
      </c>
      <c r="E2201" s="351">
        <v>31594</v>
      </c>
      <c r="F2201" s="338">
        <v>34.541922040000003</v>
      </c>
    </row>
    <row r="2202" spans="1:6" x14ac:dyDescent="0.25">
      <c r="A2202" s="338" t="s">
        <v>1432</v>
      </c>
      <c r="B2202" s="258" t="s">
        <v>1337</v>
      </c>
      <c r="C2202" s="338" t="s">
        <v>1232</v>
      </c>
      <c r="E2202" s="351">
        <v>31625</v>
      </c>
      <c r="F2202" s="338">
        <v>38.56061828</v>
      </c>
    </row>
    <row r="2203" spans="1:6" x14ac:dyDescent="0.25">
      <c r="A2203" s="338" t="s">
        <v>1432</v>
      </c>
      <c r="B2203" s="258" t="s">
        <v>1337</v>
      </c>
      <c r="C2203" s="338" t="s">
        <v>1232</v>
      </c>
      <c r="E2203" s="351">
        <v>31656</v>
      </c>
      <c r="F2203" s="338">
        <v>40.227458329999997</v>
      </c>
    </row>
    <row r="2204" spans="1:6" x14ac:dyDescent="0.25">
      <c r="A2204" s="338" t="s">
        <v>1432</v>
      </c>
      <c r="B2204" s="258" t="s">
        <v>1337</v>
      </c>
      <c r="C2204" s="338" t="s">
        <v>1232</v>
      </c>
      <c r="E2204" s="351">
        <v>31686</v>
      </c>
      <c r="F2204" s="338">
        <v>66.502836020000004</v>
      </c>
    </row>
    <row r="2205" spans="1:6" x14ac:dyDescent="0.25">
      <c r="A2205" s="338" t="s">
        <v>1432</v>
      </c>
      <c r="B2205" s="258" t="s">
        <v>1337</v>
      </c>
      <c r="C2205" s="338" t="s">
        <v>1232</v>
      </c>
      <c r="E2205" s="351">
        <v>31717</v>
      </c>
      <c r="F2205" s="338">
        <v>102.87352780000001</v>
      </c>
    </row>
    <row r="2206" spans="1:6" x14ac:dyDescent="0.25">
      <c r="A2206" s="338" t="s">
        <v>1432</v>
      </c>
      <c r="B2206" s="258" t="s">
        <v>1337</v>
      </c>
      <c r="C2206" s="338" t="s">
        <v>1232</v>
      </c>
      <c r="E2206" s="351">
        <v>31747</v>
      </c>
      <c r="F2206" s="338">
        <v>104.7902285</v>
      </c>
    </row>
    <row r="2207" spans="1:6" x14ac:dyDescent="0.25">
      <c r="A2207" s="338" t="s">
        <v>1432</v>
      </c>
      <c r="B2207" s="258" t="s">
        <v>1337</v>
      </c>
      <c r="C2207" s="338" t="s">
        <v>1232</v>
      </c>
      <c r="E2207" s="351">
        <v>31778</v>
      </c>
      <c r="F2207" s="338">
        <v>131.87048390000001</v>
      </c>
    </row>
    <row r="2208" spans="1:6" x14ac:dyDescent="0.25">
      <c r="A2208" s="338" t="s">
        <v>1432</v>
      </c>
      <c r="B2208" s="258" t="s">
        <v>1337</v>
      </c>
      <c r="C2208" s="338" t="s">
        <v>1232</v>
      </c>
      <c r="E2208" s="351">
        <v>31809</v>
      </c>
      <c r="F2208" s="338">
        <v>433.59953869999998</v>
      </c>
    </row>
    <row r="2209" spans="1:6" x14ac:dyDescent="0.25">
      <c r="A2209" s="338" t="s">
        <v>1432</v>
      </c>
      <c r="B2209" s="258" t="s">
        <v>1337</v>
      </c>
      <c r="C2209" s="338" t="s">
        <v>1232</v>
      </c>
      <c r="E2209" s="351">
        <v>31837</v>
      </c>
      <c r="F2209" s="338">
        <v>586.43853490000004</v>
      </c>
    </row>
    <row r="2210" spans="1:6" x14ac:dyDescent="0.25">
      <c r="A2210" s="338" t="s">
        <v>1432</v>
      </c>
      <c r="B2210" s="258" t="s">
        <v>1337</v>
      </c>
      <c r="C2210" s="338" t="s">
        <v>1232</v>
      </c>
      <c r="E2210" s="351">
        <v>31868</v>
      </c>
      <c r="F2210" s="338">
        <v>308.9903056</v>
      </c>
    </row>
    <row r="2211" spans="1:6" x14ac:dyDescent="0.25">
      <c r="A2211" s="338" t="s">
        <v>1432</v>
      </c>
      <c r="B2211" s="258" t="s">
        <v>1337</v>
      </c>
      <c r="C2211" s="338" t="s">
        <v>1232</v>
      </c>
      <c r="E2211" s="351">
        <v>31898</v>
      </c>
      <c r="F2211" s="338">
        <v>220.39727149999999</v>
      </c>
    </row>
    <row r="2212" spans="1:6" x14ac:dyDescent="0.25">
      <c r="A2212" s="338" t="s">
        <v>1432</v>
      </c>
      <c r="B2212" s="258" t="s">
        <v>1337</v>
      </c>
      <c r="C2212" s="338" t="s">
        <v>1232</v>
      </c>
      <c r="E2212" s="351">
        <v>31929</v>
      </c>
      <c r="F2212" s="338">
        <v>85.930166670000006</v>
      </c>
    </row>
    <row r="2213" spans="1:6" x14ac:dyDescent="0.25">
      <c r="A2213" s="338" t="s">
        <v>1432</v>
      </c>
      <c r="B2213" s="258" t="s">
        <v>1337</v>
      </c>
      <c r="C2213" s="338" t="s">
        <v>1232</v>
      </c>
      <c r="E2213" s="351">
        <v>31959</v>
      </c>
      <c r="F2213" s="338">
        <v>45.526249999999997</v>
      </c>
    </row>
    <row r="2214" spans="1:6" x14ac:dyDescent="0.25">
      <c r="A2214" s="338" t="s">
        <v>1432</v>
      </c>
      <c r="B2214" s="258" t="s">
        <v>1337</v>
      </c>
      <c r="C2214" s="338" t="s">
        <v>1232</v>
      </c>
      <c r="E2214" s="351">
        <v>31990</v>
      </c>
      <c r="F2214" s="338">
        <v>46.7508871</v>
      </c>
    </row>
    <row r="2215" spans="1:6" x14ac:dyDescent="0.25">
      <c r="A2215" s="338" t="s">
        <v>1432</v>
      </c>
      <c r="B2215" s="258" t="s">
        <v>1337</v>
      </c>
      <c r="C2215" s="338" t="s">
        <v>1232</v>
      </c>
      <c r="E2215" s="351">
        <v>32021</v>
      </c>
      <c r="F2215" s="338">
        <v>50.162902780000003</v>
      </c>
    </row>
    <row r="2216" spans="1:6" x14ac:dyDescent="0.25">
      <c r="A2216" s="338" t="s">
        <v>1432</v>
      </c>
      <c r="B2216" s="258" t="s">
        <v>1337</v>
      </c>
      <c r="C2216" s="338" t="s">
        <v>1232</v>
      </c>
      <c r="E2216" s="351">
        <v>32051</v>
      </c>
      <c r="F2216" s="338">
        <v>97.499327960000002</v>
      </c>
    </row>
    <row r="2217" spans="1:6" x14ac:dyDescent="0.25">
      <c r="A2217" s="338" t="s">
        <v>1432</v>
      </c>
      <c r="B2217" s="258" t="s">
        <v>1337</v>
      </c>
      <c r="C2217" s="338" t="s">
        <v>1232</v>
      </c>
      <c r="E2217" s="351">
        <v>32082</v>
      </c>
      <c r="F2217" s="338">
        <v>151.48359719999999</v>
      </c>
    </row>
    <row r="2218" spans="1:6" x14ac:dyDescent="0.25">
      <c r="A2218" s="338" t="s">
        <v>1432</v>
      </c>
      <c r="B2218" s="258" t="s">
        <v>1337</v>
      </c>
      <c r="C2218" s="338" t="s">
        <v>1232</v>
      </c>
      <c r="E2218" s="351">
        <v>32112</v>
      </c>
      <c r="F2218" s="338">
        <v>125.8904167</v>
      </c>
    </row>
    <row r="2219" spans="1:6" x14ac:dyDescent="0.25">
      <c r="A2219" s="338" t="s">
        <v>1432</v>
      </c>
      <c r="B2219" s="258" t="s">
        <v>1337</v>
      </c>
      <c r="C2219" s="338" t="s">
        <v>1232</v>
      </c>
      <c r="E2219" s="351">
        <v>32143</v>
      </c>
      <c r="F2219" s="338">
        <v>126.5995027</v>
      </c>
    </row>
    <row r="2220" spans="1:6" x14ac:dyDescent="0.25">
      <c r="A2220" s="338" t="s">
        <v>1432</v>
      </c>
      <c r="B2220" s="258" t="s">
        <v>1337</v>
      </c>
      <c r="C2220" s="338" t="s">
        <v>1232</v>
      </c>
      <c r="E2220" s="351">
        <v>32174</v>
      </c>
      <c r="F2220" s="338">
        <v>139.33546129999999</v>
      </c>
    </row>
    <row r="2221" spans="1:6" x14ac:dyDescent="0.25">
      <c r="A2221" s="338" t="s">
        <v>1432</v>
      </c>
      <c r="B2221" s="258" t="s">
        <v>1337</v>
      </c>
      <c r="C2221" s="338" t="s">
        <v>1232</v>
      </c>
      <c r="E2221" s="351">
        <v>32203</v>
      </c>
      <c r="F2221" s="338">
        <v>128.26487900000001</v>
      </c>
    </row>
    <row r="2222" spans="1:6" x14ac:dyDescent="0.25">
      <c r="A2222" s="338" t="s">
        <v>1432</v>
      </c>
      <c r="B2222" s="258" t="s">
        <v>1337</v>
      </c>
      <c r="C2222" s="338" t="s">
        <v>1232</v>
      </c>
      <c r="E2222" s="351">
        <v>32234</v>
      </c>
      <c r="F2222" s="338">
        <v>59.137069439999998</v>
      </c>
    </row>
    <row r="2223" spans="1:6" x14ac:dyDescent="0.25">
      <c r="A2223" s="338" t="s">
        <v>1432</v>
      </c>
      <c r="B2223" s="258" t="s">
        <v>1337</v>
      </c>
      <c r="C2223" s="338" t="s">
        <v>1232</v>
      </c>
      <c r="E2223" s="351">
        <v>32264</v>
      </c>
      <c r="F2223" s="338">
        <v>49.636021509999999</v>
      </c>
    </row>
    <row r="2224" spans="1:6" x14ac:dyDescent="0.25">
      <c r="A2224" s="338" t="s">
        <v>1432</v>
      </c>
      <c r="B2224" s="258" t="s">
        <v>1337</v>
      </c>
      <c r="C2224" s="338" t="s">
        <v>1232</v>
      </c>
      <c r="E2224" s="351">
        <v>32295</v>
      </c>
      <c r="F2224" s="338">
        <v>39.656069440000003</v>
      </c>
    </row>
    <row r="2225" spans="1:6" x14ac:dyDescent="0.25">
      <c r="A2225" s="338" t="s">
        <v>1432</v>
      </c>
      <c r="B2225" s="258" t="s">
        <v>1337</v>
      </c>
      <c r="C2225" s="338" t="s">
        <v>1232</v>
      </c>
      <c r="E2225" s="351">
        <v>32325</v>
      </c>
      <c r="F2225" s="338">
        <v>29.867809139999999</v>
      </c>
    </row>
    <row r="2226" spans="1:6" x14ac:dyDescent="0.25">
      <c r="A2226" s="338" t="s">
        <v>1432</v>
      </c>
      <c r="B2226" s="258" t="s">
        <v>1337</v>
      </c>
      <c r="C2226" s="338" t="s">
        <v>1232</v>
      </c>
      <c r="E2226" s="351">
        <v>32356</v>
      </c>
      <c r="F2226" s="338">
        <v>33.292889780000003</v>
      </c>
    </row>
    <row r="2227" spans="1:6" x14ac:dyDescent="0.25">
      <c r="A2227" s="338" t="s">
        <v>1432</v>
      </c>
      <c r="B2227" s="258" t="s">
        <v>1337</v>
      </c>
      <c r="C2227" s="338" t="s">
        <v>1232</v>
      </c>
      <c r="E2227" s="351">
        <v>32387</v>
      </c>
      <c r="F2227" s="338">
        <v>28.35265278</v>
      </c>
    </row>
    <row r="2228" spans="1:6" x14ac:dyDescent="0.25">
      <c r="A2228" s="338" t="s">
        <v>1432</v>
      </c>
      <c r="B2228" s="258" t="s">
        <v>1337</v>
      </c>
      <c r="C2228" s="338" t="s">
        <v>1232</v>
      </c>
      <c r="E2228" s="351">
        <v>32417</v>
      </c>
      <c r="F2228" s="338">
        <v>27.239637099999999</v>
      </c>
    </row>
    <row r="2229" spans="1:6" x14ac:dyDescent="0.25">
      <c r="A2229" s="338" t="s">
        <v>1432</v>
      </c>
      <c r="B2229" s="258" t="s">
        <v>1337</v>
      </c>
      <c r="C2229" s="338" t="s">
        <v>1232</v>
      </c>
      <c r="E2229" s="351">
        <v>32448</v>
      </c>
      <c r="F2229" s="338">
        <v>42.104638889999997</v>
      </c>
    </row>
    <row r="2230" spans="1:6" x14ac:dyDescent="0.25">
      <c r="A2230" s="338" t="s">
        <v>1432</v>
      </c>
      <c r="B2230" s="258" t="s">
        <v>1337</v>
      </c>
      <c r="C2230" s="338" t="s">
        <v>1232</v>
      </c>
      <c r="E2230" s="351">
        <v>32478</v>
      </c>
      <c r="F2230" s="338">
        <v>48.987110219999998</v>
      </c>
    </row>
    <row r="2231" spans="1:6" x14ac:dyDescent="0.25">
      <c r="A2231" s="338" t="s">
        <v>1432</v>
      </c>
      <c r="B2231" s="258" t="s">
        <v>1337</v>
      </c>
      <c r="C2231" s="338" t="s">
        <v>1232</v>
      </c>
      <c r="E2231" s="351">
        <v>32509</v>
      </c>
      <c r="F2231" s="338">
        <v>47.642123660000003</v>
      </c>
    </row>
    <row r="2232" spans="1:6" x14ac:dyDescent="0.25">
      <c r="A2232" s="338" t="s">
        <v>1432</v>
      </c>
      <c r="B2232" s="258" t="s">
        <v>1337</v>
      </c>
      <c r="C2232" s="338" t="s">
        <v>1232</v>
      </c>
      <c r="E2232" s="351">
        <v>32540</v>
      </c>
      <c r="F2232" s="338">
        <v>63.01903274</v>
      </c>
    </row>
    <row r="2233" spans="1:6" x14ac:dyDescent="0.25">
      <c r="A2233" s="338" t="s">
        <v>1432</v>
      </c>
      <c r="B2233" s="258" t="s">
        <v>1337</v>
      </c>
      <c r="C2233" s="338" t="s">
        <v>1232</v>
      </c>
      <c r="E2233" s="351">
        <v>32568</v>
      </c>
      <c r="F2233" s="338">
        <v>60.28694892</v>
      </c>
    </row>
    <row r="2234" spans="1:6" x14ac:dyDescent="0.25">
      <c r="A2234" s="338" t="s">
        <v>1432</v>
      </c>
      <c r="B2234" s="258" t="s">
        <v>1337</v>
      </c>
      <c r="C2234" s="338" t="s">
        <v>1232</v>
      </c>
      <c r="E2234" s="351">
        <v>32599</v>
      </c>
      <c r="F2234" s="338">
        <v>72.964680560000005</v>
      </c>
    </row>
    <row r="2235" spans="1:6" x14ac:dyDescent="0.25">
      <c r="A2235" s="338" t="s">
        <v>1432</v>
      </c>
      <c r="B2235" s="258" t="s">
        <v>1337</v>
      </c>
      <c r="C2235" s="338" t="s">
        <v>1232</v>
      </c>
      <c r="E2235" s="351">
        <v>32629</v>
      </c>
      <c r="F2235" s="338">
        <v>28.88061828</v>
      </c>
    </row>
    <row r="2236" spans="1:6" x14ac:dyDescent="0.25">
      <c r="A2236" s="338" t="s">
        <v>1432</v>
      </c>
      <c r="B2236" s="258" t="s">
        <v>1337</v>
      </c>
      <c r="C2236" s="338" t="s">
        <v>1232</v>
      </c>
      <c r="E2236" s="351">
        <v>32660</v>
      </c>
      <c r="F2236" s="338">
        <v>17.368541669999999</v>
      </c>
    </row>
    <row r="2237" spans="1:6" x14ac:dyDescent="0.25">
      <c r="A2237" s="338" t="s">
        <v>1432</v>
      </c>
      <c r="B2237" s="258" t="s">
        <v>1337</v>
      </c>
      <c r="C2237" s="338" t="s">
        <v>1232</v>
      </c>
      <c r="E2237" s="351">
        <v>32690</v>
      </c>
      <c r="F2237" s="338">
        <v>20.674086020000001</v>
      </c>
    </row>
    <row r="2238" spans="1:6" x14ac:dyDescent="0.25">
      <c r="A2238" s="338" t="s">
        <v>1432</v>
      </c>
      <c r="B2238" s="258" t="s">
        <v>1337</v>
      </c>
      <c r="C2238" s="338" t="s">
        <v>1232</v>
      </c>
      <c r="E2238" s="351">
        <v>32721</v>
      </c>
      <c r="F2238" s="338">
        <v>17.78081989</v>
      </c>
    </row>
    <row r="2239" spans="1:6" x14ac:dyDescent="0.25">
      <c r="A2239" s="338" t="s">
        <v>1432</v>
      </c>
      <c r="B2239" s="258" t="s">
        <v>1337</v>
      </c>
      <c r="C2239" s="338" t="s">
        <v>1232</v>
      </c>
      <c r="E2239" s="351">
        <v>32752</v>
      </c>
      <c r="F2239" s="338">
        <v>19.845680560000002</v>
      </c>
    </row>
    <row r="2240" spans="1:6" x14ac:dyDescent="0.25">
      <c r="A2240" s="338" t="s">
        <v>1432</v>
      </c>
      <c r="B2240" s="258" t="s">
        <v>1337</v>
      </c>
      <c r="C2240" s="338" t="s">
        <v>1232</v>
      </c>
      <c r="E2240" s="351">
        <v>32782</v>
      </c>
      <c r="F2240" s="338">
        <v>28.15201613</v>
      </c>
    </row>
    <row r="2241" spans="1:6" x14ac:dyDescent="0.25">
      <c r="A2241" s="338" t="s">
        <v>1432</v>
      </c>
      <c r="B2241" s="258" t="s">
        <v>1337</v>
      </c>
      <c r="C2241" s="338" t="s">
        <v>1232</v>
      </c>
      <c r="E2241" s="351">
        <v>32813</v>
      </c>
      <c r="F2241" s="338">
        <v>28.290472220000002</v>
      </c>
    </row>
    <row r="2242" spans="1:6" x14ac:dyDescent="0.25">
      <c r="A2242" s="338" t="s">
        <v>1432</v>
      </c>
      <c r="B2242" s="258" t="s">
        <v>1337</v>
      </c>
      <c r="C2242" s="338" t="s">
        <v>1232</v>
      </c>
      <c r="E2242" s="351">
        <v>32843</v>
      </c>
      <c r="F2242" s="338">
        <v>35.847876339999999</v>
      </c>
    </row>
    <row r="2243" spans="1:6" x14ac:dyDescent="0.25">
      <c r="A2243" s="338" t="s">
        <v>1432</v>
      </c>
      <c r="B2243" s="258" t="s">
        <v>1337</v>
      </c>
      <c r="C2243" s="338" t="s">
        <v>1232</v>
      </c>
      <c r="E2243" s="351">
        <v>32874</v>
      </c>
      <c r="F2243" s="338">
        <v>27.161572580000001</v>
      </c>
    </row>
    <row r="2244" spans="1:6" x14ac:dyDescent="0.25">
      <c r="A2244" s="338" t="s">
        <v>1432</v>
      </c>
      <c r="B2244" s="258" t="s">
        <v>1337</v>
      </c>
      <c r="C2244" s="338" t="s">
        <v>1232</v>
      </c>
      <c r="E2244" s="351">
        <v>32905</v>
      </c>
      <c r="F2244" s="338">
        <v>40.661041670000003</v>
      </c>
    </row>
    <row r="2245" spans="1:6" x14ac:dyDescent="0.25">
      <c r="A2245" s="338" t="s">
        <v>1432</v>
      </c>
      <c r="B2245" s="258" t="s">
        <v>1337</v>
      </c>
      <c r="C2245" s="338" t="s">
        <v>1232</v>
      </c>
      <c r="E2245" s="351">
        <v>32933</v>
      </c>
      <c r="F2245" s="338">
        <v>136.09084680000001</v>
      </c>
    </row>
    <row r="2246" spans="1:6" x14ac:dyDescent="0.25">
      <c r="A2246" s="338" t="s">
        <v>1432</v>
      </c>
      <c r="B2246" s="258" t="s">
        <v>1337</v>
      </c>
      <c r="C2246" s="338" t="s">
        <v>1232</v>
      </c>
      <c r="E2246" s="351">
        <v>32964</v>
      </c>
      <c r="F2246" s="338">
        <v>106.9135833</v>
      </c>
    </row>
    <row r="2247" spans="1:6" x14ac:dyDescent="0.25">
      <c r="A2247" s="338" t="s">
        <v>1432</v>
      </c>
      <c r="B2247" s="258" t="s">
        <v>1337</v>
      </c>
      <c r="C2247" s="338" t="s">
        <v>1232</v>
      </c>
      <c r="E2247" s="351">
        <v>32994</v>
      </c>
      <c r="F2247" s="338">
        <v>50.636223119999997</v>
      </c>
    </row>
    <row r="2248" spans="1:6" x14ac:dyDescent="0.25">
      <c r="A2248" s="338" t="s">
        <v>1432</v>
      </c>
      <c r="B2248" s="258" t="s">
        <v>1337</v>
      </c>
      <c r="C2248" s="338" t="s">
        <v>1232</v>
      </c>
      <c r="E2248" s="351">
        <v>33025</v>
      </c>
      <c r="F2248" s="338">
        <v>22.030402779999999</v>
      </c>
    </row>
    <row r="2249" spans="1:6" x14ac:dyDescent="0.25">
      <c r="A2249" s="338" t="s">
        <v>1432</v>
      </c>
      <c r="B2249" s="258" t="s">
        <v>1337</v>
      </c>
      <c r="C2249" s="338" t="s">
        <v>1232</v>
      </c>
      <c r="E2249" s="351">
        <v>33055</v>
      </c>
      <c r="F2249" s="338">
        <v>22.641962370000002</v>
      </c>
    </row>
    <row r="2250" spans="1:6" x14ac:dyDescent="0.25">
      <c r="A2250" s="338" t="s">
        <v>1432</v>
      </c>
      <c r="B2250" s="258" t="s">
        <v>1337</v>
      </c>
      <c r="C2250" s="338" t="s">
        <v>1232</v>
      </c>
      <c r="E2250" s="351">
        <v>33086</v>
      </c>
      <c r="F2250" s="338">
        <v>21.684045699999999</v>
      </c>
    </row>
    <row r="2251" spans="1:6" x14ac:dyDescent="0.25">
      <c r="A2251" s="338" t="s">
        <v>1432</v>
      </c>
      <c r="B2251" s="258" t="s">
        <v>1337</v>
      </c>
      <c r="C2251" s="338" t="s">
        <v>1232</v>
      </c>
      <c r="E2251" s="351">
        <v>33117</v>
      </c>
      <c r="F2251" s="338">
        <v>17.506347219999999</v>
      </c>
    </row>
    <row r="2252" spans="1:6" x14ac:dyDescent="0.25">
      <c r="A2252" s="338" t="s">
        <v>1432</v>
      </c>
      <c r="B2252" s="258" t="s">
        <v>1337</v>
      </c>
      <c r="C2252" s="338" t="s">
        <v>1232</v>
      </c>
      <c r="E2252" s="351">
        <v>33147</v>
      </c>
      <c r="F2252" s="338">
        <v>20.19919355</v>
      </c>
    </row>
    <row r="2253" spans="1:6" x14ac:dyDescent="0.25">
      <c r="A2253" s="338" t="s">
        <v>1432</v>
      </c>
      <c r="B2253" s="258" t="s">
        <v>1337</v>
      </c>
      <c r="C2253" s="338" t="s">
        <v>1232</v>
      </c>
      <c r="E2253" s="351">
        <v>33178</v>
      </c>
      <c r="F2253" s="338">
        <v>40.938333329999999</v>
      </c>
    </row>
    <row r="2254" spans="1:6" x14ac:dyDescent="0.25">
      <c r="A2254" s="338" t="s">
        <v>1432</v>
      </c>
      <c r="B2254" s="258" t="s">
        <v>1337</v>
      </c>
      <c r="C2254" s="338" t="s">
        <v>1232</v>
      </c>
      <c r="E2254" s="351">
        <v>33208</v>
      </c>
      <c r="F2254" s="338">
        <v>48.974099459999998</v>
      </c>
    </row>
    <row r="2255" spans="1:6" x14ac:dyDescent="0.25">
      <c r="A2255" s="338" t="s">
        <v>1432</v>
      </c>
      <c r="B2255" s="258" t="s">
        <v>1337</v>
      </c>
      <c r="C2255" s="338" t="s">
        <v>1232</v>
      </c>
      <c r="E2255" s="351">
        <v>33239</v>
      </c>
      <c r="F2255" s="338">
        <v>55.707163979999997</v>
      </c>
    </row>
    <row r="2256" spans="1:6" x14ac:dyDescent="0.25">
      <c r="A2256" s="338" t="s">
        <v>1432</v>
      </c>
      <c r="B2256" s="258" t="s">
        <v>1337</v>
      </c>
      <c r="C2256" s="338" t="s">
        <v>1232</v>
      </c>
      <c r="E2256" s="351">
        <v>33270</v>
      </c>
      <c r="F2256" s="338">
        <v>48.805133929999997</v>
      </c>
    </row>
    <row r="2257" spans="1:6" x14ac:dyDescent="0.25">
      <c r="A2257" s="338" t="s">
        <v>1432</v>
      </c>
      <c r="B2257" s="258" t="s">
        <v>1337</v>
      </c>
      <c r="C2257" s="338" t="s">
        <v>1232</v>
      </c>
      <c r="E2257" s="351">
        <v>33298</v>
      </c>
      <c r="F2257" s="338">
        <v>61.649825270000001</v>
      </c>
    </row>
    <row r="2258" spans="1:6" x14ac:dyDescent="0.25">
      <c r="A2258" s="338" t="s">
        <v>1432</v>
      </c>
      <c r="B2258" s="258" t="s">
        <v>1337</v>
      </c>
      <c r="C2258" s="338" t="s">
        <v>1232</v>
      </c>
      <c r="E2258" s="351">
        <v>33329</v>
      </c>
      <c r="F2258" s="338">
        <v>45.422055559999997</v>
      </c>
    </row>
    <row r="2259" spans="1:6" x14ac:dyDescent="0.25">
      <c r="A2259" s="338" t="s">
        <v>1432</v>
      </c>
      <c r="B2259" s="258" t="s">
        <v>1337</v>
      </c>
      <c r="C2259" s="338" t="s">
        <v>1232</v>
      </c>
      <c r="E2259" s="351">
        <v>33359</v>
      </c>
      <c r="F2259" s="338">
        <v>15.512069889999999</v>
      </c>
    </row>
    <row r="2260" spans="1:6" x14ac:dyDescent="0.25">
      <c r="A2260" s="338" t="s">
        <v>1432</v>
      </c>
      <c r="B2260" s="258" t="s">
        <v>1337</v>
      </c>
      <c r="C2260" s="338" t="s">
        <v>1232</v>
      </c>
      <c r="E2260" s="351">
        <v>33390</v>
      </c>
      <c r="F2260" s="338">
        <v>23.297541670000001</v>
      </c>
    </row>
    <row r="2261" spans="1:6" x14ac:dyDescent="0.25">
      <c r="A2261" s="338" t="s">
        <v>1432</v>
      </c>
      <c r="B2261" s="258" t="s">
        <v>1337</v>
      </c>
      <c r="C2261" s="338" t="s">
        <v>1232</v>
      </c>
      <c r="E2261" s="351">
        <v>33420</v>
      </c>
      <c r="F2261" s="338">
        <v>20.617163980000001</v>
      </c>
    </row>
    <row r="2262" spans="1:6" x14ac:dyDescent="0.25">
      <c r="A2262" s="338" t="s">
        <v>1432</v>
      </c>
      <c r="B2262" s="258" t="s">
        <v>1337</v>
      </c>
      <c r="C2262" s="338" t="s">
        <v>1232</v>
      </c>
      <c r="E2262" s="351">
        <v>33451</v>
      </c>
      <c r="F2262" s="338">
        <v>17.868642470000001</v>
      </c>
    </row>
    <row r="2263" spans="1:6" x14ac:dyDescent="0.25">
      <c r="A2263" s="338" t="s">
        <v>1432</v>
      </c>
      <c r="B2263" s="258" t="s">
        <v>1337</v>
      </c>
      <c r="C2263" s="338" t="s">
        <v>1232</v>
      </c>
      <c r="E2263" s="351">
        <v>33482</v>
      </c>
      <c r="F2263" s="338">
        <v>16.908069439999998</v>
      </c>
    </row>
    <row r="2264" spans="1:6" x14ac:dyDescent="0.25">
      <c r="A2264" s="338" t="s">
        <v>1432</v>
      </c>
      <c r="B2264" s="258" t="s">
        <v>1337</v>
      </c>
      <c r="C2264" s="338" t="s">
        <v>1232</v>
      </c>
      <c r="E2264" s="351">
        <v>33512</v>
      </c>
      <c r="F2264" s="338">
        <v>19.319341399999999</v>
      </c>
    </row>
    <row r="2265" spans="1:6" x14ac:dyDescent="0.25">
      <c r="A2265" s="338" t="s">
        <v>1432</v>
      </c>
      <c r="B2265" s="258" t="s">
        <v>1337</v>
      </c>
      <c r="C2265" s="338" t="s">
        <v>1232</v>
      </c>
      <c r="E2265" s="351">
        <v>33543</v>
      </c>
      <c r="F2265" s="338">
        <v>32.110374999999998</v>
      </c>
    </row>
    <row r="2266" spans="1:6" x14ac:dyDescent="0.25">
      <c r="A2266" s="338" t="s">
        <v>1432</v>
      </c>
      <c r="B2266" s="258" t="s">
        <v>1337</v>
      </c>
      <c r="C2266" s="338" t="s">
        <v>1232</v>
      </c>
      <c r="E2266" s="351">
        <v>33573</v>
      </c>
      <c r="F2266" s="338">
        <v>32.549650540000002</v>
      </c>
    </row>
    <row r="2267" spans="1:6" x14ac:dyDescent="0.25">
      <c r="A2267" s="338" t="s">
        <v>1432</v>
      </c>
      <c r="B2267" s="258" t="s">
        <v>1337</v>
      </c>
      <c r="C2267" s="338" t="s">
        <v>1232</v>
      </c>
      <c r="E2267" s="351">
        <v>33604</v>
      </c>
      <c r="F2267" s="338">
        <v>25.566129029999999</v>
      </c>
    </row>
    <row r="2268" spans="1:6" x14ac:dyDescent="0.25">
      <c r="A2268" s="338" t="s">
        <v>1432</v>
      </c>
      <c r="B2268" s="258" t="s">
        <v>1337</v>
      </c>
      <c r="C2268" s="338" t="s">
        <v>1232</v>
      </c>
      <c r="E2268" s="351">
        <v>33635</v>
      </c>
      <c r="F2268" s="338">
        <v>46.617410710000001</v>
      </c>
    </row>
    <row r="2269" spans="1:6" x14ac:dyDescent="0.25">
      <c r="A2269" s="338" t="s">
        <v>1432</v>
      </c>
      <c r="B2269" s="258" t="s">
        <v>1337</v>
      </c>
      <c r="C2269" s="338" t="s">
        <v>1232</v>
      </c>
      <c r="E2269" s="351">
        <v>33664</v>
      </c>
      <c r="F2269" s="338">
        <v>47.126572580000001</v>
      </c>
    </row>
    <row r="2270" spans="1:6" x14ac:dyDescent="0.25">
      <c r="A2270" s="338" t="s">
        <v>1432</v>
      </c>
      <c r="B2270" s="258" t="s">
        <v>1337</v>
      </c>
      <c r="C2270" s="338" t="s">
        <v>1232</v>
      </c>
      <c r="E2270" s="351">
        <v>33695</v>
      </c>
      <c r="F2270" s="338">
        <v>50.616652780000003</v>
      </c>
    </row>
    <row r="2271" spans="1:6" x14ac:dyDescent="0.25">
      <c r="A2271" s="338" t="s">
        <v>1432</v>
      </c>
      <c r="B2271" s="258" t="s">
        <v>1337</v>
      </c>
      <c r="C2271" s="338" t="s">
        <v>1232</v>
      </c>
      <c r="E2271" s="351">
        <v>33725</v>
      </c>
      <c r="F2271" s="338">
        <v>57.309112900000002</v>
      </c>
    </row>
    <row r="2272" spans="1:6" x14ac:dyDescent="0.25">
      <c r="A2272" s="338" t="s">
        <v>1432</v>
      </c>
      <c r="B2272" s="258" t="s">
        <v>1337</v>
      </c>
      <c r="C2272" s="338" t="s">
        <v>1232</v>
      </c>
      <c r="E2272" s="351">
        <v>33756</v>
      </c>
      <c r="F2272" s="338">
        <v>46.455597220000001</v>
      </c>
    </row>
    <row r="2273" spans="1:6" x14ac:dyDescent="0.25">
      <c r="A2273" s="338" t="s">
        <v>1432</v>
      </c>
      <c r="B2273" s="258" t="s">
        <v>1337</v>
      </c>
      <c r="C2273" s="338" t="s">
        <v>1232</v>
      </c>
      <c r="E2273" s="351">
        <v>33786</v>
      </c>
      <c r="F2273" s="338">
        <v>19.244529570000001</v>
      </c>
    </row>
    <row r="2274" spans="1:6" x14ac:dyDescent="0.25">
      <c r="A2274" s="338" t="s">
        <v>1432</v>
      </c>
      <c r="B2274" s="258" t="s">
        <v>1337</v>
      </c>
      <c r="C2274" s="338" t="s">
        <v>1232</v>
      </c>
      <c r="E2274" s="351">
        <v>33817</v>
      </c>
      <c r="F2274" s="338">
        <v>17.43603495</v>
      </c>
    </row>
    <row r="2275" spans="1:6" x14ac:dyDescent="0.25">
      <c r="A2275" s="338" t="s">
        <v>1432</v>
      </c>
      <c r="B2275" s="258" t="s">
        <v>1337</v>
      </c>
      <c r="C2275" s="338" t="s">
        <v>1232</v>
      </c>
      <c r="E2275" s="351">
        <v>33848</v>
      </c>
      <c r="F2275" s="338">
        <v>24.81508333</v>
      </c>
    </row>
    <row r="2276" spans="1:6" x14ac:dyDescent="0.25">
      <c r="A2276" s="338" t="s">
        <v>1432</v>
      </c>
      <c r="B2276" s="258" t="s">
        <v>1337</v>
      </c>
      <c r="C2276" s="338" t="s">
        <v>1232</v>
      </c>
      <c r="E2276" s="351">
        <v>33878</v>
      </c>
      <c r="F2276" s="338">
        <v>12.09024194</v>
      </c>
    </row>
    <row r="2277" spans="1:6" x14ac:dyDescent="0.25">
      <c r="A2277" s="338" t="s">
        <v>1432</v>
      </c>
      <c r="B2277" s="258" t="s">
        <v>1337</v>
      </c>
      <c r="C2277" s="338" t="s">
        <v>1232</v>
      </c>
      <c r="E2277" s="351">
        <v>33909</v>
      </c>
      <c r="F2277" s="338">
        <v>31.233125000000001</v>
      </c>
    </row>
    <row r="2278" spans="1:6" x14ac:dyDescent="0.25">
      <c r="A2278" s="338" t="s">
        <v>1432</v>
      </c>
      <c r="B2278" s="258" t="s">
        <v>1337</v>
      </c>
      <c r="C2278" s="338" t="s">
        <v>1232</v>
      </c>
      <c r="E2278" s="351">
        <v>33939</v>
      </c>
      <c r="F2278" s="338">
        <v>41.595376340000001</v>
      </c>
    </row>
    <row r="2279" spans="1:6" x14ac:dyDescent="0.25">
      <c r="A2279" s="338" t="s">
        <v>1432</v>
      </c>
      <c r="B2279" s="258" t="s">
        <v>1337</v>
      </c>
      <c r="C2279" s="338" t="s">
        <v>1232</v>
      </c>
      <c r="E2279" s="351">
        <v>33970</v>
      </c>
      <c r="F2279" s="338">
        <v>24.889569890000001</v>
      </c>
    </row>
    <row r="2280" spans="1:6" x14ac:dyDescent="0.25">
      <c r="A2280" s="338" t="s">
        <v>1432</v>
      </c>
      <c r="B2280" s="258" t="s">
        <v>1337</v>
      </c>
      <c r="C2280" s="338" t="s">
        <v>1232</v>
      </c>
      <c r="E2280" s="351">
        <v>34001</v>
      </c>
      <c r="F2280" s="338">
        <v>43.95433036</v>
      </c>
    </row>
    <row r="2281" spans="1:6" x14ac:dyDescent="0.25">
      <c r="A2281" s="338" t="s">
        <v>1432</v>
      </c>
      <c r="B2281" s="258" t="s">
        <v>1337</v>
      </c>
      <c r="C2281" s="338" t="s">
        <v>1232</v>
      </c>
      <c r="E2281" s="351">
        <v>34029</v>
      </c>
      <c r="F2281" s="338">
        <v>48.884650540000003</v>
      </c>
    </row>
    <row r="2282" spans="1:6" x14ac:dyDescent="0.25">
      <c r="A2282" s="338" t="s">
        <v>1432</v>
      </c>
      <c r="B2282" s="258" t="s">
        <v>1337</v>
      </c>
      <c r="C2282" s="338" t="s">
        <v>1232</v>
      </c>
      <c r="E2282" s="351">
        <v>34060</v>
      </c>
      <c r="F2282" s="338">
        <v>32.24145833</v>
      </c>
    </row>
    <row r="2283" spans="1:6" x14ac:dyDescent="0.25">
      <c r="A2283" s="338" t="s">
        <v>1432</v>
      </c>
      <c r="B2283" s="258" t="s">
        <v>1337</v>
      </c>
      <c r="C2283" s="338" t="s">
        <v>1232</v>
      </c>
      <c r="E2283" s="351">
        <v>34090</v>
      </c>
      <c r="F2283" s="338">
        <v>4.9424596770000004</v>
      </c>
    </row>
    <row r="2284" spans="1:6" x14ac:dyDescent="0.25">
      <c r="A2284" s="338" t="s">
        <v>1432</v>
      </c>
      <c r="B2284" s="258" t="s">
        <v>1337</v>
      </c>
      <c r="C2284" s="338" t="s">
        <v>1232</v>
      </c>
      <c r="E2284" s="351">
        <v>34121</v>
      </c>
      <c r="F2284" s="338">
        <v>13.39906944</v>
      </c>
    </row>
    <row r="2285" spans="1:6" x14ac:dyDescent="0.25">
      <c r="A2285" s="338" t="s">
        <v>1432</v>
      </c>
      <c r="B2285" s="258" t="s">
        <v>1337</v>
      </c>
      <c r="C2285" s="338" t="s">
        <v>1232</v>
      </c>
      <c r="E2285" s="351">
        <v>34151</v>
      </c>
      <c r="F2285" s="338">
        <v>18.663924730000002</v>
      </c>
    </row>
    <row r="2286" spans="1:6" x14ac:dyDescent="0.25">
      <c r="A2286" s="338" t="s">
        <v>1432</v>
      </c>
      <c r="B2286" s="258" t="s">
        <v>1337</v>
      </c>
      <c r="C2286" s="338" t="s">
        <v>1232</v>
      </c>
      <c r="E2286" s="351">
        <v>34182</v>
      </c>
      <c r="F2286" s="338">
        <v>14.546021509999999</v>
      </c>
    </row>
    <row r="2287" spans="1:6" x14ac:dyDescent="0.25">
      <c r="A2287" s="338" t="s">
        <v>1432</v>
      </c>
      <c r="B2287" s="258" t="s">
        <v>1337</v>
      </c>
      <c r="C2287" s="338" t="s">
        <v>1232</v>
      </c>
      <c r="E2287" s="351">
        <v>34213</v>
      </c>
      <c r="F2287" s="338">
        <v>11.98572222</v>
      </c>
    </row>
    <row r="2288" spans="1:6" x14ac:dyDescent="0.25">
      <c r="A2288" s="338" t="s">
        <v>1432</v>
      </c>
      <c r="B2288" s="258" t="s">
        <v>1337</v>
      </c>
      <c r="C2288" s="338" t="s">
        <v>1232</v>
      </c>
      <c r="E2288" s="351">
        <v>34243</v>
      </c>
      <c r="F2288" s="338">
        <v>6.4517069889999998</v>
      </c>
    </row>
    <row r="2289" spans="1:6" x14ac:dyDescent="0.25">
      <c r="A2289" s="338" t="s">
        <v>1432</v>
      </c>
      <c r="B2289" s="258" t="s">
        <v>1337</v>
      </c>
      <c r="C2289" s="338" t="s">
        <v>1232</v>
      </c>
      <c r="E2289" s="351">
        <v>34274</v>
      </c>
      <c r="F2289" s="338">
        <v>29.172763889999999</v>
      </c>
    </row>
    <row r="2290" spans="1:6" x14ac:dyDescent="0.25">
      <c r="A2290" s="338" t="s">
        <v>1432</v>
      </c>
      <c r="B2290" s="258" t="s">
        <v>1337</v>
      </c>
      <c r="C2290" s="338" t="s">
        <v>1232</v>
      </c>
      <c r="E2290" s="351">
        <v>34304</v>
      </c>
      <c r="F2290" s="338">
        <v>32.151196239999997</v>
      </c>
    </row>
    <row r="2291" spans="1:6" x14ac:dyDescent="0.25">
      <c r="A2291" s="338" t="s">
        <v>1432</v>
      </c>
      <c r="B2291" s="258" t="s">
        <v>1337</v>
      </c>
      <c r="C2291" s="338" t="s">
        <v>1232</v>
      </c>
      <c r="E2291" s="351">
        <v>34335</v>
      </c>
      <c r="F2291" s="338">
        <v>20.13251344</v>
      </c>
    </row>
    <row r="2292" spans="1:6" x14ac:dyDescent="0.25">
      <c r="A2292" s="338" t="s">
        <v>1432</v>
      </c>
      <c r="B2292" s="258" t="s">
        <v>1337</v>
      </c>
      <c r="C2292" s="338" t="s">
        <v>1232</v>
      </c>
      <c r="E2292" s="351">
        <v>34366</v>
      </c>
      <c r="F2292" s="338">
        <v>37.196696430000003</v>
      </c>
    </row>
    <row r="2293" spans="1:6" x14ac:dyDescent="0.25">
      <c r="A2293" s="338" t="s">
        <v>1432</v>
      </c>
      <c r="B2293" s="258" t="s">
        <v>1337</v>
      </c>
      <c r="C2293" s="338" t="s">
        <v>1232</v>
      </c>
      <c r="E2293" s="351">
        <v>34394</v>
      </c>
      <c r="F2293" s="338">
        <v>157.52280909999999</v>
      </c>
    </row>
    <row r="2294" spans="1:6" x14ac:dyDescent="0.25">
      <c r="A2294" s="338" t="s">
        <v>1432</v>
      </c>
      <c r="B2294" s="258" t="s">
        <v>1337</v>
      </c>
      <c r="C2294" s="338" t="s">
        <v>1232</v>
      </c>
      <c r="E2294" s="351">
        <v>34425</v>
      </c>
      <c r="F2294" s="338">
        <v>107.35724999999999</v>
      </c>
    </row>
    <row r="2295" spans="1:6" x14ac:dyDescent="0.25">
      <c r="A2295" s="338" t="s">
        <v>1432</v>
      </c>
      <c r="B2295" s="258" t="s">
        <v>1337</v>
      </c>
      <c r="C2295" s="338" t="s">
        <v>1232</v>
      </c>
      <c r="E2295" s="351">
        <v>34455</v>
      </c>
      <c r="F2295" s="338">
        <v>123.62817200000001</v>
      </c>
    </row>
    <row r="2296" spans="1:6" x14ac:dyDescent="0.25">
      <c r="A2296" s="338" t="s">
        <v>1432</v>
      </c>
      <c r="B2296" s="258" t="s">
        <v>1337</v>
      </c>
      <c r="C2296" s="338" t="s">
        <v>1232</v>
      </c>
      <c r="E2296" s="351">
        <v>34486</v>
      </c>
      <c r="F2296" s="338">
        <v>56.985958330000003</v>
      </c>
    </row>
    <row r="2297" spans="1:6" x14ac:dyDescent="0.25">
      <c r="A2297" s="338" t="s">
        <v>1432</v>
      </c>
      <c r="B2297" s="258" t="s">
        <v>1337</v>
      </c>
      <c r="C2297" s="338" t="s">
        <v>1232</v>
      </c>
      <c r="E2297" s="351">
        <v>34516</v>
      </c>
      <c r="F2297" s="338">
        <v>28.34229839</v>
      </c>
    </row>
    <row r="2298" spans="1:6" x14ac:dyDescent="0.25">
      <c r="A2298" s="338" t="s">
        <v>1432</v>
      </c>
      <c r="B2298" s="258" t="s">
        <v>1337</v>
      </c>
      <c r="C2298" s="338" t="s">
        <v>1232</v>
      </c>
      <c r="E2298" s="351">
        <v>34547</v>
      </c>
      <c r="F2298" s="338">
        <v>24.696034950000001</v>
      </c>
    </row>
    <row r="2299" spans="1:6" x14ac:dyDescent="0.25">
      <c r="A2299" s="338" t="s">
        <v>1432</v>
      </c>
      <c r="B2299" s="258" t="s">
        <v>1337</v>
      </c>
      <c r="C2299" s="338" t="s">
        <v>1232</v>
      </c>
      <c r="E2299" s="351">
        <v>34578</v>
      </c>
      <c r="F2299" s="338">
        <v>22.49591667</v>
      </c>
    </row>
    <row r="2300" spans="1:6" x14ac:dyDescent="0.25">
      <c r="A2300" s="338" t="s">
        <v>1432</v>
      </c>
      <c r="B2300" s="258" t="s">
        <v>1337</v>
      </c>
      <c r="C2300" s="338" t="s">
        <v>1232</v>
      </c>
      <c r="E2300" s="351">
        <v>34608</v>
      </c>
      <c r="F2300" s="338">
        <v>38.66795699</v>
      </c>
    </row>
    <row r="2301" spans="1:6" x14ac:dyDescent="0.25">
      <c r="A2301" s="338" t="s">
        <v>1432</v>
      </c>
      <c r="B2301" s="258" t="s">
        <v>1337</v>
      </c>
      <c r="C2301" s="338" t="s">
        <v>1232</v>
      </c>
      <c r="E2301" s="351">
        <v>34639</v>
      </c>
      <c r="F2301" s="338">
        <v>41.044208329999996</v>
      </c>
    </row>
    <row r="2302" spans="1:6" x14ac:dyDescent="0.25">
      <c r="A2302" s="338" t="s">
        <v>1432</v>
      </c>
      <c r="B2302" s="258" t="s">
        <v>1337</v>
      </c>
      <c r="C2302" s="338" t="s">
        <v>1232</v>
      </c>
      <c r="E2302" s="351">
        <v>34669</v>
      </c>
      <c r="F2302" s="338">
        <v>48.466680109999999</v>
      </c>
    </row>
    <row r="2303" spans="1:6" x14ac:dyDescent="0.25">
      <c r="A2303" s="338" t="s">
        <v>1432</v>
      </c>
      <c r="B2303" s="258" t="s">
        <v>1337</v>
      </c>
      <c r="C2303" s="338" t="s">
        <v>1232</v>
      </c>
      <c r="E2303" s="351">
        <v>34700</v>
      </c>
      <c r="F2303" s="338">
        <v>47.264811829999999</v>
      </c>
    </row>
    <row r="2304" spans="1:6" x14ac:dyDescent="0.25">
      <c r="A2304" s="338" t="s">
        <v>1432</v>
      </c>
      <c r="B2304" s="258" t="s">
        <v>1337</v>
      </c>
      <c r="C2304" s="338" t="s">
        <v>1232</v>
      </c>
      <c r="E2304" s="351">
        <v>34731</v>
      </c>
      <c r="F2304" s="338">
        <v>65.30578869</v>
      </c>
    </row>
    <row r="2305" spans="1:6" x14ac:dyDescent="0.25">
      <c r="A2305" s="338" t="s">
        <v>1432</v>
      </c>
      <c r="B2305" s="258" t="s">
        <v>1337</v>
      </c>
      <c r="C2305" s="338" t="s">
        <v>1232</v>
      </c>
      <c r="E2305" s="351">
        <v>34759</v>
      </c>
      <c r="F2305" s="338">
        <v>102.344207</v>
      </c>
    </row>
    <row r="2306" spans="1:6" x14ac:dyDescent="0.25">
      <c r="A2306" s="338" t="s">
        <v>1432</v>
      </c>
      <c r="B2306" s="258" t="s">
        <v>1337</v>
      </c>
      <c r="C2306" s="338" t="s">
        <v>1232</v>
      </c>
      <c r="E2306" s="351">
        <v>34790</v>
      </c>
      <c r="F2306" s="338">
        <v>76.858527780000003</v>
      </c>
    </row>
    <row r="2307" spans="1:6" x14ac:dyDescent="0.25">
      <c r="A2307" s="338" t="s">
        <v>1432</v>
      </c>
      <c r="B2307" s="258" t="s">
        <v>1337</v>
      </c>
      <c r="C2307" s="338" t="s">
        <v>1232</v>
      </c>
      <c r="E2307" s="351">
        <v>34820</v>
      </c>
      <c r="F2307" s="338">
        <v>20.32604839</v>
      </c>
    </row>
    <row r="2308" spans="1:6" x14ac:dyDescent="0.25">
      <c r="A2308" s="338" t="s">
        <v>1432</v>
      </c>
      <c r="B2308" s="258" t="s">
        <v>1337</v>
      </c>
      <c r="C2308" s="338" t="s">
        <v>1232</v>
      </c>
      <c r="E2308" s="351">
        <v>34851</v>
      </c>
      <c r="F2308" s="338">
        <v>16.855972220000002</v>
      </c>
    </row>
    <row r="2309" spans="1:6" x14ac:dyDescent="0.25">
      <c r="A2309" s="338" t="s">
        <v>1432</v>
      </c>
      <c r="B2309" s="258" t="s">
        <v>1337</v>
      </c>
      <c r="C2309" s="338" t="s">
        <v>1232</v>
      </c>
      <c r="E2309" s="351">
        <v>34881</v>
      </c>
      <c r="F2309" s="338">
        <v>18.122352150000001</v>
      </c>
    </row>
    <row r="2310" spans="1:6" x14ac:dyDescent="0.25">
      <c r="A2310" s="338" t="s">
        <v>1432</v>
      </c>
      <c r="B2310" s="258" t="s">
        <v>1337</v>
      </c>
      <c r="C2310" s="338" t="s">
        <v>1232</v>
      </c>
      <c r="E2310" s="351">
        <v>34912</v>
      </c>
      <c r="F2310" s="338">
        <v>15.894260750000001</v>
      </c>
    </row>
    <row r="2311" spans="1:6" x14ac:dyDescent="0.25">
      <c r="A2311" s="338" t="s">
        <v>1432</v>
      </c>
      <c r="B2311" s="258" t="s">
        <v>1337</v>
      </c>
      <c r="C2311" s="338" t="s">
        <v>1232</v>
      </c>
      <c r="E2311" s="351">
        <v>34943</v>
      </c>
      <c r="F2311" s="338">
        <v>14.373791669999999</v>
      </c>
    </row>
    <row r="2312" spans="1:6" x14ac:dyDescent="0.25">
      <c r="A2312" s="338" t="s">
        <v>1432</v>
      </c>
      <c r="B2312" s="258" t="s">
        <v>1337</v>
      </c>
      <c r="C2312" s="338" t="s">
        <v>1232</v>
      </c>
      <c r="E2312" s="351">
        <v>34973</v>
      </c>
      <c r="F2312" s="338">
        <v>25.089610220000001</v>
      </c>
    </row>
    <row r="2313" spans="1:6" x14ac:dyDescent="0.25">
      <c r="A2313" s="338" t="s">
        <v>1432</v>
      </c>
      <c r="B2313" s="258" t="s">
        <v>1337</v>
      </c>
      <c r="C2313" s="338" t="s">
        <v>1232</v>
      </c>
      <c r="E2313" s="351">
        <v>35004</v>
      </c>
      <c r="F2313" s="338">
        <v>27.209875</v>
      </c>
    </row>
    <row r="2314" spans="1:6" x14ac:dyDescent="0.25">
      <c r="A2314" s="338" t="s">
        <v>1432</v>
      </c>
      <c r="B2314" s="258" t="s">
        <v>1337</v>
      </c>
      <c r="C2314" s="338" t="s">
        <v>1232</v>
      </c>
      <c r="E2314" s="351">
        <v>35034</v>
      </c>
      <c r="F2314" s="338">
        <v>27.44780914</v>
      </c>
    </row>
    <row r="2315" spans="1:6" x14ac:dyDescent="0.25">
      <c r="A2315" s="338" t="s">
        <v>1432</v>
      </c>
      <c r="B2315" s="258" t="s">
        <v>1337</v>
      </c>
      <c r="C2315" s="338" t="s">
        <v>1232</v>
      </c>
      <c r="E2315" s="351">
        <v>35065</v>
      </c>
      <c r="F2315" s="338">
        <v>46.596384409999999</v>
      </c>
    </row>
    <row r="2316" spans="1:6" x14ac:dyDescent="0.25">
      <c r="A2316" s="338" t="s">
        <v>1432</v>
      </c>
      <c r="B2316" s="258" t="s">
        <v>1337</v>
      </c>
      <c r="C2316" s="338" t="s">
        <v>1232</v>
      </c>
      <c r="E2316" s="351">
        <v>35096</v>
      </c>
      <c r="F2316" s="338">
        <v>70.116979169999993</v>
      </c>
    </row>
    <row r="2317" spans="1:6" x14ac:dyDescent="0.25">
      <c r="A2317" s="338" t="s">
        <v>1432</v>
      </c>
      <c r="B2317" s="258" t="s">
        <v>1337</v>
      </c>
      <c r="C2317" s="338" t="s">
        <v>1232</v>
      </c>
      <c r="E2317" s="351">
        <v>35125</v>
      </c>
      <c r="F2317" s="338">
        <v>161.79358869999999</v>
      </c>
    </row>
    <row r="2318" spans="1:6" x14ac:dyDescent="0.25">
      <c r="A2318" s="338" t="s">
        <v>1432</v>
      </c>
      <c r="B2318" s="258" t="s">
        <v>1337</v>
      </c>
      <c r="C2318" s="338" t="s">
        <v>1232</v>
      </c>
      <c r="E2318" s="351">
        <v>35156</v>
      </c>
      <c r="F2318" s="338">
        <v>83.439583330000005</v>
      </c>
    </row>
    <row r="2319" spans="1:6" x14ac:dyDescent="0.25">
      <c r="A2319" s="338" t="s">
        <v>1432</v>
      </c>
      <c r="B2319" s="258" t="s">
        <v>1337</v>
      </c>
      <c r="C2319" s="338" t="s">
        <v>1232</v>
      </c>
      <c r="E2319" s="351">
        <v>35186</v>
      </c>
      <c r="F2319" s="338">
        <v>91.148454299999997</v>
      </c>
    </row>
    <row r="2320" spans="1:6" x14ac:dyDescent="0.25">
      <c r="A2320" s="338" t="s">
        <v>1432</v>
      </c>
      <c r="B2320" s="258" t="s">
        <v>1337</v>
      </c>
      <c r="C2320" s="338" t="s">
        <v>1232</v>
      </c>
      <c r="E2320" s="351">
        <v>35217</v>
      </c>
      <c r="F2320" s="338">
        <v>62.259541669999997</v>
      </c>
    </row>
    <row r="2321" spans="1:6" x14ac:dyDescent="0.25">
      <c r="A2321" s="338" t="s">
        <v>1432</v>
      </c>
      <c r="B2321" s="258" t="s">
        <v>1337</v>
      </c>
      <c r="C2321" s="338" t="s">
        <v>1232</v>
      </c>
      <c r="E2321" s="351">
        <v>35247</v>
      </c>
      <c r="F2321" s="338">
        <v>25.60353495</v>
      </c>
    </row>
    <row r="2322" spans="1:6" x14ac:dyDescent="0.25">
      <c r="A2322" s="338" t="s">
        <v>1432</v>
      </c>
      <c r="B2322" s="258" t="s">
        <v>1337</v>
      </c>
      <c r="C2322" s="338" t="s">
        <v>1232</v>
      </c>
      <c r="E2322" s="351">
        <v>35278</v>
      </c>
      <c r="F2322" s="338">
        <v>18.250833329999999</v>
      </c>
    </row>
    <row r="2323" spans="1:6" x14ac:dyDescent="0.25">
      <c r="A2323" s="338" t="s">
        <v>1432</v>
      </c>
      <c r="B2323" s="258" t="s">
        <v>1337</v>
      </c>
      <c r="C2323" s="338" t="s">
        <v>1232</v>
      </c>
      <c r="E2323" s="351">
        <v>35309</v>
      </c>
      <c r="F2323" s="338">
        <v>19.450749999999999</v>
      </c>
    </row>
    <row r="2324" spans="1:6" x14ac:dyDescent="0.25">
      <c r="A2324" s="338" t="s">
        <v>1432</v>
      </c>
      <c r="B2324" s="258" t="s">
        <v>1337</v>
      </c>
      <c r="C2324" s="338" t="s">
        <v>1232</v>
      </c>
      <c r="E2324" s="351">
        <v>35339</v>
      </c>
      <c r="F2324" s="338">
        <v>28.264233870000002</v>
      </c>
    </row>
    <row r="2325" spans="1:6" x14ac:dyDescent="0.25">
      <c r="A2325" s="338" t="s">
        <v>1432</v>
      </c>
      <c r="B2325" s="258" t="s">
        <v>1337</v>
      </c>
      <c r="C2325" s="338" t="s">
        <v>1232</v>
      </c>
      <c r="E2325" s="351">
        <v>35370</v>
      </c>
      <c r="F2325" s="338">
        <v>47.759708330000002</v>
      </c>
    </row>
    <row r="2326" spans="1:6" x14ac:dyDescent="0.25">
      <c r="A2326" s="338" t="s">
        <v>1432</v>
      </c>
      <c r="B2326" s="258" t="s">
        <v>1337</v>
      </c>
      <c r="C2326" s="338" t="s">
        <v>1232</v>
      </c>
      <c r="E2326" s="351">
        <v>35400</v>
      </c>
      <c r="F2326" s="338">
        <v>51.0265457</v>
      </c>
    </row>
    <row r="2327" spans="1:6" x14ac:dyDescent="0.25">
      <c r="A2327" s="338" t="s">
        <v>1432</v>
      </c>
      <c r="B2327" s="258" t="s">
        <v>1337</v>
      </c>
      <c r="C2327" s="338" t="s">
        <v>1232</v>
      </c>
      <c r="E2327" s="351">
        <v>35431</v>
      </c>
      <c r="F2327" s="338">
        <v>39.490887100000002</v>
      </c>
    </row>
    <row r="2328" spans="1:6" x14ac:dyDescent="0.25">
      <c r="A2328" s="338" t="s">
        <v>1432</v>
      </c>
      <c r="B2328" s="258" t="s">
        <v>1337</v>
      </c>
      <c r="C2328" s="338" t="s">
        <v>1232</v>
      </c>
      <c r="E2328" s="351">
        <v>35462</v>
      </c>
      <c r="F2328" s="338">
        <v>86.617633929999997</v>
      </c>
    </row>
    <row r="2329" spans="1:6" x14ac:dyDescent="0.25">
      <c r="A2329" s="338" t="s">
        <v>1432</v>
      </c>
      <c r="B2329" s="258" t="s">
        <v>1337</v>
      </c>
      <c r="C2329" s="338" t="s">
        <v>1232</v>
      </c>
      <c r="E2329" s="351">
        <v>35490</v>
      </c>
      <c r="F2329" s="338">
        <v>120.8259812</v>
      </c>
    </row>
    <row r="2330" spans="1:6" x14ac:dyDescent="0.25">
      <c r="A2330" s="338" t="s">
        <v>1432</v>
      </c>
      <c r="B2330" s="258" t="s">
        <v>1337</v>
      </c>
      <c r="C2330" s="338" t="s">
        <v>1232</v>
      </c>
      <c r="E2330" s="351">
        <v>35521</v>
      </c>
      <c r="F2330" s="338">
        <v>129.11372220000001</v>
      </c>
    </row>
    <row r="2331" spans="1:6" x14ac:dyDescent="0.25">
      <c r="A2331" s="338" t="s">
        <v>1432</v>
      </c>
      <c r="B2331" s="258" t="s">
        <v>1337</v>
      </c>
      <c r="C2331" s="338" t="s">
        <v>1232</v>
      </c>
      <c r="E2331" s="351">
        <v>35551</v>
      </c>
      <c r="F2331" s="338">
        <v>91.328978489999997</v>
      </c>
    </row>
    <row r="2332" spans="1:6" x14ac:dyDescent="0.25">
      <c r="A2332" s="338" t="s">
        <v>1432</v>
      </c>
      <c r="B2332" s="258" t="s">
        <v>1337</v>
      </c>
      <c r="C2332" s="338" t="s">
        <v>1232</v>
      </c>
      <c r="E2332" s="351">
        <v>35582</v>
      </c>
      <c r="F2332" s="338">
        <v>57.053180560000001</v>
      </c>
    </row>
    <row r="2333" spans="1:6" x14ac:dyDescent="0.25">
      <c r="A2333" s="338" t="s">
        <v>1432</v>
      </c>
      <c r="B2333" s="258" t="s">
        <v>1337</v>
      </c>
      <c r="C2333" s="338" t="s">
        <v>1232</v>
      </c>
      <c r="E2333" s="351">
        <v>35612</v>
      </c>
      <c r="F2333" s="338">
        <v>24.53827957</v>
      </c>
    </row>
    <row r="2334" spans="1:6" x14ac:dyDescent="0.25">
      <c r="A2334" s="338" t="s">
        <v>1432</v>
      </c>
      <c r="B2334" s="258" t="s">
        <v>1337</v>
      </c>
      <c r="C2334" s="338" t="s">
        <v>1232</v>
      </c>
      <c r="E2334" s="351">
        <v>35643</v>
      </c>
      <c r="F2334" s="338">
        <v>19.037983870000001</v>
      </c>
    </row>
    <row r="2335" spans="1:6" x14ac:dyDescent="0.25">
      <c r="A2335" s="338" t="s">
        <v>1432</v>
      </c>
      <c r="B2335" s="258" t="s">
        <v>1337</v>
      </c>
      <c r="C2335" s="338" t="s">
        <v>1232</v>
      </c>
      <c r="E2335" s="351">
        <v>35674</v>
      </c>
      <c r="F2335" s="338">
        <v>24.352930560000001</v>
      </c>
    </row>
    <row r="2336" spans="1:6" x14ac:dyDescent="0.25">
      <c r="A2336" s="338" t="s">
        <v>1432</v>
      </c>
      <c r="B2336" s="258" t="s">
        <v>1337</v>
      </c>
      <c r="C2336" s="338" t="s">
        <v>1232</v>
      </c>
      <c r="E2336" s="351">
        <v>35704</v>
      </c>
      <c r="F2336" s="338">
        <v>29.796250000000001</v>
      </c>
    </row>
    <row r="2337" spans="1:6" x14ac:dyDescent="0.25">
      <c r="A2337" s="338" t="s">
        <v>1432</v>
      </c>
      <c r="B2337" s="258" t="s">
        <v>1337</v>
      </c>
      <c r="C2337" s="338" t="s">
        <v>1232</v>
      </c>
      <c r="E2337" s="351">
        <v>35735</v>
      </c>
      <c r="F2337" s="338">
        <v>47.467291670000002</v>
      </c>
    </row>
    <row r="2338" spans="1:6" x14ac:dyDescent="0.25">
      <c r="A2338" s="338" t="s">
        <v>1432</v>
      </c>
      <c r="B2338" s="258" t="s">
        <v>1337</v>
      </c>
      <c r="C2338" s="338" t="s">
        <v>1232</v>
      </c>
      <c r="E2338" s="351">
        <v>35765</v>
      </c>
      <c r="F2338" s="338">
        <v>91.955120969999996</v>
      </c>
    </row>
    <row r="2339" spans="1:6" x14ac:dyDescent="0.25">
      <c r="A2339" s="338" t="s">
        <v>1432</v>
      </c>
      <c r="B2339" s="258" t="s">
        <v>1337</v>
      </c>
      <c r="C2339" s="338" t="s">
        <v>1232</v>
      </c>
      <c r="E2339" s="351">
        <v>35796</v>
      </c>
      <c r="F2339" s="338">
        <v>169.4130108</v>
      </c>
    </row>
    <row r="2340" spans="1:6" x14ac:dyDescent="0.25">
      <c r="A2340" s="338" t="s">
        <v>1432</v>
      </c>
      <c r="B2340" s="258" t="s">
        <v>1337</v>
      </c>
      <c r="C2340" s="338" t="s">
        <v>1232</v>
      </c>
      <c r="E2340" s="351">
        <v>35827</v>
      </c>
      <c r="F2340" s="338">
        <v>113.84983630000001</v>
      </c>
    </row>
    <row r="2341" spans="1:6" x14ac:dyDescent="0.25">
      <c r="A2341" s="338" t="s">
        <v>1432</v>
      </c>
      <c r="B2341" s="258" t="s">
        <v>1337</v>
      </c>
      <c r="C2341" s="338" t="s">
        <v>1232</v>
      </c>
      <c r="E2341" s="351">
        <v>35855</v>
      </c>
      <c r="F2341" s="338">
        <v>196.69330650000001</v>
      </c>
    </row>
    <row r="2342" spans="1:6" x14ac:dyDescent="0.25">
      <c r="A2342" s="338" t="s">
        <v>1432</v>
      </c>
      <c r="B2342" s="258" t="s">
        <v>1337</v>
      </c>
      <c r="C2342" s="338" t="s">
        <v>1232</v>
      </c>
      <c r="E2342" s="351">
        <v>35886</v>
      </c>
      <c r="F2342" s="338">
        <v>174.79626390000001</v>
      </c>
    </row>
    <row r="2343" spans="1:6" x14ac:dyDescent="0.25">
      <c r="A2343" s="338" t="s">
        <v>1432</v>
      </c>
      <c r="B2343" s="258" t="s">
        <v>1337</v>
      </c>
      <c r="C2343" s="338" t="s">
        <v>1232</v>
      </c>
      <c r="E2343" s="351">
        <v>35916</v>
      </c>
      <c r="F2343" s="338">
        <v>165.30323920000001</v>
      </c>
    </row>
    <row r="2344" spans="1:6" x14ac:dyDescent="0.25">
      <c r="A2344" s="338" t="s">
        <v>1432</v>
      </c>
      <c r="B2344" s="258" t="s">
        <v>1337</v>
      </c>
      <c r="C2344" s="338" t="s">
        <v>1232</v>
      </c>
      <c r="E2344" s="351">
        <v>35947</v>
      </c>
      <c r="F2344" s="338">
        <v>75.914055559999994</v>
      </c>
    </row>
    <row r="2345" spans="1:6" x14ac:dyDescent="0.25">
      <c r="A2345" s="338" t="s">
        <v>1432</v>
      </c>
      <c r="B2345" s="258" t="s">
        <v>1337</v>
      </c>
      <c r="C2345" s="338" t="s">
        <v>1232</v>
      </c>
      <c r="E2345" s="351">
        <v>35977</v>
      </c>
      <c r="F2345" s="338">
        <v>36.89686828</v>
      </c>
    </row>
    <row r="2346" spans="1:6" x14ac:dyDescent="0.25">
      <c r="A2346" s="338" t="s">
        <v>1432</v>
      </c>
      <c r="B2346" s="258" t="s">
        <v>1337</v>
      </c>
      <c r="C2346" s="338" t="s">
        <v>1232</v>
      </c>
      <c r="E2346" s="351">
        <v>36008</v>
      </c>
      <c r="F2346" s="338">
        <v>41.702715050000002</v>
      </c>
    </row>
    <row r="2347" spans="1:6" x14ac:dyDescent="0.25">
      <c r="A2347" s="338" t="s">
        <v>1432</v>
      </c>
      <c r="B2347" s="258" t="s">
        <v>1337</v>
      </c>
      <c r="C2347" s="338" t="s">
        <v>1232</v>
      </c>
      <c r="E2347" s="351">
        <v>36039</v>
      </c>
      <c r="F2347" s="338">
        <v>41.23075</v>
      </c>
    </row>
    <row r="2348" spans="1:6" x14ac:dyDescent="0.25">
      <c r="A2348" s="338" t="s">
        <v>1432</v>
      </c>
      <c r="B2348" s="258" t="s">
        <v>1337</v>
      </c>
      <c r="C2348" s="338" t="s">
        <v>1232</v>
      </c>
      <c r="E2348" s="351">
        <v>36069</v>
      </c>
      <c r="F2348" s="338">
        <v>77.812432799999996</v>
      </c>
    </row>
    <row r="2349" spans="1:6" x14ac:dyDescent="0.25">
      <c r="A2349" s="338" t="s">
        <v>1432</v>
      </c>
      <c r="B2349" s="258" t="s">
        <v>1337</v>
      </c>
      <c r="C2349" s="338" t="s">
        <v>1232</v>
      </c>
      <c r="E2349" s="351">
        <v>36100</v>
      </c>
      <c r="F2349" s="338">
        <v>118.1531389</v>
      </c>
    </row>
    <row r="2350" spans="1:6" x14ac:dyDescent="0.25">
      <c r="A2350" s="338" t="s">
        <v>1432</v>
      </c>
      <c r="B2350" s="258" t="s">
        <v>1337</v>
      </c>
      <c r="C2350" s="338" t="s">
        <v>1232</v>
      </c>
      <c r="E2350" s="351">
        <v>36130</v>
      </c>
      <c r="F2350" s="338">
        <v>103.9103763</v>
      </c>
    </row>
    <row r="2351" spans="1:6" x14ac:dyDescent="0.25">
      <c r="A2351" s="338" t="s">
        <v>1432</v>
      </c>
      <c r="B2351" s="258" t="s">
        <v>1337</v>
      </c>
      <c r="C2351" s="338" t="s">
        <v>1232</v>
      </c>
      <c r="E2351" s="351">
        <v>36161</v>
      </c>
      <c r="F2351" s="338">
        <v>181.24141130000001</v>
      </c>
    </row>
    <row r="2352" spans="1:6" x14ac:dyDescent="0.25">
      <c r="A2352" s="338" t="s">
        <v>1432</v>
      </c>
      <c r="B2352" s="258" t="s">
        <v>1337</v>
      </c>
      <c r="C2352" s="338" t="s">
        <v>1232</v>
      </c>
      <c r="E2352" s="351">
        <v>36192</v>
      </c>
      <c r="F2352" s="338">
        <v>177.92761899999999</v>
      </c>
    </row>
    <row r="2353" spans="1:6" x14ac:dyDescent="0.25">
      <c r="A2353" s="338" t="s">
        <v>1432</v>
      </c>
      <c r="B2353" s="258" t="s">
        <v>1337</v>
      </c>
      <c r="C2353" s="338" t="s">
        <v>1232</v>
      </c>
      <c r="E2353" s="351">
        <v>36220</v>
      </c>
      <c r="F2353" s="338">
        <v>265.51205650000003</v>
      </c>
    </row>
    <row r="2354" spans="1:6" x14ac:dyDescent="0.25">
      <c r="A2354" s="338" t="s">
        <v>1432</v>
      </c>
      <c r="B2354" s="258" t="s">
        <v>1337</v>
      </c>
      <c r="C2354" s="338" t="s">
        <v>1232</v>
      </c>
      <c r="E2354" s="351">
        <v>36251</v>
      </c>
      <c r="F2354" s="338">
        <v>184.21073609999999</v>
      </c>
    </row>
    <row r="2355" spans="1:6" x14ac:dyDescent="0.25">
      <c r="A2355" s="338" t="s">
        <v>1432</v>
      </c>
      <c r="B2355" s="258" t="s">
        <v>1337</v>
      </c>
      <c r="C2355" s="338" t="s">
        <v>1232</v>
      </c>
      <c r="E2355" s="351">
        <v>36281</v>
      </c>
      <c r="F2355" s="338">
        <v>157.4675134</v>
      </c>
    </row>
    <row r="2356" spans="1:6" x14ac:dyDescent="0.25">
      <c r="A2356" s="338" t="s">
        <v>1432</v>
      </c>
      <c r="B2356" s="258" t="s">
        <v>1337</v>
      </c>
      <c r="C2356" s="338" t="s">
        <v>1232</v>
      </c>
      <c r="E2356" s="351">
        <v>36312</v>
      </c>
      <c r="F2356" s="338">
        <v>71.122791669999998</v>
      </c>
    </row>
    <row r="2357" spans="1:6" x14ac:dyDescent="0.25">
      <c r="A2357" s="338" t="s">
        <v>1432</v>
      </c>
      <c r="B2357" s="258" t="s">
        <v>1337</v>
      </c>
      <c r="C2357" s="338" t="s">
        <v>1232</v>
      </c>
      <c r="E2357" s="351">
        <v>36342</v>
      </c>
      <c r="F2357" s="338">
        <v>35.981236559999999</v>
      </c>
    </row>
    <row r="2358" spans="1:6" x14ac:dyDescent="0.25">
      <c r="A2358" s="338" t="s">
        <v>1432</v>
      </c>
      <c r="B2358" s="258" t="s">
        <v>1337</v>
      </c>
      <c r="C2358" s="338" t="s">
        <v>1232</v>
      </c>
      <c r="E2358" s="351">
        <v>36373</v>
      </c>
      <c r="F2358" s="338">
        <v>34.767983870000002</v>
      </c>
    </row>
    <row r="2359" spans="1:6" x14ac:dyDescent="0.25">
      <c r="A2359" s="338" t="s">
        <v>1432</v>
      </c>
      <c r="B2359" s="258" t="s">
        <v>1337</v>
      </c>
      <c r="C2359" s="338" t="s">
        <v>1232</v>
      </c>
      <c r="E2359" s="351">
        <v>36404</v>
      </c>
      <c r="F2359" s="338">
        <v>37.567138890000003</v>
      </c>
    </row>
    <row r="2360" spans="1:6" x14ac:dyDescent="0.25">
      <c r="A2360" s="338" t="s">
        <v>1432</v>
      </c>
      <c r="B2360" s="258" t="s">
        <v>1337</v>
      </c>
      <c r="C2360" s="338" t="s">
        <v>1232</v>
      </c>
      <c r="E2360" s="351">
        <v>36434</v>
      </c>
      <c r="F2360" s="338">
        <v>74.125510750000004</v>
      </c>
    </row>
    <row r="2361" spans="1:6" x14ac:dyDescent="0.25">
      <c r="A2361" s="338" t="s">
        <v>1432</v>
      </c>
      <c r="B2361" s="258" t="s">
        <v>1337</v>
      </c>
      <c r="C2361" s="338" t="s">
        <v>1232</v>
      </c>
      <c r="E2361" s="351">
        <v>36465</v>
      </c>
      <c r="F2361" s="338">
        <v>109.07981940000001</v>
      </c>
    </row>
    <row r="2362" spans="1:6" x14ac:dyDescent="0.25">
      <c r="A2362" s="338" t="s">
        <v>1432</v>
      </c>
      <c r="B2362" s="258" t="s">
        <v>1337</v>
      </c>
      <c r="C2362" s="338" t="s">
        <v>1232</v>
      </c>
      <c r="E2362" s="351">
        <v>36495</v>
      </c>
      <c r="F2362" s="338">
        <v>110.8841398</v>
      </c>
    </row>
    <row r="2363" spans="1:6" x14ac:dyDescent="0.25">
      <c r="A2363" s="338" t="s">
        <v>1432</v>
      </c>
      <c r="B2363" s="258" t="s">
        <v>1337</v>
      </c>
      <c r="C2363" s="338" t="s">
        <v>1232</v>
      </c>
      <c r="E2363" s="351">
        <v>36526</v>
      </c>
      <c r="F2363" s="338">
        <v>135.30694890000001</v>
      </c>
    </row>
    <row r="2364" spans="1:6" x14ac:dyDescent="0.25">
      <c r="A2364" s="338" t="s">
        <v>1432</v>
      </c>
      <c r="B2364" s="258" t="s">
        <v>1337</v>
      </c>
      <c r="C2364" s="338" t="s">
        <v>1232</v>
      </c>
      <c r="E2364" s="351">
        <v>36557</v>
      </c>
      <c r="F2364" s="338">
        <v>162.84223209999999</v>
      </c>
    </row>
    <row r="2365" spans="1:6" x14ac:dyDescent="0.25">
      <c r="A2365" s="338" t="s">
        <v>1432</v>
      </c>
      <c r="B2365" s="258" t="s">
        <v>1337</v>
      </c>
      <c r="C2365" s="338" t="s">
        <v>1232</v>
      </c>
      <c r="E2365" s="351">
        <v>36586</v>
      </c>
      <c r="F2365" s="338">
        <v>212.38427419999999</v>
      </c>
    </row>
    <row r="2366" spans="1:6" x14ac:dyDescent="0.25">
      <c r="A2366" s="338" t="s">
        <v>1432</v>
      </c>
      <c r="B2366" s="258" t="s">
        <v>1337</v>
      </c>
      <c r="C2366" s="338" t="s">
        <v>1232</v>
      </c>
      <c r="E2366" s="351">
        <v>36617</v>
      </c>
      <c r="F2366" s="338">
        <v>133.58736110000001</v>
      </c>
    </row>
    <row r="2367" spans="1:6" x14ac:dyDescent="0.25">
      <c r="A2367" s="338" t="s">
        <v>1432</v>
      </c>
      <c r="B2367" s="258" t="s">
        <v>1337</v>
      </c>
      <c r="C2367" s="338" t="s">
        <v>1232</v>
      </c>
      <c r="E2367" s="351">
        <v>36647</v>
      </c>
      <c r="F2367" s="338">
        <v>147.57771510000001</v>
      </c>
    </row>
    <row r="2368" spans="1:6" x14ac:dyDescent="0.25">
      <c r="A2368" s="338" t="s">
        <v>1432</v>
      </c>
      <c r="B2368" s="258" t="s">
        <v>1337</v>
      </c>
      <c r="C2368" s="338" t="s">
        <v>1232</v>
      </c>
      <c r="E2368" s="351">
        <v>36678</v>
      </c>
      <c r="F2368" s="338">
        <v>72.636972220000004</v>
      </c>
    </row>
    <row r="2369" spans="1:6" x14ac:dyDescent="0.25">
      <c r="A2369" s="338" t="s">
        <v>1432</v>
      </c>
      <c r="B2369" s="258" t="s">
        <v>1337</v>
      </c>
      <c r="C2369" s="338" t="s">
        <v>1232</v>
      </c>
      <c r="E2369" s="351">
        <v>36708</v>
      </c>
      <c r="F2369" s="338">
        <v>35.041209680000001</v>
      </c>
    </row>
    <row r="2370" spans="1:6" x14ac:dyDescent="0.25">
      <c r="A2370" s="338" t="s">
        <v>1432</v>
      </c>
      <c r="B2370" s="258" t="s">
        <v>1337</v>
      </c>
      <c r="C2370" s="338" t="s">
        <v>1232</v>
      </c>
      <c r="E2370" s="351">
        <v>36739</v>
      </c>
      <c r="F2370" s="338">
        <v>35.854381719999999</v>
      </c>
    </row>
    <row r="2371" spans="1:6" x14ac:dyDescent="0.25">
      <c r="A2371" s="338" t="s">
        <v>1432</v>
      </c>
      <c r="B2371" s="258" t="s">
        <v>1337</v>
      </c>
      <c r="C2371" s="338" t="s">
        <v>1232</v>
      </c>
      <c r="E2371" s="351">
        <v>36770</v>
      </c>
      <c r="F2371" s="338">
        <v>37.259597220000003</v>
      </c>
    </row>
    <row r="2372" spans="1:6" x14ac:dyDescent="0.25">
      <c r="A2372" s="338" t="s">
        <v>1432</v>
      </c>
      <c r="B2372" s="258" t="s">
        <v>1337</v>
      </c>
      <c r="C2372" s="338" t="s">
        <v>1232</v>
      </c>
      <c r="E2372" s="351">
        <v>36800</v>
      </c>
      <c r="F2372" s="338">
        <v>50.50611559</v>
      </c>
    </row>
    <row r="2373" spans="1:6" x14ac:dyDescent="0.25">
      <c r="A2373" s="338" t="s">
        <v>1432</v>
      </c>
      <c r="B2373" s="258" t="s">
        <v>1337</v>
      </c>
      <c r="C2373" s="338" t="s">
        <v>1232</v>
      </c>
      <c r="E2373" s="351">
        <v>36831</v>
      </c>
      <c r="F2373" s="338">
        <v>81.189319440000006</v>
      </c>
    </row>
    <row r="2374" spans="1:6" x14ac:dyDescent="0.25">
      <c r="A2374" s="338" t="s">
        <v>1432</v>
      </c>
      <c r="B2374" s="258" t="s">
        <v>1337</v>
      </c>
      <c r="C2374" s="338" t="s">
        <v>1232</v>
      </c>
      <c r="E2374" s="351">
        <v>36861</v>
      </c>
      <c r="F2374" s="338">
        <v>80.938266130000002</v>
      </c>
    </row>
    <row r="2375" spans="1:6" x14ac:dyDescent="0.25">
      <c r="A2375" s="338" t="s">
        <v>1432</v>
      </c>
      <c r="B2375" s="258" t="s">
        <v>1337</v>
      </c>
      <c r="C2375" s="338" t="s">
        <v>1232</v>
      </c>
      <c r="E2375" s="351">
        <v>36892</v>
      </c>
      <c r="F2375" s="338">
        <v>137.4488441</v>
      </c>
    </row>
    <row r="2376" spans="1:6" x14ac:dyDescent="0.25">
      <c r="A2376" s="338" t="s">
        <v>1432</v>
      </c>
      <c r="B2376" s="258" t="s">
        <v>1337</v>
      </c>
      <c r="C2376" s="338" t="s">
        <v>1232</v>
      </c>
      <c r="E2376" s="351">
        <v>36923</v>
      </c>
      <c r="F2376" s="338">
        <v>114.66010420000001</v>
      </c>
    </row>
    <row r="2377" spans="1:6" x14ac:dyDescent="0.25">
      <c r="A2377" s="338" t="s">
        <v>1432</v>
      </c>
      <c r="B2377" s="258" t="s">
        <v>1337</v>
      </c>
      <c r="C2377" s="338" t="s">
        <v>1232</v>
      </c>
      <c r="E2377" s="351">
        <v>36951</v>
      </c>
      <c r="F2377" s="338">
        <v>119.5574328</v>
      </c>
    </row>
    <row r="2378" spans="1:6" x14ac:dyDescent="0.25">
      <c r="A2378" s="338" t="s">
        <v>1432</v>
      </c>
      <c r="B2378" s="258" t="s">
        <v>1337</v>
      </c>
      <c r="C2378" s="338" t="s">
        <v>1232</v>
      </c>
      <c r="E2378" s="351">
        <v>36982</v>
      </c>
      <c r="F2378" s="338">
        <v>91.017208330000003</v>
      </c>
    </row>
    <row r="2379" spans="1:6" x14ac:dyDescent="0.25">
      <c r="A2379" s="338" t="s">
        <v>1432</v>
      </c>
      <c r="B2379" s="258" t="s">
        <v>1337</v>
      </c>
      <c r="C2379" s="338" t="s">
        <v>1232</v>
      </c>
      <c r="E2379" s="351">
        <v>37012</v>
      </c>
      <c r="F2379" s="338">
        <v>40.452056450000001</v>
      </c>
    </row>
    <row r="2380" spans="1:6" x14ac:dyDescent="0.25">
      <c r="A2380" s="338" t="s">
        <v>1432</v>
      </c>
      <c r="B2380" s="258" t="s">
        <v>1337</v>
      </c>
      <c r="C2380" s="338" t="s">
        <v>1232</v>
      </c>
      <c r="E2380" s="351">
        <v>37043</v>
      </c>
      <c r="F2380" s="338">
        <v>20.496055559999999</v>
      </c>
    </row>
    <row r="2381" spans="1:6" x14ac:dyDescent="0.25">
      <c r="A2381" s="338" t="s">
        <v>1432</v>
      </c>
      <c r="B2381" s="258" t="s">
        <v>1337</v>
      </c>
      <c r="C2381" s="338" t="s">
        <v>1232</v>
      </c>
      <c r="E2381" s="351">
        <v>37073</v>
      </c>
      <c r="F2381" s="338">
        <v>19.899946239999998</v>
      </c>
    </row>
    <row r="2382" spans="1:6" x14ac:dyDescent="0.25">
      <c r="A2382" s="338" t="s">
        <v>1432</v>
      </c>
      <c r="B2382" s="258" t="s">
        <v>1337</v>
      </c>
      <c r="C2382" s="338" t="s">
        <v>1232</v>
      </c>
      <c r="E2382" s="351">
        <v>37104</v>
      </c>
      <c r="F2382" s="338">
        <v>17.655591399999999</v>
      </c>
    </row>
    <row r="2383" spans="1:6" x14ac:dyDescent="0.25">
      <c r="A2383" s="338" t="s">
        <v>1432</v>
      </c>
      <c r="B2383" s="258" t="s">
        <v>1337</v>
      </c>
      <c r="C2383" s="338" t="s">
        <v>1232</v>
      </c>
      <c r="E2383" s="351">
        <v>37135</v>
      </c>
      <c r="F2383" s="338">
        <v>25.989791669999999</v>
      </c>
    </row>
    <row r="2384" spans="1:6" x14ac:dyDescent="0.25">
      <c r="A2384" s="338" t="s">
        <v>1432</v>
      </c>
      <c r="B2384" s="258" t="s">
        <v>1337</v>
      </c>
      <c r="C2384" s="338" t="s">
        <v>1232</v>
      </c>
      <c r="E2384" s="351">
        <v>37165</v>
      </c>
      <c r="F2384" s="338">
        <v>25.621424730000001</v>
      </c>
    </row>
    <row r="2385" spans="1:6" x14ac:dyDescent="0.25">
      <c r="A2385" s="338" t="s">
        <v>1432</v>
      </c>
      <c r="B2385" s="258" t="s">
        <v>1337</v>
      </c>
      <c r="C2385" s="338" t="s">
        <v>1232</v>
      </c>
      <c r="E2385" s="351">
        <v>37196</v>
      </c>
      <c r="F2385" s="338">
        <v>27.174583330000001</v>
      </c>
    </row>
    <row r="2386" spans="1:6" x14ac:dyDescent="0.25">
      <c r="A2386" s="338" t="s">
        <v>1432</v>
      </c>
      <c r="B2386" s="258" t="s">
        <v>1337</v>
      </c>
      <c r="C2386" s="338" t="s">
        <v>1232</v>
      </c>
      <c r="E2386" s="351">
        <v>37226</v>
      </c>
      <c r="F2386" s="338">
        <v>28.81719086</v>
      </c>
    </row>
    <row r="2387" spans="1:6" x14ac:dyDescent="0.25">
      <c r="A2387" s="338" t="s">
        <v>1432</v>
      </c>
      <c r="B2387" s="258" t="s">
        <v>1337</v>
      </c>
      <c r="C2387" s="338" t="s">
        <v>1232</v>
      </c>
      <c r="E2387" s="351">
        <v>37257</v>
      </c>
      <c r="F2387" s="338">
        <v>30.097123660000001</v>
      </c>
    </row>
    <row r="2388" spans="1:6" x14ac:dyDescent="0.25">
      <c r="A2388" s="338" t="s">
        <v>1432</v>
      </c>
      <c r="B2388" s="258" t="s">
        <v>1337</v>
      </c>
      <c r="C2388" s="338" t="s">
        <v>1232</v>
      </c>
      <c r="E2388" s="351">
        <v>37288</v>
      </c>
      <c r="F2388" s="338">
        <v>58.571562499999999</v>
      </c>
    </row>
    <row r="2389" spans="1:6" x14ac:dyDescent="0.25">
      <c r="A2389" s="338" t="s">
        <v>1432</v>
      </c>
      <c r="B2389" s="258" t="s">
        <v>1337</v>
      </c>
      <c r="C2389" s="338" t="s">
        <v>1232</v>
      </c>
      <c r="E2389" s="351">
        <v>37316</v>
      </c>
      <c r="F2389" s="338">
        <v>96.006344089999999</v>
      </c>
    </row>
    <row r="2390" spans="1:6" x14ac:dyDescent="0.25">
      <c r="A2390" s="338" t="s">
        <v>1432</v>
      </c>
      <c r="B2390" s="258" t="s">
        <v>1337</v>
      </c>
      <c r="C2390" s="338" t="s">
        <v>1232</v>
      </c>
      <c r="E2390" s="351">
        <v>37347</v>
      </c>
      <c r="F2390" s="338">
        <v>74.193166669999997</v>
      </c>
    </row>
    <row r="2391" spans="1:6" x14ac:dyDescent="0.25">
      <c r="A2391" s="338" t="s">
        <v>1432</v>
      </c>
      <c r="B2391" s="258" t="s">
        <v>1337</v>
      </c>
      <c r="C2391" s="338" t="s">
        <v>1232</v>
      </c>
      <c r="E2391" s="351">
        <v>37377</v>
      </c>
      <c r="F2391" s="338">
        <v>16.757849459999999</v>
      </c>
    </row>
    <row r="2392" spans="1:6" x14ac:dyDescent="0.25">
      <c r="A2392" s="338" t="s">
        <v>1432</v>
      </c>
      <c r="B2392" s="258" t="s">
        <v>1337</v>
      </c>
      <c r="C2392" s="338" t="s">
        <v>1232</v>
      </c>
      <c r="E2392" s="351">
        <v>37408</v>
      </c>
      <c r="F2392" s="338">
        <v>16.09636111</v>
      </c>
    </row>
    <row r="2393" spans="1:6" x14ac:dyDescent="0.25">
      <c r="A2393" s="338" t="s">
        <v>1432</v>
      </c>
      <c r="B2393" s="258" t="s">
        <v>1337</v>
      </c>
      <c r="C2393" s="338" t="s">
        <v>1232</v>
      </c>
      <c r="E2393" s="351">
        <v>37438</v>
      </c>
      <c r="F2393" s="338">
        <v>20.14227151</v>
      </c>
    </row>
    <row r="2394" spans="1:6" x14ac:dyDescent="0.25">
      <c r="A2394" s="338" t="s">
        <v>1432</v>
      </c>
      <c r="B2394" s="258" t="s">
        <v>1337</v>
      </c>
      <c r="C2394" s="338" t="s">
        <v>1232</v>
      </c>
      <c r="E2394" s="351">
        <v>37469</v>
      </c>
      <c r="F2394" s="338">
        <v>18.063803759999999</v>
      </c>
    </row>
    <row r="2395" spans="1:6" x14ac:dyDescent="0.25">
      <c r="A2395" s="338" t="s">
        <v>1432</v>
      </c>
      <c r="B2395" s="258" t="s">
        <v>1337</v>
      </c>
      <c r="C2395" s="338" t="s">
        <v>1232</v>
      </c>
      <c r="E2395" s="351">
        <v>37500</v>
      </c>
      <c r="F2395" s="338">
        <v>12.699958329999999</v>
      </c>
    </row>
    <row r="2396" spans="1:6" x14ac:dyDescent="0.25">
      <c r="A2396" s="338" t="s">
        <v>1432</v>
      </c>
      <c r="B2396" s="258" t="s">
        <v>1337</v>
      </c>
      <c r="C2396" s="338" t="s">
        <v>1232</v>
      </c>
      <c r="E2396" s="351">
        <v>37530</v>
      </c>
      <c r="F2396" s="338">
        <v>12.752163980000001</v>
      </c>
    </row>
    <row r="2397" spans="1:6" x14ac:dyDescent="0.25">
      <c r="A2397" s="338" t="s">
        <v>1432</v>
      </c>
      <c r="B2397" s="258" t="s">
        <v>1337</v>
      </c>
      <c r="C2397" s="338" t="s">
        <v>1232</v>
      </c>
      <c r="E2397" s="351">
        <v>37561</v>
      </c>
      <c r="F2397" s="338">
        <v>27.53086111</v>
      </c>
    </row>
    <row r="2398" spans="1:6" x14ac:dyDescent="0.25">
      <c r="A2398" s="338" t="s">
        <v>1432</v>
      </c>
      <c r="B2398" s="258" t="s">
        <v>1337</v>
      </c>
      <c r="C2398" s="338" t="s">
        <v>1232</v>
      </c>
      <c r="E2398" s="351">
        <v>37591</v>
      </c>
      <c r="F2398" s="338">
        <v>57.14647849</v>
      </c>
    </row>
    <row r="2399" spans="1:6" x14ac:dyDescent="0.25">
      <c r="A2399" s="338" t="s">
        <v>1432</v>
      </c>
      <c r="B2399" s="258" t="s">
        <v>1337</v>
      </c>
      <c r="C2399" s="338" t="s">
        <v>1232</v>
      </c>
      <c r="E2399" s="351">
        <v>37622</v>
      </c>
      <c r="F2399" s="338">
        <v>49.74336022</v>
      </c>
    </row>
    <row r="2400" spans="1:6" x14ac:dyDescent="0.25">
      <c r="A2400" s="338" t="s">
        <v>1432</v>
      </c>
      <c r="B2400" s="258" t="s">
        <v>1337</v>
      </c>
      <c r="C2400" s="338" t="s">
        <v>1232</v>
      </c>
      <c r="E2400" s="351">
        <v>37653</v>
      </c>
      <c r="F2400" s="338">
        <v>52.291086309999997</v>
      </c>
    </row>
    <row r="2401" spans="1:6" x14ac:dyDescent="0.25">
      <c r="A2401" s="338" t="s">
        <v>1432</v>
      </c>
      <c r="B2401" s="258" t="s">
        <v>1337</v>
      </c>
      <c r="C2401" s="338" t="s">
        <v>1232</v>
      </c>
      <c r="E2401" s="351">
        <v>37681</v>
      </c>
      <c r="F2401" s="338">
        <v>75.520913980000003</v>
      </c>
    </row>
    <row r="2402" spans="1:6" x14ac:dyDescent="0.25">
      <c r="A2402" s="338" t="s">
        <v>1432</v>
      </c>
      <c r="B2402" s="258" t="s">
        <v>1337</v>
      </c>
      <c r="C2402" s="338" t="s">
        <v>1232</v>
      </c>
      <c r="E2402" s="351">
        <v>37712</v>
      </c>
      <c r="F2402" s="338">
        <v>74.651958329999999</v>
      </c>
    </row>
    <row r="2403" spans="1:6" x14ac:dyDescent="0.25">
      <c r="A2403" s="338" t="s">
        <v>1432</v>
      </c>
      <c r="B2403" s="258" t="s">
        <v>1337</v>
      </c>
      <c r="C2403" s="338" t="s">
        <v>1232</v>
      </c>
      <c r="E2403" s="351">
        <v>37742</v>
      </c>
      <c r="F2403" s="338">
        <v>28.708225809999998</v>
      </c>
    </row>
    <row r="2404" spans="1:6" x14ac:dyDescent="0.25">
      <c r="A2404" s="338" t="s">
        <v>1432</v>
      </c>
      <c r="B2404" s="258" t="s">
        <v>1337</v>
      </c>
      <c r="C2404" s="338" t="s">
        <v>1232</v>
      </c>
      <c r="E2404" s="351">
        <v>37773</v>
      </c>
      <c r="F2404" s="338">
        <v>21.81193056</v>
      </c>
    </row>
    <row r="2405" spans="1:6" x14ac:dyDescent="0.25">
      <c r="A2405" s="338" t="s">
        <v>1432</v>
      </c>
      <c r="B2405" s="258" t="s">
        <v>1337</v>
      </c>
      <c r="C2405" s="338" t="s">
        <v>1232</v>
      </c>
      <c r="E2405" s="351">
        <v>37803</v>
      </c>
      <c r="F2405" s="338">
        <v>18.743615590000001</v>
      </c>
    </row>
    <row r="2406" spans="1:6" x14ac:dyDescent="0.25">
      <c r="A2406" s="338" t="s">
        <v>1432</v>
      </c>
      <c r="B2406" s="258" t="s">
        <v>1337</v>
      </c>
      <c r="C2406" s="338" t="s">
        <v>1232</v>
      </c>
      <c r="E2406" s="351">
        <v>37834</v>
      </c>
      <c r="F2406" s="338">
        <v>15.41611559</v>
      </c>
    </row>
    <row r="2407" spans="1:6" x14ac:dyDescent="0.25">
      <c r="A2407" s="338" t="s">
        <v>1432</v>
      </c>
      <c r="B2407" s="258" t="s">
        <v>1337</v>
      </c>
      <c r="C2407" s="338" t="s">
        <v>1232</v>
      </c>
      <c r="E2407" s="351">
        <v>37865</v>
      </c>
      <c r="F2407" s="338">
        <v>21.390111109999999</v>
      </c>
    </row>
    <row r="2408" spans="1:6" x14ac:dyDescent="0.25">
      <c r="A2408" s="338" t="s">
        <v>1432</v>
      </c>
      <c r="B2408" s="258" t="s">
        <v>1337</v>
      </c>
      <c r="C2408" s="338" t="s">
        <v>1232</v>
      </c>
      <c r="E2408" s="351">
        <v>37895</v>
      </c>
      <c r="F2408" s="338">
        <v>21.09043011</v>
      </c>
    </row>
    <row r="2409" spans="1:6" x14ac:dyDescent="0.25">
      <c r="A2409" s="338" t="s">
        <v>1432</v>
      </c>
      <c r="B2409" s="258" t="s">
        <v>1337</v>
      </c>
      <c r="C2409" s="338" t="s">
        <v>1232</v>
      </c>
      <c r="E2409" s="351">
        <v>37926</v>
      </c>
      <c r="F2409" s="338">
        <v>30.673500000000001</v>
      </c>
    </row>
    <row r="2410" spans="1:6" x14ac:dyDescent="0.25">
      <c r="A2410" s="338" t="s">
        <v>1432</v>
      </c>
      <c r="B2410" s="258" t="s">
        <v>1337</v>
      </c>
      <c r="C2410" s="338" t="s">
        <v>1232</v>
      </c>
      <c r="E2410" s="351">
        <v>37956</v>
      </c>
      <c r="F2410" s="338">
        <v>40.102392469999998</v>
      </c>
    </row>
    <row r="2411" spans="1:6" x14ac:dyDescent="0.25">
      <c r="A2411" s="338" t="s">
        <v>1432</v>
      </c>
      <c r="B2411" s="258" t="s">
        <v>1337</v>
      </c>
      <c r="C2411" s="338" t="s">
        <v>1232</v>
      </c>
      <c r="E2411" s="351">
        <v>37987</v>
      </c>
      <c r="F2411" s="338">
        <v>26.7159543</v>
      </c>
    </row>
    <row r="2412" spans="1:6" x14ac:dyDescent="0.25">
      <c r="A2412" s="338" t="s">
        <v>1432</v>
      </c>
      <c r="B2412" s="258" t="s">
        <v>1337</v>
      </c>
      <c r="C2412" s="338" t="s">
        <v>1232</v>
      </c>
      <c r="E2412" s="351">
        <v>38018</v>
      </c>
      <c r="F2412" s="338">
        <v>47.865223210000003</v>
      </c>
    </row>
    <row r="2413" spans="1:6" x14ac:dyDescent="0.25">
      <c r="A2413" s="338" t="s">
        <v>1432</v>
      </c>
      <c r="B2413" s="258" t="s">
        <v>1337</v>
      </c>
      <c r="C2413" s="338" t="s">
        <v>1232</v>
      </c>
      <c r="E2413" s="351">
        <v>38047</v>
      </c>
      <c r="F2413" s="338">
        <v>52.716317199999999</v>
      </c>
    </row>
    <row r="2414" spans="1:6" x14ac:dyDescent="0.25">
      <c r="A2414" s="338" t="s">
        <v>1432</v>
      </c>
      <c r="B2414" s="258" t="s">
        <v>1337</v>
      </c>
      <c r="C2414" s="338" t="s">
        <v>1232</v>
      </c>
      <c r="E2414" s="351">
        <v>38078</v>
      </c>
      <c r="F2414" s="338">
        <v>53.591236109999997</v>
      </c>
    </row>
    <row r="2415" spans="1:6" x14ac:dyDescent="0.25">
      <c r="A2415" s="338" t="s">
        <v>1432</v>
      </c>
      <c r="B2415" s="258" t="s">
        <v>1337</v>
      </c>
      <c r="C2415" s="338" t="s">
        <v>1232</v>
      </c>
      <c r="E2415" s="351">
        <v>38108</v>
      </c>
      <c r="F2415" s="338">
        <v>14.82900538</v>
      </c>
    </row>
    <row r="2416" spans="1:6" x14ac:dyDescent="0.25">
      <c r="A2416" s="338" t="s">
        <v>1432</v>
      </c>
      <c r="B2416" s="258" t="s">
        <v>1337</v>
      </c>
      <c r="C2416" s="338" t="s">
        <v>1232</v>
      </c>
      <c r="E2416" s="351">
        <v>38139</v>
      </c>
      <c r="F2416" s="338">
        <v>13.62594444</v>
      </c>
    </row>
    <row r="2417" spans="1:6" x14ac:dyDescent="0.25">
      <c r="A2417" s="338" t="s">
        <v>1432</v>
      </c>
      <c r="B2417" s="258" t="s">
        <v>1337</v>
      </c>
      <c r="C2417" s="338" t="s">
        <v>1232</v>
      </c>
      <c r="E2417" s="351">
        <v>38169</v>
      </c>
      <c r="F2417" s="338">
        <v>15.82758065</v>
      </c>
    </row>
    <row r="2418" spans="1:6" x14ac:dyDescent="0.25">
      <c r="A2418" s="338" t="s">
        <v>1432</v>
      </c>
      <c r="B2418" s="258" t="s">
        <v>1337</v>
      </c>
      <c r="C2418" s="338" t="s">
        <v>1232</v>
      </c>
      <c r="E2418" s="351">
        <v>38200</v>
      </c>
      <c r="F2418" s="338">
        <v>14.12967742</v>
      </c>
    </row>
    <row r="2419" spans="1:6" x14ac:dyDescent="0.25">
      <c r="A2419" s="338" t="s">
        <v>1432</v>
      </c>
      <c r="B2419" s="258" t="s">
        <v>1337</v>
      </c>
      <c r="C2419" s="338" t="s">
        <v>1232</v>
      </c>
      <c r="E2419" s="351">
        <v>38231</v>
      </c>
      <c r="F2419" s="338">
        <v>14.84266667</v>
      </c>
    </row>
    <row r="2420" spans="1:6" x14ac:dyDescent="0.25">
      <c r="A2420" s="338" t="s">
        <v>1432</v>
      </c>
      <c r="B2420" s="258" t="s">
        <v>1337</v>
      </c>
      <c r="C2420" s="338" t="s">
        <v>1232</v>
      </c>
      <c r="E2420" s="351">
        <v>38261</v>
      </c>
      <c r="F2420" s="338">
        <v>17.463682800000001</v>
      </c>
    </row>
    <row r="2421" spans="1:6" x14ac:dyDescent="0.25">
      <c r="A2421" s="338" t="s">
        <v>1432</v>
      </c>
      <c r="B2421" s="258" t="s">
        <v>1337</v>
      </c>
      <c r="C2421" s="338" t="s">
        <v>1232</v>
      </c>
      <c r="E2421" s="351">
        <v>38292</v>
      </c>
      <c r="F2421" s="338">
        <v>28.979500000000002</v>
      </c>
    </row>
    <row r="2422" spans="1:6" x14ac:dyDescent="0.25">
      <c r="A2422" s="338" t="s">
        <v>1432</v>
      </c>
      <c r="B2422" s="258" t="s">
        <v>1337</v>
      </c>
      <c r="C2422" s="338" t="s">
        <v>1232</v>
      </c>
      <c r="E2422" s="351">
        <v>38322</v>
      </c>
      <c r="F2422" s="338">
        <v>35.246129029999999</v>
      </c>
    </row>
    <row r="2423" spans="1:6" x14ac:dyDescent="0.25">
      <c r="A2423" s="338" t="s">
        <v>1432</v>
      </c>
      <c r="B2423" s="258" t="s">
        <v>1337</v>
      </c>
      <c r="C2423" s="338" t="s">
        <v>1232</v>
      </c>
      <c r="E2423" s="351">
        <v>38353</v>
      </c>
      <c r="F2423" s="338">
        <v>32.637473120000003</v>
      </c>
    </row>
    <row r="2424" spans="1:6" x14ac:dyDescent="0.25">
      <c r="A2424" s="338" t="s">
        <v>1432</v>
      </c>
      <c r="B2424" s="258" t="s">
        <v>1337</v>
      </c>
      <c r="C2424" s="338" t="s">
        <v>1232</v>
      </c>
      <c r="E2424" s="351">
        <v>38384</v>
      </c>
      <c r="F2424" s="338">
        <v>58.740818449999999</v>
      </c>
    </row>
    <row r="2425" spans="1:6" x14ac:dyDescent="0.25">
      <c r="A2425" s="338" t="s">
        <v>1432</v>
      </c>
      <c r="B2425" s="258" t="s">
        <v>1337</v>
      </c>
      <c r="C2425" s="338" t="s">
        <v>1232</v>
      </c>
      <c r="E2425" s="351">
        <v>38412</v>
      </c>
      <c r="F2425" s="338">
        <v>96.435698919999993</v>
      </c>
    </row>
    <row r="2426" spans="1:6" x14ac:dyDescent="0.25">
      <c r="A2426" s="338" t="s">
        <v>1432</v>
      </c>
      <c r="B2426" s="258" t="s">
        <v>1337</v>
      </c>
      <c r="C2426" s="338" t="s">
        <v>1232</v>
      </c>
      <c r="E2426" s="351">
        <v>38443</v>
      </c>
      <c r="F2426" s="338">
        <v>53.720638889999996</v>
      </c>
    </row>
    <row r="2427" spans="1:6" x14ac:dyDescent="0.25">
      <c r="A2427" s="338" t="s">
        <v>1432</v>
      </c>
      <c r="B2427" s="258" t="s">
        <v>1337</v>
      </c>
      <c r="C2427" s="338" t="s">
        <v>1232</v>
      </c>
      <c r="E2427" s="351">
        <v>38473</v>
      </c>
      <c r="F2427" s="338">
        <v>19.93897849</v>
      </c>
    </row>
    <row r="2428" spans="1:6" x14ac:dyDescent="0.25">
      <c r="A2428" s="338" t="s">
        <v>1432</v>
      </c>
      <c r="B2428" s="258" t="s">
        <v>1337</v>
      </c>
      <c r="C2428" s="338" t="s">
        <v>1232</v>
      </c>
      <c r="E2428" s="351">
        <v>38504</v>
      </c>
      <c r="F2428" s="338">
        <v>29.22990278</v>
      </c>
    </row>
    <row r="2429" spans="1:6" x14ac:dyDescent="0.25">
      <c r="A2429" s="338" t="s">
        <v>1432</v>
      </c>
      <c r="B2429" s="258" t="s">
        <v>1337</v>
      </c>
      <c r="C2429" s="338" t="s">
        <v>1232</v>
      </c>
      <c r="E2429" s="351">
        <v>38534</v>
      </c>
      <c r="F2429" s="338">
        <v>16.052016129999998</v>
      </c>
    </row>
    <row r="2430" spans="1:6" x14ac:dyDescent="0.25">
      <c r="A2430" s="338" t="s">
        <v>1432</v>
      </c>
      <c r="B2430" s="258" t="s">
        <v>1337</v>
      </c>
      <c r="C2430" s="338" t="s">
        <v>1232</v>
      </c>
      <c r="E2430" s="351">
        <v>38565</v>
      </c>
      <c r="F2430" s="338">
        <v>13.783266129999999</v>
      </c>
    </row>
    <row r="2431" spans="1:6" x14ac:dyDescent="0.25">
      <c r="A2431" s="338" t="s">
        <v>1432</v>
      </c>
      <c r="B2431" s="258" t="s">
        <v>1337</v>
      </c>
      <c r="C2431" s="338" t="s">
        <v>1232</v>
      </c>
      <c r="E2431" s="351">
        <v>38596</v>
      </c>
      <c r="F2431" s="338">
        <v>15.731680559999999</v>
      </c>
    </row>
    <row r="2432" spans="1:6" x14ac:dyDescent="0.25">
      <c r="A2432" s="338" t="s">
        <v>1432</v>
      </c>
      <c r="B2432" s="258" t="s">
        <v>1337</v>
      </c>
      <c r="C2432" s="338" t="s">
        <v>1232</v>
      </c>
      <c r="E2432" s="351">
        <v>38626</v>
      </c>
      <c r="F2432" s="338">
        <v>24.29432796</v>
      </c>
    </row>
    <row r="2433" spans="1:6" x14ac:dyDescent="0.25">
      <c r="A2433" s="338" t="s">
        <v>1432</v>
      </c>
      <c r="B2433" s="258" t="s">
        <v>1337</v>
      </c>
      <c r="C2433" s="338" t="s">
        <v>1232</v>
      </c>
      <c r="E2433" s="351">
        <v>38657</v>
      </c>
      <c r="F2433" s="338">
        <v>32.585972220000002</v>
      </c>
    </row>
    <row r="2434" spans="1:6" x14ac:dyDescent="0.25">
      <c r="A2434" s="338" t="s">
        <v>1432</v>
      </c>
      <c r="B2434" s="258" t="s">
        <v>1337</v>
      </c>
      <c r="C2434" s="338" t="s">
        <v>1232</v>
      </c>
      <c r="E2434" s="351">
        <v>38687</v>
      </c>
      <c r="F2434" s="338">
        <v>50.267043010000002</v>
      </c>
    </row>
    <row r="2435" spans="1:6" x14ac:dyDescent="0.25">
      <c r="A2435" s="338" t="s">
        <v>1432</v>
      </c>
      <c r="B2435" s="258" t="s">
        <v>1337</v>
      </c>
      <c r="C2435" s="338" t="s">
        <v>1232</v>
      </c>
      <c r="E2435" s="351">
        <v>38718</v>
      </c>
      <c r="F2435" s="338">
        <v>54.132862899999999</v>
      </c>
    </row>
    <row r="2436" spans="1:6" x14ac:dyDescent="0.25">
      <c r="A2436" s="338" t="s">
        <v>1432</v>
      </c>
      <c r="B2436" s="258" t="s">
        <v>1337</v>
      </c>
      <c r="C2436" s="338" t="s">
        <v>1232</v>
      </c>
      <c r="E2436" s="351">
        <v>38749</v>
      </c>
      <c r="F2436" s="338">
        <v>55.154032739999998</v>
      </c>
    </row>
    <row r="2437" spans="1:6" x14ac:dyDescent="0.25">
      <c r="A2437" s="338" t="s">
        <v>1432</v>
      </c>
      <c r="B2437" s="258" t="s">
        <v>1337</v>
      </c>
      <c r="C2437" s="338" t="s">
        <v>1232</v>
      </c>
      <c r="E2437" s="351">
        <v>38777</v>
      </c>
      <c r="F2437" s="338">
        <v>155.41344090000001</v>
      </c>
    </row>
    <row r="2438" spans="1:6" x14ac:dyDescent="0.25">
      <c r="A2438" s="338" t="s">
        <v>1432</v>
      </c>
      <c r="B2438" s="258" t="s">
        <v>1337</v>
      </c>
      <c r="C2438" s="338" t="s">
        <v>1232</v>
      </c>
      <c r="E2438" s="351">
        <v>38808</v>
      </c>
      <c r="F2438" s="338">
        <v>143.43709720000001</v>
      </c>
    </row>
    <row r="2439" spans="1:6" x14ac:dyDescent="0.25">
      <c r="A2439" s="338" t="s">
        <v>1432</v>
      </c>
      <c r="B2439" s="258" t="s">
        <v>1337</v>
      </c>
      <c r="C2439" s="338" t="s">
        <v>1232</v>
      </c>
      <c r="E2439" s="351">
        <v>38838</v>
      </c>
      <c r="F2439" s="338">
        <v>172.368078</v>
      </c>
    </row>
    <row r="2440" spans="1:6" x14ac:dyDescent="0.25">
      <c r="A2440" s="338" t="s">
        <v>1432</v>
      </c>
      <c r="B2440" s="258" t="s">
        <v>1337</v>
      </c>
      <c r="C2440" s="338" t="s">
        <v>1232</v>
      </c>
      <c r="E2440" s="351">
        <v>38869</v>
      </c>
      <c r="F2440" s="338">
        <v>63.656083330000001</v>
      </c>
    </row>
    <row r="2441" spans="1:6" x14ac:dyDescent="0.25">
      <c r="A2441" s="338" t="s">
        <v>1432</v>
      </c>
      <c r="B2441" s="258" t="s">
        <v>1337</v>
      </c>
      <c r="C2441" s="338" t="s">
        <v>1232</v>
      </c>
      <c r="E2441" s="351">
        <v>38899</v>
      </c>
      <c r="F2441" s="338">
        <v>24.29432796</v>
      </c>
    </row>
    <row r="2442" spans="1:6" x14ac:dyDescent="0.25">
      <c r="A2442" s="338" t="s">
        <v>1432</v>
      </c>
      <c r="B2442" s="258" t="s">
        <v>1337</v>
      </c>
      <c r="C2442" s="338" t="s">
        <v>1232</v>
      </c>
      <c r="E2442" s="351">
        <v>38930</v>
      </c>
      <c r="F2442" s="338">
        <v>20.732634409999999</v>
      </c>
    </row>
    <row r="2443" spans="1:6" x14ac:dyDescent="0.25">
      <c r="A2443" s="338" t="s">
        <v>1432</v>
      </c>
      <c r="B2443" s="258" t="s">
        <v>1337</v>
      </c>
      <c r="C2443" s="338" t="s">
        <v>1232</v>
      </c>
      <c r="E2443" s="351">
        <v>38961</v>
      </c>
      <c r="F2443" s="338">
        <v>21.176680560000001</v>
      </c>
    </row>
    <row r="2444" spans="1:6" x14ac:dyDescent="0.25">
      <c r="A2444" s="338" t="s">
        <v>1432</v>
      </c>
      <c r="B2444" s="258" t="s">
        <v>1337</v>
      </c>
      <c r="C2444" s="338" t="s">
        <v>1232</v>
      </c>
      <c r="E2444" s="351">
        <v>38991</v>
      </c>
      <c r="F2444" s="338">
        <v>32.108911290000002</v>
      </c>
    </row>
    <row r="2445" spans="1:6" x14ac:dyDescent="0.25">
      <c r="A2445" s="338" t="s">
        <v>1432</v>
      </c>
      <c r="B2445" s="258" t="s">
        <v>1337</v>
      </c>
      <c r="C2445" s="338" t="s">
        <v>1232</v>
      </c>
      <c r="E2445" s="351">
        <v>39022</v>
      </c>
      <c r="F2445" s="338">
        <v>37.943583330000003</v>
      </c>
    </row>
    <row r="2446" spans="1:6" x14ac:dyDescent="0.25">
      <c r="A2446" s="338" t="s">
        <v>1432</v>
      </c>
      <c r="B2446" s="258" t="s">
        <v>1337</v>
      </c>
      <c r="C2446" s="338" t="s">
        <v>1232</v>
      </c>
      <c r="E2446" s="351">
        <v>39052</v>
      </c>
      <c r="F2446" s="338">
        <v>55.88443548</v>
      </c>
    </row>
    <row r="2447" spans="1:6" x14ac:dyDescent="0.25">
      <c r="A2447" s="338" t="s">
        <v>1432</v>
      </c>
      <c r="B2447" s="258" t="s">
        <v>1337</v>
      </c>
      <c r="C2447" s="338" t="s">
        <v>1232</v>
      </c>
      <c r="E2447" s="351">
        <v>39083</v>
      </c>
      <c r="F2447" s="338">
        <v>93.077298389999996</v>
      </c>
    </row>
    <row r="2448" spans="1:6" x14ac:dyDescent="0.25">
      <c r="A2448" s="338" t="s">
        <v>1432</v>
      </c>
      <c r="B2448" s="258" t="s">
        <v>1337</v>
      </c>
      <c r="C2448" s="338" t="s">
        <v>1232</v>
      </c>
      <c r="E2448" s="351">
        <v>39114</v>
      </c>
      <c r="F2448" s="338">
        <v>92.599211310000001</v>
      </c>
    </row>
    <row r="2449" spans="1:6" x14ac:dyDescent="0.25">
      <c r="A2449" s="338" t="s">
        <v>1432</v>
      </c>
      <c r="B2449" s="258" t="s">
        <v>1337</v>
      </c>
      <c r="C2449" s="338" t="s">
        <v>1232</v>
      </c>
      <c r="E2449" s="351">
        <v>39142</v>
      </c>
      <c r="F2449" s="338">
        <v>180.67706989999999</v>
      </c>
    </row>
    <row r="2450" spans="1:6" x14ac:dyDescent="0.25">
      <c r="A2450" s="338" t="s">
        <v>1432</v>
      </c>
      <c r="B2450" s="258" t="s">
        <v>1337</v>
      </c>
      <c r="C2450" s="338" t="s">
        <v>1232</v>
      </c>
      <c r="E2450" s="351">
        <v>39173</v>
      </c>
      <c r="F2450" s="338">
        <v>222.65344440000001</v>
      </c>
    </row>
    <row r="2451" spans="1:6" x14ac:dyDescent="0.25">
      <c r="A2451" s="338" t="s">
        <v>1432</v>
      </c>
      <c r="B2451" s="258" t="s">
        <v>1337</v>
      </c>
      <c r="C2451" s="338" t="s">
        <v>1232</v>
      </c>
      <c r="E2451" s="351">
        <v>39203</v>
      </c>
      <c r="F2451" s="338">
        <v>122.819879</v>
      </c>
    </row>
    <row r="2452" spans="1:6" x14ac:dyDescent="0.25">
      <c r="A2452" s="338" t="s">
        <v>1432</v>
      </c>
      <c r="B2452" s="258" t="s">
        <v>1337</v>
      </c>
      <c r="C2452" s="338" t="s">
        <v>1232</v>
      </c>
      <c r="E2452" s="351">
        <v>39234</v>
      </c>
      <c r="F2452" s="338">
        <v>42.045819440000002</v>
      </c>
    </row>
    <row r="2453" spans="1:6" x14ac:dyDescent="0.25">
      <c r="A2453" s="338" t="s">
        <v>1432</v>
      </c>
      <c r="B2453" s="258" t="s">
        <v>1337</v>
      </c>
      <c r="C2453" s="338" t="s">
        <v>1232</v>
      </c>
      <c r="E2453" s="351">
        <v>39264</v>
      </c>
      <c r="F2453" s="338">
        <v>20.59276882</v>
      </c>
    </row>
    <row r="2454" spans="1:6" x14ac:dyDescent="0.25">
      <c r="A2454" s="338" t="s">
        <v>1432</v>
      </c>
      <c r="B2454" s="258" t="s">
        <v>1337</v>
      </c>
      <c r="C2454" s="338" t="s">
        <v>1232</v>
      </c>
      <c r="E2454" s="351">
        <v>39295</v>
      </c>
      <c r="F2454" s="338">
        <v>19.890188169999998</v>
      </c>
    </row>
    <row r="2455" spans="1:6" x14ac:dyDescent="0.25">
      <c r="A2455" s="338" t="s">
        <v>1432</v>
      </c>
      <c r="B2455" s="258" t="s">
        <v>1337</v>
      </c>
      <c r="C2455" s="338" t="s">
        <v>1232</v>
      </c>
      <c r="E2455" s="351">
        <v>39326</v>
      </c>
      <c r="F2455" s="338">
        <v>27.979569439999999</v>
      </c>
    </row>
    <row r="2456" spans="1:6" x14ac:dyDescent="0.25">
      <c r="A2456" s="338" t="s">
        <v>1436</v>
      </c>
      <c r="B2456" s="258" t="s">
        <v>1337</v>
      </c>
      <c r="C2456" s="338" t="s">
        <v>1232</v>
      </c>
      <c r="E2456" s="351">
        <v>24381</v>
      </c>
      <c r="F2456" s="338">
        <v>26.032889780000001</v>
      </c>
    </row>
    <row r="2457" spans="1:6" x14ac:dyDescent="0.25">
      <c r="A2457" s="338" t="s">
        <v>1436</v>
      </c>
      <c r="B2457" s="258" t="s">
        <v>1337</v>
      </c>
      <c r="C2457" s="338" t="s">
        <v>1232</v>
      </c>
      <c r="E2457" s="351">
        <v>24412</v>
      </c>
      <c r="F2457" s="338">
        <v>35.832805559999997</v>
      </c>
    </row>
    <row r="2458" spans="1:6" x14ac:dyDescent="0.25">
      <c r="A2458" s="338" t="s">
        <v>1436</v>
      </c>
      <c r="B2458" s="258" t="s">
        <v>1337</v>
      </c>
      <c r="C2458" s="338" t="s">
        <v>1232</v>
      </c>
      <c r="E2458" s="351">
        <v>24442</v>
      </c>
      <c r="F2458" s="338">
        <v>28.9033871</v>
      </c>
    </row>
    <row r="2459" spans="1:6" x14ac:dyDescent="0.25">
      <c r="A2459" s="338" t="s">
        <v>1436</v>
      </c>
      <c r="B2459" s="258" t="s">
        <v>1337</v>
      </c>
      <c r="C2459" s="338" t="s">
        <v>1232</v>
      </c>
      <c r="E2459" s="351">
        <v>24473</v>
      </c>
      <c r="F2459" s="338">
        <v>24.48461022</v>
      </c>
    </row>
    <row r="2460" spans="1:6" x14ac:dyDescent="0.25">
      <c r="A2460" s="338" t="s">
        <v>1436</v>
      </c>
      <c r="B2460" s="258" t="s">
        <v>1337</v>
      </c>
      <c r="C2460" s="338" t="s">
        <v>1232</v>
      </c>
      <c r="E2460" s="351">
        <v>24504</v>
      </c>
      <c r="F2460" s="338">
        <v>22.249955360000001</v>
      </c>
    </row>
    <row r="2461" spans="1:6" x14ac:dyDescent="0.25">
      <c r="A2461" s="338" t="s">
        <v>1436</v>
      </c>
      <c r="B2461" s="258" t="s">
        <v>1337</v>
      </c>
      <c r="C2461" s="338" t="s">
        <v>1232</v>
      </c>
      <c r="E2461" s="351">
        <v>24532</v>
      </c>
      <c r="F2461" s="338">
        <v>73.354623660000001</v>
      </c>
    </row>
    <row r="2462" spans="1:6" x14ac:dyDescent="0.25">
      <c r="A2462" s="338" t="s">
        <v>1436</v>
      </c>
      <c r="B2462" s="258" t="s">
        <v>1337</v>
      </c>
      <c r="C2462" s="338" t="s">
        <v>1232</v>
      </c>
      <c r="E2462" s="351">
        <v>24563</v>
      </c>
      <c r="F2462" s="338">
        <v>112.8997222</v>
      </c>
    </row>
    <row r="2463" spans="1:6" x14ac:dyDescent="0.25">
      <c r="A2463" s="338" t="s">
        <v>1436</v>
      </c>
      <c r="B2463" s="258" t="s">
        <v>1337</v>
      </c>
      <c r="C2463" s="338" t="s">
        <v>1232</v>
      </c>
      <c r="E2463" s="351">
        <v>24593</v>
      </c>
      <c r="F2463" s="338">
        <v>119.1606048</v>
      </c>
    </row>
    <row r="2464" spans="1:6" x14ac:dyDescent="0.25">
      <c r="A2464" s="338" t="s">
        <v>1436</v>
      </c>
      <c r="B2464" s="258" t="s">
        <v>1337</v>
      </c>
      <c r="C2464" s="338" t="s">
        <v>1232</v>
      </c>
      <c r="E2464" s="351">
        <v>24624</v>
      </c>
      <c r="F2464" s="338">
        <v>42.634013889999999</v>
      </c>
    </row>
    <row r="2465" spans="1:6" x14ac:dyDescent="0.25">
      <c r="A2465" s="338" t="s">
        <v>1436</v>
      </c>
      <c r="B2465" s="258" t="s">
        <v>1337</v>
      </c>
      <c r="C2465" s="338" t="s">
        <v>1232</v>
      </c>
      <c r="E2465" s="351">
        <v>24654</v>
      </c>
      <c r="F2465" s="338">
        <v>25.515712369999999</v>
      </c>
    </row>
    <row r="2466" spans="1:6" x14ac:dyDescent="0.25">
      <c r="A2466" s="338" t="s">
        <v>1436</v>
      </c>
      <c r="B2466" s="258" t="s">
        <v>1337</v>
      </c>
      <c r="C2466" s="338" t="s">
        <v>1232</v>
      </c>
      <c r="E2466" s="351">
        <v>24685</v>
      </c>
      <c r="F2466" s="338">
        <v>22.097137100000001</v>
      </c>
    </row>
    <row r="2467" spans="1:6" x14ac:dyDescent="0.25">
      <c r="A2467" s="338" t="s">
        <v>1436</v>
      </c>
      <c r="B2467" s="258" t="s">
        <v>1337</v>
      </c>
      <c r="C2467" s="338" t="s">
        <v>1232</v>
      </c>
      <c r="E2467" s="351">
        <v>24716</v>
      </c>
      <c r="F2467" s="338">
        <v>21.267430560000001</v>
      </c>
    </row>
    <row r="2468" spans="1:6" x14ac:dyDescent="0.25">
      <c r="A2468" s="338" t="s">
        <v>1436</v>
      </c>
      <c r="B2468" s="258" t="s">
        <v>1337</v>
      </c>
      <c r="C2468" s="338" t="s">
        <v>1232</v>
      </c>
      <c r="E2468" s="351">
        <v>24746</v>
      </c>
      <c r="F2468" s="338">
        <v>22.064610219999999</v>
      </c>
    </row>
    <row r="2469" spans="1:6" x14ac:dyDescent="0.25">
      <c r="A2469" s="338" t="s">
        <v>1436</v>
      </c>
      <c r="B2469" s="258" t="s">
        <v>1337</v>
      </c>
      <c r="C2469" s="338" t="s">
        <v>1232</v>
      </c>
      <c r="E2469" s="351">
        <v>24777</v>
      </c>
      <c r="F2469" s="338">
        <v>22.800097220000001</v>
      </c>
    </row>
    <row r="2470" spans="1:6" x14ac:dyDescent="0.25">
      <c r="A2470" s="338" t="s">
        <v>1436</v>
      </c>
      <c r="B2470" s="258" t="s">
        <v>1337</v>
      </c>
      <c r="C2470" s="338" t="s">
        <v>1232</v>
      </c>
      <c r="E2470" s="351">
        <v>24807</v>
      </c>
      <c r="F2470" s="338">
        <v>24.709045700000001</v>
      </c>
    </row>
    <row r="2471" spans="1:6" x14ac:dyDescent="0.25">
      <c r="A2471" s="338" t="s">
        <v>1436</v>
      </c>
      <c r="B2471" s="258" t="s">
        <v>1337</v>
      </c>
      <c r="C2471" s="338" t="s">
        <v>1232</v>
      </c>
      <c r="E2471" s="351">
        <v>24838</v>
      </c>
      <c r="F2471" s="338">
        <v>25.09611559</v>
      </c>
    </row>
    <row r="2472" spans="1:6" x14ac:dyDescent="0.25">
      <c r="A2472" s="338" t="s">
        <v>1436</v>
      </c>
      <c r="B2472" s="258" t="s">
        <v>1337</v>
      </c>
      <c r="C2472" s="338" t="s">
        <v>1232</v>
      </c>
      <c r="E2472" s="351">
        <v>24869</v>
      </c>
      <c r="F2472" s="338">
        <v>24.71497024</v>
      </c>
    </row>
    <row r="2473" spans="1:6" x14ac:dyDescent="0.25">
      <c r="A2473" s="338" t="s">
        <v>1436</v>
      </c>
      <c r="B2473" s="258" t="s">
        <v>1337</v>
      </c>
      <c r="C2473" s="338" t="s">
        <v>1232</v>
      </c>
      <c r="E2473" s="351">
        <v>24898</v>
      </c>
      <c r="F2473" s="338">
        <v>57.580712370000001</v>
      </c>
    </row>
    <row r="2474" spans="1:6" x14ac:dyDescent="0.25">
      <c r="A2474" s="338" t="s">
        <v>1436</v>
      </c>
      <c r="B2474" s="258" t="s">
        <v>1337</v>
      </c>
      <c r="C2474" s="338" t="s">
        <v>1232</v>
      </c>
      <c r="E2474" s="351">
        <v>24929</v>
      </c>
      <c r="F2474" s="338">
        <v>97.932694440000006</v>
      </c>
    </row>
    <row r="2475" spans="1:6" x14ac:dyDescent="0.25">
      <c r="A2475" s="338" t="s">
        <v>1436</v>
      </c>
      <c r="B2475" s="258" t="s">
        <v>1337</v>
      </c>
      <c r="C2475" s="338" t="s">
        <v>1232</v>
      </c>
      <c r="E2475" s="351">
        <v>24959</v>
      </c>
      <c r="F2475" s="338">
        <v>201.9350134</v>
      </c>
    </row>
    <row r="2476" spans="1:6" x14ac:dyDescent="0.25">
      <c r="A2476" s="338" t="s">
        <v>1436</v>
      </c>
      <c r="B2476" s="258" t="s">
        <v>1337</v>
      </c>
      <c r="C2476" s="338" t="s">
        <v>1232</v>
      </c>
      <c r="E2476" s="351">
        <v>24990</v>
      </c>
      <c r="F2476" s="338">
        <v>169.4</v>
      </c>
    </row>
    <row r="2477" spans="1:6" x14ac:dyDescent="0.25">
      <c r="A2477" s="338" t="s">
        <v>1436</v>
      </c>
      <c r="B2477" s="258" t="s">
        <v>1337</v>
      </c>
      <c r="C2477" s="338" t="s">
        <v>1232</v>
      </c>
      <c r="E2477" s="351">
        <v>25020</v>
      </c>
      <c r="F2477" s="338">
        <v>57.065161289999999</v>
      </c>
    </row>
    <row r="2478" spans="1:6" x14ac:dyDescent="0.25">
      <c r="A2478" s="338" t="s">
        <v>1436</v>
      </c>
      <c r="B2478" s="258" t="s">
        <v>1337</v>
      </c>
      <c r="C2478" s="338" t="s">
        <v>1232</v>
      </c>
      <c r="E2478" s="351">
        <v>25051</v>
      </c>
      <c r="F2478" s="338">
        <v>35.129032260000002</v>
      </c>
    </row>
    <row r="2479" spans="1:6" x14ac:dyDescent="0.25">
      <c r="A2479" s="338" t="s">
        <v>1436</v>
      </c>
      <c r="B2479" s="258" t="s">
        <v>1337</v>
      </c>
      <c r="C2479" s="338" t="s">
        <v>1232</v>
      </c>
      <c r="E2479" s="351">
        <v>25082</v>
      </c>
      <c r="F2479" s="338">
        <v>29.70045833</v>
      </c>
    </row>
    <row r="2480" spans="1:6" x14ac:dyDescent="0.25">
      <c r="A2480" s="338" t="s">
        <v>1436</v>
      </c>
      <c r="B2480" s="258" t="s">
        <v>1337</v>
      </c>
      <c r="C2480" s="338" t="s">
        <v>1232</v>
      </c>
      <c r="E2480" s="351">
        <v>25112</v>
      </c>
      <c r="F2480" s="338">
        <v>28.999341399999999</v>
      </c>
    </row>
    <row r="2481" spans="1:6" x14ac:dyDescent="0.25">
      <c r="A2481" s="338" t="s">
        <v>1436</v>
      </c>
      <c r="B2481" s="258" t="s">
        <v>1337</v>
      </c>
      <c r="C2481" s="338" t="s">
        <v>1232</v>
      </c>
      <c r="E2481" s="351">
        <v>25143</v>
      </c>
      <c r="F2481" s="338">
        <v>27.033416670000001</v>
      </c>
    </row>
    <row r="2482" spans="1:6" x14ac:dyDescent="0.25">
      <c r="A2482" s="338" t="s">
        <v>1436</v>
      </c>
      <c r="B2482" s="258" t="s">
        <v>1337</v>
      </c>
      <c r="C2482" s="338" t="s">
        <v>1232</v>
      </c>
      <c r="E2482" s="351">
        <v>25173</v>
      </c>
      <c r="F2482" s="338">
        <v>25.515712369999999</v>
      </c>
    </row>
    <row r="2483" spans="1:6" x14ac:dyDescent="0.25">
      <c r="A2483" s="338" t="s">
        <v>1436</v>
      </c>
      <c r="B2483" s="258" t="s">
        <v>1337</v>
      </c>
      <c r="C2483" s="338" t="s">
        <v>1232</v>
      </c>
      <c r="E2483" s="351">
        <v>25204</v>
      </c>
      <c r="F2483" s="338">
        <v>24.709045700000001</v>
      </c>
    </row>
    <row r="2484" spans="1:6" x14ac:dyDescent="0.25">
      <c r="A2484" s="338" t="s">
        <v>1436</v>
      </c>
      <c r="B2484" s="258" t="s">
        <v>1337</v>
      </c>
      <c r="C2484" s="338" t="s">
        <v>1232</v>
      </c>
      <c r="E2484" s="351">
        <v>25235</v>
      </c>
      <c r="F2484" s="338">
        <v>35.142217260000002</v>
      </c>
    </row>
    <row r="2485" spans="1:6" x14ac:dyDescent="0.25">
      <c r="A2485" s="338" t="s">
        <v>1436</v>
      </c>
      <c r="B2485" s="258" t="s">
        <v>1337</v>
      </c>
      <c r="C2485" s="338" t="s">
        <v>1232</v>
      </c>
      <c r="E2485" s="351">
        <v>25263</v>
      </c>
      <c r="F2485" s="338">
        <v>50.580927420000002</v>
      </c>
    </row>
    <row r="2486" spans="1:6" x14ac:dyDescent="0.25">
      <c r="A2486" s="338" t="s">
        <v>1436</v>
      </c>
      <c r="B2486" s="258" t="s">
        <v>1337</v>
      </c>
      <c r="C2486" s="338" t="s">
        <v>1232</v>
      </c>
      <c r="E2486" s="351">
        <v>25294</v>
      </c>
      <c r="F2486" s="338">
        <v>79.433138889999995</v>
      </c>
    </row>
    <row r="2487" spans="1:6" x14ac:dyDescent="0.25">
      <c r="A2487" s="338" t="s">
        <v>1436</v>
      </c>
      <c r="B2487" s="258" t="s">
        <v>1337</v>
      </c>
      <c r="C2487" s="338" t="s">
        <v>1232</v>
      </c>
      <c r="E2487" s="351">
        <v>25324</v>
      </c>
      <c r="F2487" s="338">
        <v>121.9676747</v>
      </c>
    </row>
    <row r="2488" spans="1:6" x14ac:dyDescent="0.25">
      <c r="A2488" s="338" t="s">
        <v>1436</v>
      </c>
      <c r="B2488" s="258" t="s">
        <v>1337</v>
      </c>
      <c r="C2488" s="338" t="s">
        <v>1232</v>
      </c>
      <c r="E2488" s="351">
        <v>25355</v>
      </c>
      <c r="F2488" s="338">
        <v>110.4998889</v>
      </c>
    </row>
    <row r="2489" spans="1:6" x14ac:dyDescent="0.25">
      <c r="A2489" s="338" t="s">
        <v>1436</v>
      </c>
      <c r="B2489" s="258" t="s">
        <v>1337</v>
      </c>
      <c r="C2489" s="338" t="s">
        <v>1232</v>
      </c>
      <c r="E2489" s="351">
        <v>25385</v>
      </c>
      <c r="F2489" s="338">
        <v>40.67811828</v>
      </c>
    </row>
    <row r="2490" spans="1:6" x14ac:dyDescent="0.25">
      <c r="A2490" s="338" t="s">
        <v>1436</v>
      </c>
      <c r="B2490" s="258" t="s">
        <v>1337</v>
      </c>
      <c r="C2490" s="338" t="s">
        <v>1232</v>
      </c>
      <c r="E2490" s="351">
        <v>25416</v>
      </c>
      <c r="F2490" s="338">
        <v>33.226209679999997</v>
      </c>
    </row>
    <row r="2491" spans="1:6" x14ac:dyDescent="0.25">
      <c r="A2491" s="338" t="s">
        <v>1436</v>
      </c>
      <c r="B2491" s="258" t="s">
        <v>1337</v>
      </c>
      <c r="C2491" s="338" t="s">
        <v>1232</v>
      </c>
      <c r="E2491" s="351">
        <v>25447</v>
      </c>
      <c r="F2491" s="338">
        <v>27.466999999999999</v>
      </c>
    </row>
    <row r="2492" spans="1:6" x14ac:dyDescent="0.25">
      <c r="A2492" s="338" t="s">
        <v>1436</v>
      </c>
      <c r="B2492" s="258" t="s">
        <v>1337</v>
      </c>
      <c r="C2492" s="338" t="s">
        <v>1232</v>
      </c>
      <c r="E2492" s="351">
        <v>25477</v>
      </c>
      <c r="F2492" s="338">
        <v>28.612271509999999</v>
      </c>
    </row>
    <row r="2493" spans="1:6" x14ac:dyDescent="0.25">
      <c r="A2493" s="338" t="s">
        <v>1436</v>
      </c>
      <c r="B2493" s="258" t="s">
        <v>1337</v>
      </c>
      <c r="C2493" s="338" t="s">
        <v>1232</v>
      </c>
      <c r="E2493" s="351">
        <v>25508</v>
      </c>
      <c r="F2493" s="338">
        <v>27.866972220000001</v>
      </c>
    </row>
    <row r="2494" spans="1:6" x14ac:dyDescent="0.25">
      <c r="A2494" s="338" t="s">
        <v>1436</v>
      </c>
      <c r="B2494" s="258" t="s">
        <v>1337</v>
      </c>
      <c r="C2494" s="338" t="s">
        <v>1232</v>
      </c>
      <c r="E2494" s="351">
        <v>25538</v>
      </c>
      <c r="F2494" s="338">
        <v>26.32237903</v>
      </c>
    </row>
    <row r="2495" spans="1:6" x14ac:dyDescent="0.25">
      <c r="A2495" s="338" t="s">
        <v>1436</v>
      </c>
      <c r="B2495" s="258" t="s">
        <v>1337</v>
      </c>
      <c r="C2495" s="338" t="s">
        <v>1232</v>
      </c>
      <c r="E2495" s="351">
        <v>25569</v>
      </c>
      <c r="F2495" s="338">
        <v>67.774637100000007</v>
      </c>
    </row>
    <row r="2496" spans="1:6" x14ac:dyDescent="0.25">
      <c r="A2496" s="338" t="s">
        <v>1436</v>
      </c>
      <c r="B2496" s="258" t="s">
        <v>1337</v>
      </c>
      <c r="C2496" s="338" t="s">
        <v>1232</v>
      </c>
      <c r="E2496" s="351">
        <v>25600</v>
      </c>
      <c r="F2496" s="338">
        <v>34.285133930000001</v>
      </c>
    </row>
    <row r="2497" spans="1:6" x14ac:dyDescent="0.25">
      <c r="A2497" s="338" t="s">
        <v>1436</v>
      </c>
      <c r="B2497" s="258" t="s">
        <v>1337</v>
      </c>
      <c r="C2497" s="338" t="s">
        <v>1232</v>
      </c>
      <c r="E2497" s="351">
        <v>25628</v>
      </c>
      <c r="F2497" s="338">
        <v>53.80596774</v>
      </c>
    </row>
    <row r="2498" spans="1:6" x14ac:dyDescent="0.25">
      <c r="A2498" s="338" t="s">
        <v>1436</v>
      </c>
      <c r="B2498" s="258" t="s">
        <v>1337</v>
      </c>
      <c r="C2498" s="338" t="s">
        <v>1232</v>
      </c>
      <c r="E2498" s="351">
        <v>25659</v>
      </c>
      <c r="F2498" s="338">
        <v>189.09947220000001</v>
      </c>
    </row>
    <row r="2499" spans="1:6" x14ac:dyDescent="0.25">
      <c r="A2499" s="338" t="s">
        <v>1436</v>
      </c>
      <c r="B2499" s="258" t="s">
        <v>1337</v>
      </c>
      <c r="C2499" s="338" t="s">
        <v>1232</v>
      </c>
      <c r="E2499" s="351">
        <v>25689</v>
      </c>
      <c r="F2499" s="338">
        <v>208.61278229999999</v>
      </c>
    </row>
    <row r="2500" spans="1:6" x14ac:dyDescent="0.25">
      <c r="A2500" s="338" t="s">
        <v>1436</v>
      </c>
      <c r="B2500" s="258" t="s">
        <v>1337</v>
      </c>
      <c r="C2500" s="338" t="s">
        <v>1232</v>
      </c>
      <c r="E2500" s="351">
        <v>25720</v>
      </c>
      <c r="F2500" s="338">
        <v>85.499944439999993</v>
      </c>
    </row>
    <row r="2501" spans="1:6" x14ac:dyDescent="0.25">
      <c r="A2501" s="338" t="s">
        <v>1436</v>
      </c>
      <c r="B2501" s="258" t="s">
        <v>1337</v>
      </c>
      <c r="C2501" s="338" t="s">
        <v>1232</v>
      </c>
      <c r="E2501" s="351">
        <v>25750</v>
      </c>
      <c r="F2501" s="338">
        <v>43.420134410000003</v>
      </c>
    </row>
    <row r="2502" spans="1:6" x14ac:dyDescent="0.25">
      <c r="A2502" s="338" t="s">
        <v>1436</v>
      </c>
      <c r="B2502" s="258" t="s">
        <v>1337</v>
      </c>
      <c r="C2502" s="338" t="s">
        <v>1232</v>
      </c>
      <c r="E2502" s="351">
        <v>25781</v>
      </c>
      <c r="F2502" s="338">
        <v>33.258736560000003</v>
      </c>
    </row>
    <row r="2503" spans="1:6" x14ac:dyDescent="0.25">
      <c r="A2503" s="338" t="s">
        <v>1436</v>
      </c>
      <c r="B2503" s="258" t="s">
        <v>1337</v>
      </c>
      <c r="C2503" s="338" t="s">
        <v>1232</v>
      </c>
      <c r="E2503" s="351">
        <v>25812</v>
      </c>
      <c r="F2503" s="338">
        <v>29.166041669999998</v>
      </c>
    </row>
    <row r="2504" spans="1:6" x14ac:dyDescent="0.25">
      <c r="A2504" s="338" t="s">
        <v>1436</v>
      </c>
      <c r="B2504" s="258" t="s">
        <v>1337</v>
      </c>
      <c r="C2504" s="338" t="s">
        <v>1232</v>
      </c>
      <c r="E2504" s="351">
        <v>25842</v>
      </c>
      <c r="F2504" s="338">
        <v>29.451465049999999</v>
      </c>
    </row>
    <row r="2505" spans="1:6" x14ac:dyDescent="0.25">
      <c r="A2505" s="338" t="s">
        <v>1436</v>
      </c>
      <c r="B2505" s="258" t="s">
        <v>1337</v>
      </c>
      <c r="C2505" s="338" t="s">
        <v>1232</v>
      </c>
      <c r="E2505" s="351">
        <v>25873</v>
      </c>
      <c r="F2505" s="338">
        <v>27.033416670000001</v>
      </c>
    </row>
    <row r="2506" spans="1:6" x14ac:dyDescent="0.25">
      <c r="A2506" s="338" t="s">
        <v>1436</v>
      </c>
      <c r="B2506" s="258" t="s">
        <v>1337</v>
      </c>
      <c r="C2506" s="338" t="s">
        <v>1232</v>
      </c>
      <c r="E2506" s="351">
        <v>25903</v>
      </c>
      <c r="F2506" s="338">
        <v>26.096317200000001</v>
      </c>
    </row>
    <row r="2507" spans="1:6" x14ac:dyDescent="0.25">
      <c r="A2507" s="338" t="s">
        <v>1436</v>
      </c>
      <c r="B2507" s="258" t="s">
        <v>1337</v>
      </c>
      <c r="C2507" s="338" t="s">
        <v>1232</v>
      </c>
      <c r="E2507" s="351">
        <v>25934</v>
      </c>
      <c r="F2507" s="338">
        <v>33.902768819999999</v>
      </c>
    </row>
    <row r="2508" spans="1:6" x14ac:dyDescent="0.25">
      <c r="A2508" s="338" t="s">
        <v>1436</v>
      </c>
      <c r="B2508" s="258" t="s">
        <v>1337</v>
      </c>
      <c r="C2508" s="338" t="s">
        <v>1232</v>
      </c>
      <c r="E2508" s="351">
        <v>25965</v>
      </c>
      <c r="F2508" s="338">
        <v>31.643660709999999</v>
      </c>
    </row>
    <row r="2509" spans="1:6" x14ac:dyDescent="0.25">
      <c r="A2509" s="338" t="s">
        <v>1436</v>
      </c>
      <c r="B2509" s="258" t="s">
        <v>1337</v>
      </c>
      <c r="C2509" s="338" t="s">
        <v>1232</v>
      </c>
      <c r="E2509" s="351">
        <v>25993</v>
      </c>
      <c r="F2509" s="338">
        <v>38.16053763</v>
      </c>
    </row>
    <row r="2510" spans="1:6" x14ac:dyDescent="0.25">
      <c r="A2510" s="338" t="s">
        <v>1436</v>
      </c>
      <c r="B2510" s="258" t="s">
        <v>1337</v>
      </c>
      <c r="C2510" s="338" t="s">
        <v>1232</v>
      </c>
      <c r="E2510" s="351">
        <v>26024</v>
      </c>
      <c r="F2510" s="338">
        <v>60.699986109999998</v>
      </c>
    </row>
    <row r="2511" spans="1:6" x14ac:dyDescent="0.25">
      <c r="A2511" s="338" t="s">
        <v>1436</v>
      </c>
      <c r="B2511" s="258" t="s">
        <v>1337</v>
      </c>
      <c r="C2511" s="338" t="s">
        <v>1232</v>
      </c>
      <c r="E2511" s="351">
        <v>26054</v>
      </c>
      <c r="F2511" s="338">
        <v>148.64459679999999</v>
      </c>
    </row>
    <row r="2512" spans="1:6" x14ac:dyDescent="0.25">
      <c r="A2512" s="338" t="s">
        <v>1436</v>
      </c>
      <c r="B2512" s="258" t="s">
        <v>1337</v>
      </c>
      <c r="C2512" s="338" t="s">
        <v>1232</v>
      </c>
      <c r="E2512" s="351">
        <v>26085</v>
      </c>
      <c r="F2512" s="338">
        <v>105.1002639</v>
      </c>
    </row>
    <row r="2513" spans="1:6" x14ac:dyDescent="0.25">
      <c r="A2513" s="338" t="s">
        <v>1436</v>
      </c>
      <c r="B2513" s="258" t="s">
        <v>1337</v>
      </c>
      <c r="C2513" s="338" t="s">
        <v>1232</v>
      </c>
      <c r="E2513" s="351">
        <v>26115</v>
      </c>
      <c r="F2513" s="338">
        <v>36.644784950000002</v>
      </c>
    </row>
    <row r="2514" spans="1:6" x14ac:dyDescent="0.25">
      <c r="A2514" s="338" t="s">
        <v>1436</v>
      </c>
      <c r="B2514" s="258" t="s">
        <v>1337</v>
      </c>
      <c r="C2514" s="338" t="s">
        <v>1232</v>
      </c>
      <c r="E2514" s="351">
        <v>26146</v>
      </c>
      <c r="F2514" s="338">
        <v>26.354905909999999</v>
      </c>
    </row>
    <row r="2515" spans="1:6" x14ac:dyDescent="0.25">
      <c r="A2515" s="338" t="s">
        <v>1436</v>
      </c>
      <c r="B2515" s="258" t="s">
        <v>1337</v>
      </c>
      <c r="C2515" s="338" t="s">
        <v>1232</v>
      </c>
      <c r="E2515" s="351">
        <v>26177</v>
      </c>
      <c r="F2515" s="338">
        <v>24.06723611</v>
      </c>
    </row>
    <row r="2516" spans="1:6" x14ac:dyDescent="0.25">
      <c r="A2516" s="338" t="s">
        <v>1436</v>
      </c>
      <c r="B2516" s="258" t="s">
        <v>1337</v>
      </c>
      <c r="C2516" s="338" t="s">
        <v>1232</v>
      </c>
      <c r="E2516" s="351">
        <v>26207</v>
      </c>
      <c r="F2516" s="338">
        <v>25.065215049999999</v>
      </c>
    </row>
    <row r="2517" spans="1:6" x14ac:dyDescent="0.25">
      <c r="A2517" s="338" t="s">
        <v>1436</v>
      </c>
      <c r="B2517" s="258" t="s">
        <v>1337</v>
      </c>
      <c r="C2517" s="338" t="s">
        <v>1232</v>
      </c>
      <c r="E2517" s="351">
        <v>26238</v>
      </c>
      <c r="F2517" s="338">
        <v>37.567138890000003</v>
      </c>
    </row>
    <row r="2518" spans="1:6" x14ac:dyDescent="0.25">
      <c r="A2518" s="338" t="s">
        <v>1436</v>
      </c>
      <c r="B2518" s="258" t="s">
        <v>1337</v>
      </c>
      <c r="C2518" s="338" t="s">
        <v>1232</v>
      </c>
      <c r="E2518" s="351">
        <v>26268</v>
      </c>
      <c r="F2518" s="338">
        <v>35.838118280000003</v>
      </c>
    </row>
    <row r="2519" spans="1:6" x14ac:dyDescent="0.25">
      <c r="A2519" s="338" t="s">
        <v>1436</v>
      </c>
      <c r="B2519" s="258" t="s">
        <v>1337</v>
      </c>
      <c r="C2519" s="338" t="s">
        <v>1232</v>
      </c>
      <c r="E2519" s="351">
        <v>26299</v>
      </c>
      <c r="F2519" s="338">
        <v>57.935255380000001</v>
      </c>
    </row>
    <row r="2520" spans="1:6" x14ac:dyDescent="0.25">
      <c r="A2520" s="338" t="s">
        <v>1436</v>
      </c>
      <c r="B2520" s="258" t="s">
        <v>1337</v>
      </c>
      <c r="C2520" s="338" t="s">
        <v>1232</v>
      </c>
      <c r="E2520" s="351">
        <v>26330</v>
      </c>
      <c r="F2520" s="338">
        <v>47.427678569999998</v>
      </c>
    </row>
    <row r="2521" spans="1:6" x14ac:dyDescent="0.25">
      <c r="A2521" s="338" t="s">
        <v>1436</v>
      </c>
      <c r="B2521" s="258" t="s">
        <v>1337</v>
      </c>
      <c r="C2521" s="338" t="s">
        <v>1232</v>
      </c>
      <c r="E2521" s="351">
        <v>26359</v>
      </c>
      <c r="F2521" s="338">
        <v>75.83805108</v>
      </c>
    </row>
    <row r="2522" spans="1:6" x14ac:dyDescent="0.25">
      <c r="A2522" s="338" t="s">
        <v>1436</v>
      </c>
      <c r="B2522" s="258" t="s">
        <v>1337</v>
      </c>
      <c r="C2522" s="338" t="s">
        <v>1232</v>
      </c>
      <c r="E2522" s="351">
        <v>26390</v>
      </c>
      <c r="F2522" s="338">
        <v>165.3666667</v>
      </c>
    </row>
    <row r="2523" spans="1:6" x14ac:dyDescent="0.25">
      <c r="A2523" s="338" t="s">
        <v>1436</v>
      </c>
      <c r="B2523" s="258" t="s">
        <v>1337</v>
      </c>
      <c r="C2523" s="338" t="s">
        <v>1232</v>
      </c>
      <c r="E2523" s="351">
        <v>26420</v>
      </c>
      <c r="F2523" s="338">
        <v>199.54754030000001</v>
      </c>
    </row>
    <row r="2524" spans="1:6" x14ac:dyDescent="0.25">
      <c r="A2524" s="338" t="s">
        <v>1436</v>
      </c>
      <c r="B2524" s="258" t="s">
        <v>1337</v>
      </c>
      <c r="C2524" s="338" t="s">
        <v>1232</v>
      </c>
      <c r="E2524" s="351">
        <v>26451</v>
      </c>
      <c r="F2524" s="338">
        <v>151.36595829999999</v>
      </c>
    </row>
    <row r="2525" spans="1:6" x14ac:dyDescent="0.25">
      <c r="A2525" s="338" t="s">
        <v>1436</v>
      </c>
      <c r="B2525" s="258" t="s">
        <v>1337</v>
      </c>
      <c r="C2525" s="338" t="s">
        <v>1232</v>
      </c>
      <c r="E2525" s="351">
        <v>26481</v>
      </c>
      <c r="F2525" s="338">
        <v>61.966962369999997</v>
      </c>
    </row>
    <row r="2526" spans="1:6" x14ac:dyDescent="0.25">
      <c r="A2526" s="338" t="s">
        <v>1436</v>
      </c>
      <c r="B2526" s="258" t="s">
        <v>1337</v>
      </c>
      <c r="C2526" s="338" t="s">
        <v>1232</v>
      </c>
      <c r="E2526" s="351">
        <v>26512</v>
      </c>
      <c r="F2526" s="338">
        <v>41.61326613</v>
      </c>
    </row>
    <row r="2527" spans="1:6" x14ac:dyDescent="0.25">
      <c r="A2527" s="338" t="s">
        <v>1436</v>
      </c>
      <c r="B2527" s="258" t="s">
        <v>1337</v>
      </c>
      <c r="C2527" s="338" t="s">
        <v>1232</v>
      </c>
      <c r="E2527" s="351">
        <v>26543</v>
      </c>
      <c r="F2527" s="338">
        <v>36.600819440000002</v>
      </c>
    </row>
    <row r="2528" spans="1:6" x14ac:dyDescent="0.25">
      <c r="A2528" s="338" t="s">
        <v>1436</v>
      </c>
      <c r="B2528" s="258" t="s">
        <v>1337</v>
      </c>
      <c r="C2528" s="338" t="s">
        <v>1232</v>
      </c>
      <c r="E2528" s="351">
        <v>26573</v>
      </c>
      <c r="F2528" s="338">
        <v>33.839341400000002</v>
      </c>
    </row>
    <row r="2529" spans="1:6" x14ac:dyDescent="0.25">
      <c r="A2529" s="338" t="s">
        <v>1436</v>
      </c>
      <c r="B2529" s="258" t="s">
        <v>1337</v>
      </c>
      <c r="C2529" s="338" t="s">
        <v>1232</v>
      </c>
      <c r="E2529" s="351">
        <v>26604</v>
      </c>
      <c r="F2529" s="338">
        <v>34.900097219999999</v>
      </c>
    </row>
    <row r="2530" spans="1:6" x14ac:dyDescent="0.25">
      <c r="A2530" s="338" t="s">
        <v>1436</v>
      </c>
      <c r="B2530" s="258" t="s">
        <v>1337</v>
      </c>
      <c r="C2530" s="338" t="s">
        <v>1232</v>
      </c>
      <c r="E2530" s="351">
        <v>26634</v>
      </c>
      <c r="F2530" s="338">
        <v>43.742150539999997</v>
      </c>
    </row>
    <row r="2531" spans="1:6" x14ac:dyDescent="0.25">
      <c r="A2531" s="338" t="s">
        <v>1436</v>
      </c>
      <c r="B2531" s="258" t="s">
        <v>1337</v>
      </c>
      <c r="C2531" s="338" t="s">
        <v>1232</v>
      </c>
      <c r="E2531" s="351">
        <v>26665</v>
      </c>
      <c r="F2531" s="338">
        <v>41.483158600000003</v>
      </c>
    </row>
    <row r="2532" spans="1:6" x14ac:dyDescent="0.25">
      <c r="A2532" s="338" t="s">
        <v>1436</v>
      </c>
      <c r="B2532" s="258" t="s">
        <v>1337</v>
      </c>
      <c r="C2532" s="338" t="s">
        <v>1232</v>
      </c>
      <c r="E2532" s="351">
        <v>26696</v>
      </c>
      <c r="F2532" s="338">
        <v>35.67879464</v>
      </c>
    </row>
    <row r="2533" spans="1:6" x14ac:dyDescent="0.25">
      <c r="A2533" s="338" t="s">
        <v>1436</v>
      </c>
      <c r="B2533" s="258" t="s">
        <v>1337</v>
      </c>
      <c r="C2533" s="338" t="s">
        <v>1232</v>
      </c>
      <c r="E2533" s="351">
        <v>26724</v>
      </c>
      <c r="F2533" s="338">
        <v>118.4840457</v>
      </c>
    </row>
    <row r="2534" spans="1:6" x14ac:dyDescent="0.25">
      <c r="A2534" s="338" t="s">
        <v>1436</v>
      </c>
      <c r="B2534" s="258" t="s">
        <v>1337</v>
      </c>
      <c r="C2534" s="338" t="s">
        <v>1232</v>
      </c>
      <c r="E2534" s="351">
        <v>26755</v>
      </c>
      <c r="F2534" s="338">
        <v>143.20013890000001</v>
      </c>
    </row>
    <row r="2535" spans="1:6" x14ac:dyDescent="0.25">
      <c r="A2535" s="338" t="s">
        <v>1436</v>
      </c>
      <c r="B2535" s="258" t="s">
        <v>1337</v>
      </c>
      <c r="C2535" s="338" t="s">
        <v>1232</v>
      </c>
      <c r="E2535" s="351">
        <v>26785</v>
      </c>
      <c r="F2535" s="338">
        <v>191.9346237</v>
      </c>
    </row>
    <row r="2536" spans="1:6" x14ac:dyDescent="0.25">
      <c r="A2536" s="338" t="s">
        <v>1436</v>
      </c>
      <c r="B2536" s="258" t="s">
        <v>1337</v>
      </c>
      <c r="C2536" s="338" t="s">
        <v>1232</v>
      </c>
      <c r="E2536" s="351">
        <v>26816</v>
      </c>
      <c r="F2536" s="338">
        <v>116.3667083</v>
      </c>
    </row>
    <row r="2537" spans="1:6" x14ac:dyDescent="0.25">
      <c r="A2537" s="338" t="s">
        <v>1436</v>
      </c>
      <c r="B2537" s="258" t="s">
        <v>1337</v>
      </c>
      <c r="C2537" s="338" t="s">
        <v>1232</v>
      </c>
      <c r="E2537" s="351">
        <v>26846</v>
      </c>
      <c r="F2537" s="338">
        <v>46.225577960000003</v>
      </c>
    </row>
    <row r="2538" spans="1:6" x14ac:dyDescent="0.25">
      <c r="A2538" s="338" t="s">
        <v>1436</v>
      </c>
      <c r="B2538" s="258" t="s">
        <v>1337</v>
      </c>
      <c r="C2538" s="338" t="s">
        <v>1232</v>
      </c>
      <c r="E2538" s="351">
        <v>26877</v>
      </c>
      <c r="F2538" s="338">
        <v>35.870645160000002</v>
      </c>
    </row>
    <row r="2539" spans="1:6" x14ac:dyDescent="0.25">
      <c r="A2539" s="338" t="s">
        <v>1436</v>
      </c>
      <c r="B2539" s="258" t="s">
        <v>1337</v>
      </c>
      <c r="C2539" s="338" t="s">
        <v>1232</v>
      </c>
      <c r="E2539" s="351">
        <v>26908</v>
      </c>
      <c r="F2539" s="338">
        <v>32.866624999999999</v>
      </c>
    </row>
    <row r="2540" spans="1:6" x14ac:dyDescent="0.25">
      <c r="A2540" s="338" t="s">
        <v>1436</v>
      </c>
      <c r="B2540" s="258" t="s">
        <v>1337</v>
      </c>
      <c r="C2540" s="338" t="s">
        <v>1232</v>
      </c>
      <c r="E2540" s="351">
        <v>26938</v>
      </c>
      <c r="F2540" s="338">
        <v>32.871666670000003</v>
      </c>
    </row>
    <row r="2541" spans="1:6" x14ac:dyDescent="0.25">
      <c r="A2541" s="338" t="s">
        <v>1436</v>
      </c>
      <c r="B2541" s="258" t="s">
        <v>1337</v>
      </c>
      <c r="C2541" s="338" t="s">
        <v>1232</v>
      </c>
      <c r="E2541" s="351">
        <v>26969</v>
      </c>
      <c r="F2541" s="338">
        <v>34.133763889999997</v>
      </c>
    </row>
    <row r="2542" spans="1:6" x14ac:dyDescent="0.25">
      <c r="A2542" s="338" t="s">
        <v>1436</v>
      </c>
      <c r="B2542" s="258" t="s">
        <v>1337</v>
      </c>
      <c r="C2542" s="338" t="s">
        <v>1232</v>
      </c>
      <c r="E2542" s="351">
        <v>26999</v>
      </c>
      <c r="F2542" s="338">
        <v>29.80600806</v>
      </c>
    </row>
    <row r="2543" spans="1:6" x14ac:dyDescent="0.25">
      <c r="A2543" s="338" t="s">
        <v>1436</v>
      </c>
      <c r="B2543" s="258" t="s">
        <v>1337</v>
      </c>
      <c r="C2543" s="338" t="s">
        <v>1232</v>
      </c>
      <c r="E2543" s="351">
        <v>27030</v>
      </c>
      <c r="F2543" s="338">
        <v>29.742580650000001</v>
      </c>
    </row>
    <row r="2544" spans="1:6" x14ac:dyDescent="0.25">
      <c r="A2544" s="338" t="s">
        <v>1436</v>
      </c>
      <c r="B2544" s="258" t="s">
        <v>1337</v>
      </c>
      <c r="C2544" s="338" t="s">
        <v>1232</v>
      </c>
      <c r="E2544" s="351">
        <v>27061</v>
      </c>
      <c r="F2544" s="338">
        <v>30.428258929999998</v>
      </c>
    </row>
    <row r="2545" spans="1:6" x14ac:dyDescent="0.25">
      <c r="A2545" s="338" t="s">
        <v>1436</v>
      </c>
      <c r="B2545" s="258" t="s">
        <v>1337</v>
      </c>
      <c r="C2545" s="338" t="s">
        <v>1232</v>
      </c>
      <c r="E2545" s="351">
        <v>27089</v>
      </c>
      <c r="F2545" s="338">
        <v>40.548010750000003</v>
      </c>
    </row>
    <row r="2546" spans="1:6" x14ac:dyDescent="0.25">
      <c r="A2546" s="338" t="s">
        <v>1436</v>
      </c>
      <c r="B2546" s="258" t="s">
        <v>1337</v>
      </c>
      <c r="C2546" s="338" t="s">
        <v>1232</v>
      </c>
      <c r="E2546" s="351">
        <v>27120</v>
      </c>
      <c r="F2546" s="338">
        <v>130.8329306</v>
      </c>
    </row>
    <row r="2547" spans="1:6" x14ac:dyDescent="0.25">
      <c r="A2547" s="338" t="s">
        <v>1436</v>
      </c>
      <c r="B2547" s="258" t="s">
        <v>1337</v>
      </c>
      <c r="C2547" s="338" t="s">
        <v>1232</v>
      </c>
      <c r="E2547" s="351">
        <v>27150</v>
      </c>
      <c r="F2547" s="338">
        <v>265.96743279999998</v>
      </c>
    </row>
    <row r="2548" spans="1:6" x14ac:dyDescent="0.25">
      <c r="A2548" s="338" t="s">
        <v>1436</v>
      </c>
      <c r="B2548" s="258" t="s">
        <v>1337</v>
      </c>
      <c r="C2548" s="338" t="s">
        <v>1232</v>
      </c>
      <c r="E2548" s="351">
        <v>27181</v>
      </c>
      <c r="F2548" s="338">
        <v>114.23408329999999</v>
      </c>
    </row>
    <row r="2549" spans="1:6" x14ac:dyDescent="0.25">
      <c r="A2549" s="338" t="s">
        <v>1436</v>
      </c>
      <c r="B2549" s="258" t="s">
        <v>1337</v>
      </c>
      <c r="C2549" s="338" t="s">
        <v>1232</v>
      </c>
      <c r="E2549" s="351">
        <v>27211</v>
      </c>
      <c r="F2549" s="338">
        <v>46.87123656</v>
      </c>
    </row>
    <row r="2550" spans="1:6" x14ac:dyDescent="0.25">
      <c r="A2550" s="338" t="s">
        <v>1436</v>
      </c>
      <c r="B2550" s="258" t="s">
        <v>1337</v>
      </c>
      <c r="C2550" s="338" t="s">
        <v>1232</v>
      </c>
      <c r="E2550" s="351">
        <v>27242</v>
      </c>
      <c r="F2550" s="338">
        <v>34.676908599999997</v>
      </c>
    </row>
    <row r="2551" spans="1:6" x14ac:dyDescent="0.25">
      <c r="A2551" s="338" t="s">
        <v>1436</v>
      </c>
      <c r="B2551" s="258" t="s">
        <v>1337</v>
      </c>
      <c r="C2551" s="338" t="s">
        <v>1232</v>
      </c>
      <c r="E2551" s="351">
        <v>27273</v>
      </c>
      <c r="F2551" s="338">
        <v>34.232916670000002</v>
      </c>
    </row>
    <row r="2552" spans="1:6" x14ac:dyDescent="0.25">
      <c r="A2552" s="338" t="s">
        <v>1436</v>
      </c>
      <c r="B2552" s="258" t="s">
        <v>1337</v>
      </c>
      <c r="C2552" s="338" t="s">
        <v>1232</v>
      </c>
      <c r="E2552" s="351">
        <v>27303</v>
      </c>
      <c r="F2552" s="338">
        <v>31.12822581</v>
      </c>
    </row>
    <row r="2553" spans="1:6" x14ac:dyDescent="0.25">
      <c r="A2553" s="338" t="s">
        <v>1436</v>
      </c>
      <c r="B2553" s="258" t="s">
        <v>1337</v>
      </c>
      <c r="C2553" s="338" t="s">
        <v>1232</v>
      </c>
      <c r="E2553" s="351">
        <v>27334</v>
      </c>
      <c r="F2553" s="338">
        <v>33.266597220000001</v>
      </c>
    </row>
    <row r="2554" spans="1:6" x14ac:dyDescent="0.25">
      <c r="A2554" s="338" t="s">
        <v>1436</v>
      </c>
      <c r="B2554" s="258" t="s">
        <v>1337</v>
      </c>
      <c r="C2554" s="338" t="s">
        <v>1232</v>
      </c>
      <c r="E2554" s="351">
        <v>27364</v>
      </c>
      <c r="F2554" s="338">
        <v>30.451666670000002</v>
      </c>
    </row>
    <row r="2555" spans="1:6" x14ac:dyDescent="0.25">
      <c r="A2555" s="338" t="s">
        <v>1436</v>
      </c>
      <c r="B2555" s="258" t="s">
        <v>1337</v>
      </c>
      <c r="C2555" s="338" t="s">
        <v>1232</v>
      </c>
      <c r="E2555" s="351">
        <v>27395</v>
      </c>
      <c r="F2555" s="338">
        <v>32.839139779999996</v>
      </c>
    </row>
    <row r="2556" spans="1:6" x14ac:dyDescent="0.25">
      <c r="A2556" s="338" t="s">
        <v>1436</v>
      </c>
      <c r="B2556" s="258" t="s">
        <v>1337</v>
      </c>
      <c r="C2556" s="338" t="s">
        <v>1232</v>
      </c>
      <c r="E2556" s="351">
        <v>27426</v>
      </c>
      <c r="F2556" s="338">
        <v>28.535833329999999</v>
      </c>
    </row>
    <row r="2557" spans="1:6" x14ac:dyDescent="0.25">
      <c r="A2557" s="338" t="s">
        <v>1436</v>
      </c>
      <c r="B2557" s="258" t="s">
        <v>1337</v>
      </c>
      <c r="C2557" s="338" t="s">
        <v>1232</v>
      </c>
      <c r="E2557" s="351">
        <v>27454</v>
      </c>
      <c r="F2557" s="338">
        <v>100.6121505</v>
      </c>
    </row>
    <row r="2558" spans="1:6" x14ac:dyDescent="0.25">
      <c r="A2558" s="338" t="s">
        <v>1436</v>
      </c>
      <c r="B2558" s="258" t="s">
        <v>1337</v>
      </c>
      <c r="C2558" s="338" t="s">
        <v>1232</v>
      </c>
      <c r="E2558" s="351">
        <v>27485</v>
      </c>
      <c r="F2558" s="338">
        <v>153.36581939999999</v>
      </c>
    </row>
    <row r="2559" spans="1:6" x14ac:dyDescent="0.25">
      <c r="A2559" s="338" t="s">
        <v>1436</v>
      </c>
      <c r="B2559" s="258" t="s">
        <v>1337</v>
      </c>
      <c r="C2559" s="338" t="s">
        <v>1232</v>
      </c>
      <c r="E2559" s="351">
        <v>27515</v>
      </c>
      <c r="F2559" s="338">
        <v>236.9355645</v>
      </c>
    </row>
    <row r="2560" spans="1:6" x14ac:dyDescent="0.25">
      <c r="A2560" s="338" t="s">
        <v>1436</v>
      </c>
      <c r="B2560" s="258" t="s">
        <v>1337</v>
      </c>
      <c r="C2560" s="338" t="s">
        <v>1232</v>
      </c>
      <c r="E2560" s="351">
        <v>27546</v>
      </c>
      <c r="F2560" s="338">
        <v>124.5005972</v>
      </c>
    </row>
    <row r="2561" spans="1:6" x14ac:dyDescent="0.25">
      <c r="A2561" s="338" t="s">
        <v>1436</v>
      </c>
      <c r="B2561" s="258" t="s">
        <v>1337</v>
      </c>
      <c r="C2561" s="338" t="s">
        <v>1232</v>
      </c>
      <c r="E2561" s="351">
        <v>27576</v>
      </c>
      <c r="F2561" s="338">
        <v>49.387190859999997</v>
      </c>
    </row>
    <row r="2562" spans="1:6" x14ac:dyDescent="0.25">
      <c r="A2562" s="338" t="s">
        <v>1436</v>
      </c>
      <c r="B2562" s="258" t="s">
        <v>1337</v>
      </c>
      <c r="C2562" s="338" t="s">
        <v>1232</v>
      </c>
      <c r="E2562" s="351">
        <v>27607</v>
      </c>
      <c r="F2562" s="338">
        <v>35.548629030000001</v>
      </c>
    </row>
    <row r="2563" spans="1:6" x14ac:dyDescent="0.25">
      <c r="A2563" s="338" t="s">
        <v>1436</v>
      </c>
      <c r="B2563" s="258" t="s">
        <v>1337</v>
      </c>
      <c r="C2563" s="338" t="s">
        <v>1232</v>
      </c>
      <c r="E2563" s="351">
        <v>27638</v>
      </c>
      <c r="F2563" s="338">
        <v>30.134041669999998</v>
      </c>
    </row>
    <row r="2564" spans="1:6" x14ac:dyDescent="0.25">
      <c r="A2564" s="338" t="s">
        <v>1436</v>
      </c>
      <c r="B2564" s="258" t="s">
        <v>1337</v>
      </c>
      <c r="C2564" s="338" t="s">
        <v>1232</v>
      </c>
      <c r="E2564" s="351">
        <v>27668</v>
      </c>
      <c r="F2564" s="338">
        <v>29.80600806</v>
      </c>
    </row>
    <row r="2565" spans="1:6" x14ac:dyDescent="0.25">
      <c r="A2565" s="338" t="s">
        <v>1436</v>
      </c>
      <c r="B2565" s="258" t="s">
        <v>1337</v>
      </c>
      <c r="C2565" s="338" t="s">
        <v>1232</v>
      </c>
      <c r="E2565" s="351">
        <v>27699</v>
      </c>
      <c r="F2565" s="338">
        <v>29.734069439999999</v>
      </c>
    </row>
    <row r="2566" spans="1:6" x14ac:dyDescent="0.25">
      <c r="A2566" s="338" t="s">
        <v>1436</v>
      </c>
      <c r="B2566" s="258" t="s">
        <v>1337</v>
      </c>
      <c r="C2566" s="338" t="s">
        <v>1232</v>
      </c>
      <c r="E2566" s="351">
        <v>27729</v>
      </c>
      <c r="F2566" s="338">
        <v>26.644395159999998</v>
      </c>
    </row>
    <row r="2567" spans="1:6" x14ac:dyDescent="0.25">
      <c r="A2567" s="338" t="s">
        <v>1436</v>
      </c>
      <c r="B2567" s="258" t="s">
        <v>1337</v>
      </c>
      <c r="C2567" s="338" t="s">
        <v>1232</v>
      </c>
      <c r="E2567" s="351">
        <v>27760</v>
      </c>
      <c r="F2567" s="338">
        <v>26.000362899999999</v>
      </c>
    </row>
    <row r="2568" spans="1:6" x14ac:dyDescent="0.25">
      <c r="A2568" s="338" t="s">
        <v>1436</v>
      </c>
      <c r="B2568" s="258" t="s">
        <v>1337</v>
      </c>
      <c r="C2568" s="338" t="s">
        <v>1232</v>
      </c>
      <c r="E2568" s="351">
        <v>27791</v>
      </c>
      <c r="F2568" s="338">
        <v>25.321770829999998</v>
      </c>
    </row>
    <row r="2569" spans="1:6" x14ac:dyDescent="0.25">
      <c r="A2569" s="338" t="s">
        <v>1436</v>
      </c>
      <c r="B2569" s="258" t="s">
        <v>1337</v>
      </c>
      <c r="C2569" s="338" t="s">
        <v>1232</v>
      </c>
      <c r="E2569" s="351">
        <v>27820</v>
      </c>
      <c r="F2569" s="338">
        <v>47.516895159999997</v>
      </c>
    </row>
    <row r="2570" spans="1:6" x14ac:dyDescent="0.25">
      <c r="A2570" s="338" t="s">
        <v>1436</v>
      </c>
      <c r="B2570" s="258" t="s">
        <v>1337</v>
      </c>
      <c r="C2570" s="338" t="s">
        <v>1232</v>
      </c>
      <c r="E2570" s="351">
        <v>27851</v>
      </c>
      <c r="F2570" s="338">
        <v>73.132736109999996</v>
      </c>
    </row>
    <row r="2571" spans="1:6" x14ac:dyDescent="0.25">
      <c r="A2571" s="338" t="s">
        <v>1436</v>
      </c>
      <c r="B2571" s="258" t="s">
        <v>1337</v>
      </c>
      <c r="C2571" s="338" t="s">
        <v>1232</v>
      </c>
      <c r="E2571" s="351">
        <v>27881</v>
      </c>
      <c r="F2571" s="338">
        <v>217.29095430000001</v>
      </c>
    </row>
    <row r="2572" spans="1:6" x14ac:dyDescent="0.25">
      <c r="A2572" s="338" t="s">
        <v>1436</v>
      </c>
      <c r="B2572" s="258" t="s">
        <v>1337</v>
      </c>
      <c r="C2572" s="338" t="s">
        <v>1232</v>
      </c>
      <c r="E2572" s="351">
        <v>27912</v>
      </c>
      <c r="F2572" s="338">
        <v>217.43363890000001</v>
      </c>
    </row>
    <row r="2573" spans="1:6" x14ac:dyDescent="0.25">
      <c r="A2573" s="338" t="s">
        <v>1436</v>
      </c>
      <c r="B2573" s="258" t="s">
        <v>1337</v>
      </c>
      <c r="C2573" s="338" t="s">
        <v>1232</v>
      </c>
      <c r="E2573" s="351">
        <v>27942</v>
      </c>
      <c r="F2573" s="338">
        <v>69.838467739999999</v>
      </c>
    </row>
    <row r="2574" spans="1:6" x14ac:dyDescent="0.25">
      <c r="A2574" s="338" t="s">
        <v>1436</v>
      </c>
      <c r="B2574" s="258" t="s">
        <v>1337</v>
      </c>
      <c r="C2574" s="338" t="s">
        <v>1232</v>
      </c>
      <c r="E2574" s="351">
        <v>27973</v>
      </c>
      <c r="F2574" s="338">
        <v>38.871250000000003</v>
      </c>
    </row>
    <row r="2575" spans="1:6" x14ac:dyDescent="0.25">
      <c r="A2575" s="338" t="s">
        <v>1436</v>
      </c>
      <c r="B2575" s="258" t="s">
        <v>1337</v>
      </c>
      <c r="C2575" s="338" t="s">
        <v>1232</v>
      </c>
      <c r="E2575" s="351">
        <v>28004</v>
      </c>
      <c r="F2575" s="338">
        <v>36.56720833</v>
      </c>
    </row>
    <row r="2576" spans="1:6" x14ac:dyDescent="0.25">
      <c r="A2576" s="338" t="s">
        <v>1436</v>
      </c>
      <c r="B2576" s="258" t="s">
        <v>1337</v>
      </c>
      <c r="C2576" s="338" t="s">
        <v>1232</v>
      </c>
      <c r="E2576" s="351">
        <v>28034</v>
      </c>
      <c r="F2576" s="338">
        <v>34.548427420000003</v>
      </c>
    </row>
    <row r="2577" spans="1:6" x14ac:dyDescent="0.25">
      <c r="A2577" s="338" t="s">
        <v>1436</v>
      </c>
      <c r="B2577" s="258" t="s">
        <v>1337</v>
      </c>
      <c r="C2577" s="338" t="s">
        <v>1232</v>
      </c>
      <c r="E2577" s="351">
        <v>28065</v>
      </c>
      <c r="F2577" s="338">
        <v>29.633236109999999</v>
      </c>
    </row>
    <row r="2578" spans="1:6" x14ac:dyDescent="0.25">
      <c r="A2578" s="338" t="s">
        <v>1436</v>
      </c>
      <c r="B2578" s="258" t="s">
        <v>1337</v>
      </c>
      <c r="C2578" s="338" t="s">
        <v>1232</v>
      </c>
      <c r="E2578" s="351">
        <v>28095</v>
      </c>
      <c r="F2578" s="338">
        <v>30.484193550000001</v>
      </c>
    </row>
    <row r="2579" spans="1:6" x14ac:dyDescent="0.25">
      <c r="A2579" s="338" t="s">
        <v>1436</v>
      </c>
      <c r="B2579" s="258" t="s">
        <v>1337</v>
      </c>
      <c r="C2579" s="338" t="s">
        <v>1232</v>
      </c>
      <c r="E2579" s="351">
        <v>28126</v>
      </c>
      <c r="F2579" s="338">
        <v>27.64459677</v>
      </c>
    </row>
    <row r="2580" spans="1:6" x14ac:dyDescent="0.25">
      <c r="A2580" s="338" t="s">
        <v>1436</v>
      </c>
      <c r="B2580" s="258" t="s">
        <v>1337</v>
      </c>
      <c r="C2580" s="338" t="s">
        <v>1232</v>
      </c>
      <c r="E2580" s="351">
        <v>28157</v>
      </c>
      <c r="F2580" s="338">
        <v>33.928616069999997</v>
      </c>
    </row>
    <row r="2581" spans="1:6" x14ac:dyDescent="0.25">
      <c r="A2581" s="338" t="s">
        <v>1436</v>
      </c>
      <c r="B2581" s="258" t="s">
        <v>1337</v>
      </c>
      <c r="C2581" s="338" t="s">
        <v>1232</v>
      </c>
      <c r="E2581" s="351">
        <v>28185</v>
      </c>
      <c r="F2581" s="338">
        <v>48.16092742</v>
      </c>
    </row>
    <row r="2582" spans="1:6" x14ac:dyDescent="0.25">
      <c r="A2582" s="338" t="s">
        <v>1436</v>
      </c>
      <c r="B2582" s="258" t="s">
        <v>1337</v>
      </c>
      <c r="C2582" s="338" t="s">
        <v>1232</v>
      </c>
      <c r="E2582" s="351">
        <v>28216</v>
      </c>
      <c r="F2582" s="338">
        <v>132.63280560000001</v>
      </c>
    </row>
    <row r="2583" spans="1:6" x14ac:dyDescent="0.25">
      <c r="A2583" s="338" t="s">
        <v>1436</v>
      </c>
      <c r="B2583" s="258" t="s">
        <v>1337</v>
      </c>
      <c r="C2583" s="338" t="s">
        <v>1232</v>
      </c>
      <c r="E2583" s="351">
        <v>28246</v>
      </c>
      <c r="F2583" s="338">
        <v>171.0003226</v>
      </c>
    </row>
    <row r="2584" spans="1:6" x14ac:dyDescent="0.25">
      <c r="A2584" s="338" t="s">
        <v>1436</v>
      </c>
      <c r="B2584" s="258" t="s">
        <v>1337</v>
      </c>
      <c r="C2584" s="338" t="s">
        <v>1232</v>
      </c>
      <c r="E2584" s="351">
        <v>28277</v>
      </c>
      <c r="F2584" s="338">
        <v>73.500777780000007</v>
      </c>
    </row>
    <row r="2585" spans="1:6" x14ac:dyDescent="0.25">
      <c r="A2585" s="338" t="s">
        <v>1436</v>
      </c>
      <c r="B2585" s="258" t="s">
        <v>1337</v>
      </c>
      <c r="C2585" s="338" t="s">
        <v>1232</v>
      </c>
      <c r="E2585" s="351">
        <v>28307</v>
      </c>
      <c r="F2585" s="338">
        <v>37.936102150000004</v>
      </c>
    </row>
    <row r="2586" spans="1:6" x14ac:dyDescent="0.25">
      <c r="A2586" s="338" t="s">
        <v>1436</v>
      </c>
      <c r="B2586" s="258" t="s">
        <v>1337</v>
      </c>
      <c r="C2586" s="338" t="s">
        <v>1232</v>
      </c>
      <c r="E2586" s="351">
        <v>28338</v>
      </c>
      <c r="F2586" s="338">
        <v>30.645201610000001</v>
      </c>
    </row>
    <row r="2587" spans="1:6" x14ac:dyDescent="0.25">
      <c r="A2587" s="338" t="s">
        <v>1436</v>
      </c>
      <c r="B2587" s="258" t="s">
        <v>1337</v>
      </c>
      <c r="C2587" s="338" t="s">
        <v>1232</v>
      </c>
      <c r="E2587" s="351">
        <v>28369</v>
      </c>
      <c r="F2587" s="338">
        <v>26.56622222</v>
      </c>
    </row>
    <row r="2588" spans="1:6" x14ac:dyDescent="0.25">
      <c r="A2588" s="338" t="s">
        <v>1436</v>
      </c>
      <c r="B2588" s="258" t="s">
        <v>1337</v>
      </c>
      <c r="C2588" s="338" t="s">
        <v>1232</v>
      </c>
      <c r="E2588" s="351">
        <v>28399</v>
      </c>
      <c r="F2588" s="338">
        <v>25.000161290000001</v>
      </c>
    </row>
    <row r="2589" spans="1:6" x14ac:dyDescent="0.25">
      <c r="A2589" s="338" t="s">
        <v>1436</v>
      </c>
      <c r="B2589" s="258" t="s">
        <v>1337</v>
      </c>
      <c r="C2589" s="338" t="s">
        <v>1232</v>
      </c>
      <c r="E2589" s="351">
        <v>28430</v>
      </c>
      <c r="F2589" s="338">
        <v>23.09923611</v>
      </c>
    </row>
    <row r="2590" spans="1:6" x14ac:dyDescent="0.25">
      <c r="A2590" s="338" t="s">
        <v>1436</v>
      </c>
      <c r="B2590" s="258" t="s">
        <v>1337</v>
      </c>
      <c r="C2590" s="338" t="s">
        <v>1232</v>
      </c>
      <c r="E2590" s="351">
        <v>28460</v>
      </c>
      <c r="F2590" s="338">
        <v>22.225618279999999</v>
      </c>
    </row>
    <row r="2591" spans="1:6" x14ac:dyDescent="0.25">
      <c r="A2591" s="338" t="s">
        <v>1436</v>
      </c>
      <c r="B2591" s="258" t="s">
        <v>1337</v>
      </c>
      <c r="C2591" s="338" t="s">
        <v>1232</v>
      </c>
      <c r="E2591" s="351">
        <v>28491</v>
      </c>
      <c r="F2591" s="338">
        <v>21.549059140000001</v>
      </c>
    </row>
    <row r="2592" spans="1:6" x14ac:dyDescent="0.25">
      <c r="A2592" s="338" t="s">
        <v>1436</v>
      </c>
      <c r="B2592" s="258" t="s">
        <v>1337</v>
      </c>
      <c r="C2592" s="338" t="s">
        <v>1232</v>
      </c>
      <c r="E2592" s="351">
        <v>28522</v>
      </c>
      <c r="F2592" s="338">
        <v>21.679166670000001</v>
      </c>
    </row>
    <row r="2593" spans="1:6" x14ac:dyDescent="0.25">
      <c r="A2593" s="338" t="s">
        <v>1436</v>
      </c>
      <c r="B2593" s="258" t="s">
        <v>1337</v>
      </c>
      <c r="C2593" s="338" t="s">
        <v>1232</v>
      </c>
      <c r="E2593" s="351">
        <v>28550</v>
      </c>
      <c r="F2593" s="338">
        <v>22.29067204</v>
      </c>
    </row>
    <row r="2594" spans="1:6" x14ac:dyDescent="0.25">
      <c r="A2594" s="338" t="s">
        <v>1436</v>
      </c>
      <c r="B2594" s="258" t="s">
        <v>1337</v>
      </c>
      <c r="C2594" s="338" t="s">
        <v>1232</v>
      </c>
      <c r="E2594" s="351">
        <v>28581</v>
      </c>
      <c r="F2594" s="338">
        <v>31.333958330000002</v>
      </c>
    </row>
    <row r="2595" spans="1:6" x14ac:dyDescent="0.25">
      <c r="A2595" s="338" t="s">
        <v>1436</v>
      </c>
      <c r="B2595" s="258" t="s">
        <v>1337</v>
      </c>
      <c r="C2595" s="338" t="s">
        <v>1232</v>
      </c>
      <c r="E2595" s="351">
        <v>28611</v>
      </c>
      <c r="F2595" s="338">
        <v>53.710013439999997</v>
      </c>
    </row>
    <row r="2596" spans="1:6" x14ac:dyDescent="0.25">
      <c r="A2596" s="338" t="s">
        <v>1436</v>
      </c>
      <c r="B2596" s="258" t="s">
        <v>1337</v>
      </c>
      <c r="C2596" s="338" t="s">
        <v>1232</v>
      </c>
      <c r="E2596" s="351">
        <v>28642</v>
      </c>
      <c r="F2596" s="338">
        <v>29.500472219999999</v>
      </c>
    </row>
    <row r="2597" spans="1:6" x14ac:dyDescent="0.25">
      <c r="A2597" s="338" t="s">
        <v>1436</v>
      </c>
      <c r="B2597" s="258" t="s">
        <v>1337</v>
      </c>
      <c r="C2597" s="338" t="s">
        <v>1232</v>
      </c>
      <c r="E2597" s="351">
        <v>28672</v>
      </c>
      <c r="F2597" s="338">
        <v>17.902795699999999</v>
      </c>
    </row>
    <row r="2598" spans="1:6" x14ac:dyDescent="0.25">
      <c r="A2598" s="338" t="s">
        <v>1436</v>
      </c>
      <c r="B2598" s="258" t="s">
        <v>1337</v>
      </c>
      <c r="C2598" s="338" t="s">
        <v>1232</v>
      </c>
      <c r="E2598" s="351">
        <v>28703</v>
      </c>
      <c r="F2598" s="338">
        <v>16.35451613</v>
      </c>
    </row>
    <row r="2599" spans="1:6" x14ac:dyDescent="0.25">
      <c r="A2599" s="338" t="s">
        <v>1436</v>
      </c>
      <c r="B2599" s="258" t="s">
        <v>1337</v>
      </c>
      <c r="C2599" s="338" t="s">
        <v>1232</v>
      </c>
      <c r="E2599" s="351">
        <v>28734</v>
      </c>
      <c r="F2599" s="338">
        <v>16.36693056</v>
      </c>
    </row>
    <row r="2600" spans="1:6" x14ac:dyDescent="0.25">
      <c r="A2600" s="338" t="s">
        <v>1436</v>
      </c>
      <c r="B2600" s="258" t="s">
        <v>1337</v>
      </c>
      <c r="C2600" s="338" t="s">
        <v>1232</v>
      </c>
      <c r="E2600" s="351">
        <v>28764</v>
      </c>
      <c r="F2600" s="338">
        <v>14.71028226</v>
      </c>
    </row>
    <row r="2601" spans="1:6" x14ac:dyDescent="0.25">
      <c r="A2601" s="338" t="s">
        <v>1436</v>
      </c>
      <c r="B2601" s="258" t="s">
        <v>1337</v>
      </c>
      <c r="C2601" s="338" t="s">
        <v>1232</v>
      </c>
      <c r="E2601" s="351">
        <v>28795</v>
      </c>
      <c r="F2601" s="338">
        <v>15.432541670000001</v>
      </c>
    </row>
    <row r="2602" spans="1:6" x14ac:dyDescent="0.25">
      <c r="A2602" s="338" t="s">
        <v>1436</v>
      </c>
      <c r="B2602" s="258" t="s">
        <v>1337</v>
      </c>
      <c r="C2602" s="338" t="s">
        <v>1232</v>
      </c>
      <c r="E2602" s="351">
        <v>28825</v>
      </c>
      <c r="F2602" s="338">
        <v>19.548655910000001</v>
      </c>
    </row>
    <row r="2603" spans="1:6" x14ac:dyDescent="0.25">
      <c r="A2603" s="338" t="s">
        <v>1436</v>
      </c>
      <c r="B2603" s="258" t="s">
        <v>1337</v>
      </c>
      <c r="C2603" s="338" t="s">
        <v>1232</v>
      </c>
      <c r="E2603" s="351">
        <v>28856</v>
      </c>
      <c r="F2603" s="338">
        <v>20.70986559</v>
      </c>
    </row>
    <row r="2604" spans="1:6" x14ac:dyDescent="0.25">
      <c r="A2604" s="338" t="s">
        <v>1436</v>
      </c>
      <c r="B2604" s="258" t="s">
        <v>1337</v>
      </c>
      <c r="C2604" s="338" t="s">
        <v>1232</v>
      </c>
      <c r="E2604" s="351">
        <v>28887</v>
      </c>
      <c r="F2604" s="338">
        <v>30.286011899999998</v>
      </c>
    </row>
    <row r="2605" spans="1:6" x14ac:dyDescent="0.25">
      <c r="A2605" s="338" t="s">
        <v>1436</v>
      </c>
      <c r="B2605" s="258" t="s">
        <v>1337</v>
      </c>
      <c r="C2605" s="338" t="s">
        <v>1232</v>
      </c>
      <c r="E2605" s="351">
        <v>28915</v>
      </c>
      <c r="F2605" s="338">
        <v>91.548534950000004</v>
      </c>
    </row>
    <row r="2606" spans="1:6" x14ac:dyDescent="0.25">
      <c r="A2606" s="338" t="s">
        <v>1436</v>
      </c>
      <c r="B2606" s="258" t="s">
        <v>1337</v>
      </c>
      <c r="C2606" s="338" t="s">
        <v>1232</v>
      </c>
      <c r="E2606" s="351">
        <v>28946</v>
      </c>
      <c r="F2606" s="338">
        <v>149.10056940000001</v>
      </c>
    </row>
    <row r="2607" spans="1:6" x14ac:dyDescent="0.25">
      <c r="A2607" s="338" t="s">
        <v>1436</v>
      </c>
      <c r="B2607" s="258" t="s">
        <v>1337</v>
      </c>
      <c r="C2607" s="338" t="s">
        <v>1232</v>
      </c>
      <c r="E2607" s="351">
        <v>28976</v>
      </c>
      <c r="F2607" s="338">
        <v>159.1296371</v>
      </c>
    </row>
    <row r="2608" spans="1:6" x14ac:dyDescent="0.25">
      <c r="A2608" s="338" t="s">
        <v>1436</v>
      </c>
      <c r="B2608" s="258" t="s">
        <v>1337</v>
      </c>
      <c r="C2608" s="338" t="s">
        <v>1232</v>
      </c>
      <c r="E2608" s="351">
        <v>29007</v>
      </c>
      <c r="F2608" s="338">
        <v>113.3669167</v>
      </c>
    </row>
    <row r="2609" spans="1:6" x14ac:dyDescent="0.25">
      <c r="A2609" s="338" t="s">
        <v>1436</v>
      </c>
      <c r="B2609" s="258" t="s">
        <v>1337</v>
      </c>
      <c r="C2609" s="338" t="s">
        <v>1232</v>
      </c>
      <c r="E2609" s="351">
        <v>29037</v>
      </c>
      <c r="F2609" s="338">
        <v>44.194274190000002</v>
      </c>
    </row>
    <row r="2610" spans="1:6" x14ac:dyDescent="0.25">
      <c r="A2610" s="338" t="s">
        <v>1436</v>
      </c>
      <c r="B2610" s="258" t="s">
        <v>1337</v>
      </c>
      <c r="C2610" s="338" t="s">
        <v>1232</v>
      </c>
      <c r="E2610" s="351">
        <v>29068</v>
      </c>
      <c r="F2610" s="338">
        <v>30.225604839999999</v>
      </c>
    </row>
    <row r="2611" spans="1:6" x14ac:dyDescent="0.25">
      <c r="A2611" s="338" t="s">
        <v>1436</v>
      </c>
      <c r="B2611" s="258" t="s">
        <v>1337</v>
      </c>
      <c r="C2611" s="338" t="s">
        <v>1232</v>
      </c>
      <c r="E2611" s="351">
        <v>29099</v>
      </c>
      <c r="F2611" s="338">
        <v>27.399777780000001</v>
      </c>
    </row>
    <row r="2612" spans="1:6" x14ac:dyDescent="0.25">
      <c r="A2612" s="338" t="s">
        <v>1436</v>
      </c>
      <c r="B2612" s="258" t="s">
        <v>1337</v>
      </c>
      <c r="C2612" s="338" t="s">
        <v>1232</v>
      </c>
      <c r="E2612" s="351">
        <v>29129</v>
      </c>
      <c r="F2612" s="338">
        <v>24.806626340000001</v>
      </c>
    </row>
    <row r="2613" spans="1:6" x14ac:dyDescent="0.25">
      <c r="A2613" s="338" t="s">
        <v>1436</v>
      </c>
      <c r="B2613" s="258" t="s">
        <v>1337</v>
      </c>
      <c r="C2613" s="338" t="s">
        <v>1232</v>
      </c>
      <c r="E2613" s="351">
        <v>29160</v>
      </c>
      <c r="F2613" s="338">
        <v>24.99994444</v>
      </c>
    </row>
    <row r="2614" spans="1:6" x14ac:dyDescent="0.25">
      <c r="A2614" s="338" t="s">
        <v>1436</v>
      </c>
      <c r="B2614" s="258" t="s">
        <v>1337</v>
      </c>
      <c r="C2614" s="338" t="s">
        <v>1232</v>
      </c>
      <c r="E2614" s="351">
        <v>29190</v>
      </c>
      <c r="F2614" s="338">
        <v>20.51633065</v>
      </c>
    </row>
    <row r="2615" spans="1:6" x14ac:dyDescent="0.25">
      <c r="A2615" s="338" t="s">
        <v>1436</v>
      </c>
      <c r="B2615" s="258" t="s">
        <v>1337</v>
      </c>
      <c r="C2615" s="338" t="s">
        <v>1232</v>
      </c>
      <c r="E2615" s="351">
        <v>29221</v>
      </c>
      <c r="F2615" s="338">
        <v>22.580161289999999</v>
      </c>
    </row>
    <row r="2616" spans="1:6" x14ac:dyDescent="0.25">
      <c r="A2616" s="338" t="s">
        <v>1436</v>
      </c>
      <c r="B2616" s="258" t="s">
        <v>1337</v>
      </c>
      <c r="C2616" s="338" t="s">
        <v>1232</v>
      </c>
      <c r="E2616" s="351">
        <v>29252</v>
      </c>
      <c r="F2616" s="338">
        <v>24.428675599999998</v>
      </c>
    </row>
    <row r="2617" spans="1:6" x14ac:dyDescent="0.25">
      <c r="A2617" s="338" t="s">
        <v>1436</v>
      </c>
      <c r="B2617" s="258" t="s">
        <v>1337</v>
      </c>
      <c r="C2617" s="338" t="s">
        <v>1232</v>
      </c>
      <c r="E2617" s="351">
        <v>29281</v>
      </c>
      <c r="F2617" s="338">
        <v>47.80638441</v>
      </c>
    </row>
    <row r="2618" spans="1:6" x14ac:dyDescent="0.25">
      <c r="A2618" s="338" t="s">
        <v>1436</v>
      </c>
      <c r="B2618" s="258" t="s">
        <v>1337</v>
      </c>
      <c r="C2618" s="338" t="s">
        <v>1232</v>
      </c>
      <c r="E2618" s="351">
        <v>29312</v>
      </c>
      <c r="F2618" s="338">
        <v>102.2332361</v>
      </c>
    </row>
    <row r="2619" spans="1:6" x14ac:dyDescent="0.25">
      <c r="A2619" s="338" t="s">
        <v>1436</v>
      </c>
      <c r="B2619" s="258" t="s">
        <v>1337</v>
      </c>
      <c r="C2619" s="338" t="s">
        <v>1232</v>
      </c>
      <c r="E2619" s="351">
        <v>29342</v>
      </c>
      <c r="F2619" s="338">
        <v>147.3874328</v>
      </c>
    </row>
    <row r="2620" spans="1:6" x14ac:dyDescent="0.25">
      <c r="A2620" s="338" t="s">
        <v>1436</v>
      </c>
      <c r="B2620" s="258" t="s">
        <v>1337</v>
      </c>
      <c r="C2620" s="338" t="s">
        <v>1232</v>
      </c>
      <c r="E2620" s="351">
        <v>29373</v>
      </c>
      <c r="F2620" s="338">
        <v>61.432708329999997</v>
      </c>
    </row>
    <row r="2621" spans="1:6" x14ac:dyDescent="0.25">
      <c r="A2621" s="338" t="s">
        <v>1436</v>
      </c>
      <c r="B2621" s="258" t="s">
        <v>1337</v>
      </c>
      <c r="C2621" s="338" t="s">
        <v>1232</v>
      </c>
      <c r="E2621" s="351">
        <v>29403</v>
      </c>
      <c r="F2621" s="338">
        <v>30.19307796</v>
      </c>
    </row>
    <row r="2622" spans="1:6" x14ac:dyDescent="0.25">
      <c r="A2622" s="338" t="s">
        <v>1436</v>
      </c>
      <c r="B2622" s="258" t="s">
        <v>1337</v>
      </c>
      <c r="C2622" s="338" t="s">
        <v>1232</v>
      </c>
      <c r="E2622" s="351">
        <v>29434</v>
      </c>
      <c r="F2622" s="338">
        <v>24.419556450000002</v>
      </c>
    </row>
    <row r="2623" spans="1:6" x14ac:dyDescent="0.25">
      <c r="A2623" s="338" t="s">
        <v>1436</v>
      </c>
      <c r="B2623" s="258" t="s">
        <v>1337</v>
      </c>
      <c r="C2623" s="338" t="s">
        <v>1232</v>
      </c>
      <c r="E2623" s="351">
        <v>29465</v>
      </c>
      <c r="F2623" s="338">
        <v>21.16659722</v>
      </c>
    </row>
    <row r="2624" spans="1:6" x14ac:dyDescent="0.25">
      <c r="A2624" s="338" t="s">
        <v>1436</v>
      </c>
      <c r="B2624" s="258" t="s">
        <v>1337</v>
      </c>
      <c r="C2624" s="338" t="s">
        <v>1232</v>
      </c>
      <c r="E2624" s="351">
        <v>29495</v>
      </c>
      <c r="F2624" s="338">
        <v>23.354301079999999</v>
      </c>
    </row>
    <row r="2625" spans="1:6" x14ac:dyDescent="0.25">
      <c r="A2625" s="338" t="s">
        <v>1436</v>
      </c>
      <c r="B2625" s="258" t="s">
        <v>1337</v>
      </c>
      <c r="C2625" s="338" t="s">
        <v>1232</v>
      </c>
      <c r="E2625" s="351">
        <v>29526</v>
      </c>
      <c r="F2625" s="338">
        <v>21.267430560000001</v>
      </c>
    </row>
    <row r="2626" spans="1:6" x14ac:dyDescent="0.25">
      <c r="A2626" s="338" t="s">
        <v>1436</v>
      </c>
      <c r="B2626" s="258" t="s">
        <v>1337</v>
      </c>
      <c r="C2626" s="338" t="s">
        <v>1232</v>
      </c>
      <c r="E2626" s="351">
        <v>29556</v>
      </c>
      <c r="F2626" s="338">
        <v>20.3227957</v>
      </c>
    </row>
    <row r="2627" spans="1:6" x14ac:dyDescent="0.25">
      <c r="A2627" s="338" t="s">
        <v>1436</v>
      </c>
      <c r="B2627" s="258" t="s">
        <v>1337</v>
      </c>
      <c r="C2627" s="338" t="s">
        <v>1232</v>
      </c>
      <c r="E2627" s="351">
        <v>29587</v>
      </c>
      <c r="F2627" s="338">
        <v>55.90395161</v>
      </c>
    </row>
    <row r="2628" spans="1:6" x14ac:dyDescent="0.25">
      <c r="A2628" s="338" t="s">
        <v>1436</v>
      </c>
      <c r="B2628" s="258" t="s">
        <v>1337</v>
      </c>
      <c r="C2628" s="338" t="s">
        <v>1232</v>
      </c>
      <c r="E2628" s="351">
        <v>29618</v>
      </c>
      <c r="F2628" s="338">
        <v>48.14251488</v>
      </c>
    </row>
    <row r="2629" spans="1:6" x14ac:dyDescent="0.25">
      <c r="A2629" s="338" t="s">
        <v>1436</v>
      </c>
      <c r="B2629" s="258" t="s">
        <v>1337</v>
      </c>
      <c r="C2629" s="338" t="s">
        <v>1232</v>
      </c>
      <c r="E2629" s="351">
        <v>29646</v>
      </c>
      <c r="F2629" s="338">
        <v>40.580537630000002</v>
      </c>
    </row>
    <row r="2630" spans="1:6" x14ac:dyDescent="0.25">
      <c r="A2630" s="338" t="s">
        <v>1436</v>
      </c>
      <c r="B2630" s="258" t="s">
        <v>1337</v>
      </c>
      <c r="C2630" s="338" t="s">
        <v>1232</v>
      </c>
      <c r="E2630" s="351">
        <v>29677</v>
      </c>
      <c r="F2630" s="338">
        <v>155.70011109999999</v>
      </c>
    </row>
    <row r="2631" spans="1:6" x14ac:dyDescent="0.25">
      <c r="A2631" s="338" t="s">
        <v>1436</v>
      </c>
      <c r="B2631" s="258" t="s">
        <v>1337</v>
      </c>
      <c r="C2631" s="338" t="s">
        <v>1232</v>
      </c>
      <c r="E2631" s="351">
        <v>29707</v>
      </c>
      <c r="F2631" s="338">
        <v>195.58088710000001</v>
      </c>
    </row>
    <row r="2632" spans="1:6" x14ac:dyDescent="0.25">
      <c r="A2632" s="338" t="s">
        <v>1436</v>
      </c>
      <c r="B2632" s="258" t="s">
        <v>1337</v>
      </c>
      <c r="C2632" s="338" t="s">
        <v>1232</v>
      </c>
      <c r="E2632" s="351">
        <v>29738</v>
      </c>
      <c r="F2632" s="338">
        <v>145.43359720000001</v>
      </c>
    </row>
    <row r="2633" spans="1:6" x14ac:dyDescent="0.25">
      <c r="A2633" s="338" t="s">
        <v>1436</v>
      </c>
      <c r="B2633" s="258" t="s">
        <v>1337</v>
      </c>
      <c r="C2633" s="338" t="s">
        <v>1232</v>
      </c>
      <c r="E2633" s="351">
        <v>29768</v>
      </c>
      <c r="F2633" s="338">
        <v>56.419502690000002</v>
      </c>
    </row>
    <row r="2634" spans="1:6" x14ac:dyDescent="0.25">
      <c r="A2634" s="338" t="s">
        <v>1436</v>
      </c>
      <c r="B2634" s="258" t="s">
        <v>1337</v>
      </c>
      <c r="C2634" s="338" t="s">
        <v>1232</v>
      </c>
      <c r="E2634" s="351">
        <v>29799</v>
      </c>
      <c r="F2634" s="338">
        <v>36.225188170000003</v>
      </c>
    </row>
    <row r="2635" spans="1:6" x14ac:dyDescent="0.25">
      <c r="A2635" s="338" t="s">
        <v>1436</v>
      </c>
      <c r="B2635" s="258" t="s">
        <v>1337</v>
      </c>
      <c r="C2635" s="338" t="s">
        <v>1232</v>
      </c>
      <c r="E2635" s="351">
        <v>29830</v>
      </c>
      <c r="F2635" s="338">
        <v>31.3995</v>
      </c>
    </row>
    <row r="2636" spans="1:6" x14ac:dyDescent="0.25">
      <c r="A2636" s="338" t="s">
        <v>1436</v>
      </c>
      <c r="B2636" s="258" t="s">
        <v>1337</v>
      </c>
      <c r="C2636" s="338" t="s">
        <v>1232</v>
      </c>
      <c r="E2636" s="351">
        <v>29860</v>
      </c>
      <c r="F2636" s="338">
        <v>28.968440860000001</v>
      </c>
    </row>
    <row r="2637" spans="1:6" x14ac:dyDescent="0.25">
      <c r="A2637" s="338" t="s">
        <v>1436</v>
      </c>
      <c r="B2637" s="258" t="s">
        <v>1337</v>
      </c>
      <c r="C2637" s="338" t="s">
        <v>1232</v>
      </c>
      <c r="E2637" s="351">
        <v>29891</v>
      </c>
      <c r="F2637" s="338">
        <v>28.399708329999999</v>
      </c>
    </row>
    <row r="2638" spans="1:6" x14ac:dyDescent="0.25">
      <c r="A2638" s="338" t="s">
        <v>1436</v>
      </c>
      <c r="B2638" s="258" t="s">
        <v>1337</v>
      </c>
      <c r="C2638" s="338" t="s">
        <v>1232</v>
      </c>
      <c r="E2638" s="351">
        <v>29921</v>
      </c>
      <c r="F2638" s="338">
        <v>29.418938170000001</v>
      </c>
    </row>
    <row r="2639" spans="1:6" x14ac:dyDescent="0.25">
      <c r="A2639" s="338" t="s">
        <v>1436</v>
      </c>
      <c r="B2639" s="258" t="s">
        <v>1337</v>
      </c>
      <c r="C2639" s="338" t="s">
        <v>1232</v>
      </c>
      <c r="E2639" s="351">
        <v>29952</v>
      </c>
      <c r="F2639" s="338">
        <v>25.580766130000001</v>
      </c>
    </row>
    <row r="2640" spans="1:6" x14ac:dyDescent="0.25">
      <c r="A2640" s="338" t="s">
        <v>1436</v>
      </c>
      <c r="B2640" s="258" t="s">
        <v>1337</v>
      </c>
      <c r="C2640" s="338" t="s">
        <v>1232</v>
      </c>
      <c r="E2640" s="351">
        <v>29983</v>
      </c>
      <c r="F2640" s="338">
        <v>27.714761899999999</v>
      </c>
    </row>
    <row r="2641" spans="1:6" x14ac:dyDescent="0.25">
      <c r="A2641" s="338" t="s">
        <v>1436</v>
      </c>
      <c r="B2641" s="258" t="s">
        <v>1337</v>
      </c>
      <c r="C2641" s="338" t="s">
        <v>1232</v>
      </c>
      <c r="E2641" s="351">
        <v>30011</v>
      </c>
      <c r="F2641" s="338">
        <v>37.386397850000002</v>
      </c>
    </row>
    <row r="2642" spans="1:6" x14ac:dyDescent="0.25">
      <c r="A2642" s="338" t="s">
        <v>1436</v>
      </c>
      <c r="B2642" s="258" t="s">
        <v>1337</v>
      </c>
      <c r="C2642" s="338" t="s">
        <v>1232</v>
      </c>
      <c r="E2642" s="351">
        <v>30042</v>
      </c>
      <c r="F2642" s="338">
        <v>57.36744444</v>
      </c>
    </row>
    <row r="2643" spans="1:6" x14ac:dyDescent="0.25">
      <c r="A2643" s="338" t="s">
        <v>1436</v>
      </c>
      <c r="B2643" s="258" t="s">
        <v>1337</v>
      </c>
      <c r="C2643" s="338" t="s">
        <v>1232</v>
      </c>
      <c r="E2643" s="351">
        <v>30072</v>
      </c>
      <c r="F2643" s="338">
        <v>81.128548390000006</v>
      </c>
    </row>
    <row r="2644" spans="1:6" x14ac:dyDescent="0.25">
      <c r="A2644" s="338" t="s">
        <v>1436</v>
      </c>
      <c r="B2644" s="258" t="s">
        <v>1337</v>
      </c>
      <c r="C2644" s="338" t="s">
        <v>1232</v>
      </c>
      <c r="E2644" s="351">
        <v>30103</v>
      </c>
      <c r="F2644" s="338">
        <v>41.299652780000002</v>
      </c>
    </row>
    <row r="2645" spans="1:6" x14ac:dyDescent="0.25">
      <c r="A2645" s="338" t="s">
        <v>1436</v>
      </c>
      <c r="B2645" s="258" t="s">
        <v>1337</v>
      </c>
      <c r="C2645" s="338" t="s">
        <v>1232</v>
      </c>
      <c r="E2645" s="351">
        <v>30133</v>
      </c>
      <c r="F2645" s="338">
        <v>20.225215049999999</v>
      </c>
    </row>
    <row r="2646" spans="1:6" x14ac:dyDescent="0.25">
      <c r="A2646" s="338" t="s">
        <v>1436</v>
      </c>
      <c r="B2646" s="258" t="s">
        <v>1337</v>
      </c>
      <c r="C2646" s="338" t="s">
        <v>1232</v>
      </c>
      <c r="E2646" s="351">
        <v>30164</v>
      </c>
      <c r="F2646" s="338">
        <v>16.48462366</v>
      </c>
    </row>
    <row r="2647" spans="1:6" x14ac:dyDescent="0.25">
      <c r="A2647" s="338" t="s">
        <v>1436</v>
      </c>
      <c r="B2647" s="258" t="s">
        <v>1337</v>
      </c>
      <c r="C2647" s="338" t="s">
        <v>1232</v>
      </c>
      <c r="E2647" s="351">
        <v>30195</v>
      </c>
      <c r="F2647" s="338">
        <v>16.266097219999999</v>
      </c>
    </row>
    <row r="2648" spans="1:6" x14ac:dyDescent="0.25">
      <c r="A2648" s="338" t="s">
        <v>1436</v>
      </c>
      <c r="B2648" s="258" t="s">
        <v>1337</v>
      </c>
      <c r="C2648" s="338" t="s">
        <v>1232</v>
      </c>
      <c r="E2648" s="351">
        <v>30225</v>
      </c>
      <c r="F2648" s="338">
        <v>20.581384409999998</v>
      </c>
    </row>
    <row r="2649" spans="1:6" x14ac:dyDescent="0.25">
      <c r="A2649" s="338" t="s">
        <v>1436</v>
      </c>
      <c r="B2649" s="258" t="s">
        <v>1337</v>
      </c>
      <c r="C2649" s="338" t="s">
        <v>1232</v>
      </c>
      <c r="E2649" s="351">
        <v>30256</v>
      </c>
      <c r="F2649" s="338">
        <v>20.265819440000001</v>
      </c>
    </row>
    <row r="2650" spans="1:6" x14ac:dyDescent="0.25">
      <c r="A2650" s="338" t="s">
        <v>1436</v>
      </c>
      <c r="B2650" s="258" t="s">
        <v>1337</v>
      </c>
      <c r="C2650" s="338" t="s">
        <v>1232</v>
      </c>
      <c r="E2650" s="351">
        <v>30286</v>
      </c>
      <c r="F2650" s="338">
        <v>26.74197581</v>
      </c>
    </row>
    <row r="2651" spans="1:6" x14ac:dyDescent="0.25">
      <c r="A2651" s="338" t="s">
        <v>1436</v>
      </c>
      <c r="B2651" s="258" t="s">
        <v>1337</v>
      </c>
      <c r="C2651" s="338" t="s">
        <v>1232</v>
      </c>
      <c r="E2651" s="351">
        <v>30317</v>
      </c>
      <c r="F2651" s="338">
        <v>25.548239250000002</v>
      </c>
    </row>
    <row r="2652" spans="1:6" x14ac:dyDescent="0.25">
      <c r="A2652" s="338" t="s">
        <v>1436</v>
      </c>
      <c r="B2652" s="258" t="s">
        <v>1337</v>
      </c>
      <c r="C2652" s="338" t="s">
        <v>1232</v>
      </c>
      <c r="E2652" s="351">
        <v>30348</v>
      </c>
      <c r="F2652" s="338">
        <v>50.285223209999998</v>
      </c>
    </row>
    <row r="2653" spans="1:6" x14ac:dyDescent="0.25">
      <c r="A2653" s="338" t="s">
        <v>1436</v>
      </c>
      <c r="B2653" s="258" t="s">
        <v>1337</v>
      </c>
      <c r="C2653" s="338" t="s">
        <v>1232</v>
      </c>
      <c r="E2653" s="351">
        <v>30376</v>
      </c>
      <c r="F2653" s="338">
        <v>90.354798389999999</v>
      </c>
    </row>
    <row r="2654" spans="1:6" x14ac:dyDescent="0.25">
      <c r="A2654" s="338" t="s">
        <v>1436</v>
      </c>
      <c r="B2654" s="258" t="s">
        <v>1337</v>
      </c>
      <c r="C2654" s="338" t="s">
        <v>1232</v>
      </c>
      <c r="E2654" s="351">
        <v>30407</v>
      </c>
      <c r="F2654" s="338">
        <v>175.50041669999999</v>
      </c>
    </row>
    <row r="2655" spans="1:6" x14ac:dyDescent="0.25">
      <c r="A2655" s="338" t="s">
        <v>1436</v>
      </c>
      <c r="B2655" s="258" t="s">
        <v>1337</v>
      </c>
      <c r="C2655" s="338" t="s">
        <v>1232</v>
      </c>
      <c r="E2655" s="351">
        <v>30437</v>
      </c>
      <c r="F2655" s="338">
        <v>223.12952960000001</v>
      </c>
    </row>
    <row r="2656" spans="1:6" x14ac:dyDescent="0.25">
      <c r="A2656" s="338" t="s">
        <v>1436</v>
      </c>
      <c r="B2656" s="258" t="s">
        <v>1337</v>
      </c>
      <c r="C2656" s="338" t="s">
        <v>1232</v>
      </c>
      <c r="E2656" s="351">
        <v>30468</v>
      </c>
      <c r="F2656" s="338">
        <v>140.4339444</v>
      </c>
    </row>
    <row r="2657" spans="1:6" x14ac:dyDescent="0.25">
      <c r="A2657" s="338" t="s">
        <v>1436</v>
      </c>
      <c r="B2657" s="258" t="s">
        <v>1337</v>
      </c>
      <c r="C2657" s="338" t="s">
        <v>1232</v>
      </c>
      <c r="E2657" s="351">
        <v>30498</v>
      </c>
      <c r="F2657" s="338">
        <v>66.483319890000004</v>
      </c>
    </row>
    <row r="2658" spans="1:6" x14ac:dyDescent="0.25">
      <c r="A2658" s="338" t="s">
        <v>1436</v>
      </c>
      <c r="B2658" s="258" t="s">
        <v>1337</v>
      </c>
      <c r="C2658" s="338" t="s">
        <v>1232</v>
      </c>
      <c r="E2658" s="351">
        <v>30529</v>
      </c>
      <c r="F2658" s="338">
        <v>39.710443550000001</v>
      </c>
    </row>
    <row r="2659" spans="1:6" x14ac:dyDescent="0.25">
      <c r="A2659" s="338" t="s">
        <v>1436</v>
      </c>
      <c r="B2659" s="258" t="s">
        <v>1337</v>
      </c>
      <c r="C2659" s="338" t="s">
        <v>1232</v>
      </c>
      <c r="E2659" s="351">
        <v>30560</v>
      </c>
      <c r="F2659" s="338">
        <v>39.766986109999998</v>
      </c>
    </row>
    <row r="2660" spans="1:6" x14ac:dyDescent="0.25">
      <c r="A2660" s="338" t="s">
        <v>1436</v>
      </c>
      <c r="B2660" s="258" t="s">
        <v>1337</v>
      </c>
      <c r="C2660" s="338" t="s">
        <v>1232</v>
      </c>
      <c r="E2660" s="351">
        <v>30590</v>
      </c>
      <c r="F2660" s="338">
        <v>45.129422040000001</v>
      </c>
    </row>
    <row r="2661" spans="1:6" x14ac:dyDescent="0.25">
      <c r="A2661" s="338" t="s">
        <v>1436</v>
      </c>
      <c r="B2661" s="258" t="s">
        <v>1337</v>
      </c>
      <c r="C2661" s="338" t="s">
        <v>1232</v>
      </c>
      <c r="E2661" s="351">
        <v>30621</v>
      </c>
      <c r="F2661" s="338">
        <v>40.432486109999999</v>
      </c>
    </row>
    <row r="2662" spans="1:6" x14ac:dyDescent="0.25">
      <c r="A2662" s="338" t="s">
        <v>1436</v>
      </c>
      <c r="B2662" s="258" t="s">
        <v>1337</v>
      </c>
      <c r="C2662" s="338" t="s">
        <v>1232</v>
      </c>
      <c r="E2662" s="351">
        <v>30651</v>
      </c>
      <c r="F2662" s="338">
        <v>37.031854840000001</v>
      </c>
    </row>
    <row r="2663" spans="1:6" x14ac:dyDescent="0.25">
      <c r="A2663" s="338" t="s">
        <v>1436</v>
      </c>
      <c r="B2663" s="258" t="s">
        <v>1337</v>
      </c>
      <c r="C2663" s="338" t="s">
        <v>1232</v>
      </c>
      <c r="E2663" s="351">
        <v>30682</v>
      </c>
      <c r="F2663" s="338">
        <v>35.161559140000001</v>
      </c>
    </row>
    <row r="2664" spans="1:6" x14ac:dyDescent="0.25">
      <c r="A2664" s="338" t="s">
        <v>1436</v>
      </c>
      <c r="B2664" s="258" t="s">
        <v>1337</v>
      </c>
      <c r="C2664" s="338" t="s">
        <v>1232</v>
      </c>
      <c r="E2664" s="351">
        <v>30713</v>
      </c>
      <c r="F2664" s="338">
        <v>32.464732140000002</v>
      </c>
    </row>
    <row r="2665" spans="1:6" x14ac:dyDescent="0.25">
      <c r="A2665" s="338" t="s">
        <v>1436</v>
      </c>
      <c r="B2665" s="258" t="s">
        <v>1337</v>
      </c>
      <c r="C2665" s="338" t="s">
        <v>1232</v>
      </c>
      <c r="E2665" s="351">
        <v>30742</v>
      </c>
      <c r="F2665" s="338">
        <v>99.420040319999998</v>
      </c>
    </row>
    <row r="2666" spans="1:6" x14ac:dyDescent="0.25">
      <c r="A2666" s="338" t="s">
        <v>1436</v>
      </c>
      <c r="B2666" s="258" t="s">
        <v>1337</v>
      </c>
      <c r="C2666" s="338" t="s">
        <v>1232</v>
      </c>
      <c r="E2666" s="351">
        <v>30773</v>
      </c>
      <c r="F2666" s="338">
        <v>143.400125</v>
      </c>
    </row>
    <row r="2667" spans="1:6" x14ac:dyDescent="0.25">
      <c r="A2667" s="338" t="s">
        <v>1436</v>
      </c>
      <c r="B2667" s="258" t="s">
        <v>1337</v>
      </c>
      <c r="C2667" s="338" t="s">
        <v>1232</v>
      </c>
      <c r="E2667" s="351">
        <v>30803</v>
      </c>
      <c r="F2667" s="338">
        <v>289.35426080000002</v>
      </c>
    </row>
    <row r="2668" spans="1:6" x14ac:dyDescent="0.25">
      <c r="A2668" s="338" t="s">
        <v>1436</v>
      </c>
      <c r="B2668" s="258" t="s">
        <v>1337</v>
      </c>
      <c r="C2668" s="338" t="s">
        <v>1232</v>
      </c>
      <c r="E2668" s="351">
        <v>30834</v>
      </c>
      <c r="F2668" s="338">
        <v>272.43318060000001</v>
      </c>
    </row>
    <row r="2669" spans="1:6" x14ac:dyDescent="0.25">
      <c r="A2669" s="338" t="s">
        <v>1436</v>
      </c>
      <c r="B2669" s="258" t="s">
        <v>1337</v>
      </c>
      <c r="C2669" s="338" t="s">
        <v>1232</v>
      </c>
      <c r="E2669" s="351">
        <v>30864</v>
      </c>
      <c r="F2669" s="338">
        <v>99.968118279999999</v>
      </c>
    </row>
    <row r="2670" spans="1:6" x14ac:dyDescent="0.25">
      <c r="A2670" s="338" t="s">
        <v>1436</v>
      </c>
      <c r="B2670" s="258" t="s">
        <v>1337</v>
      </c>
      <c r="C2670" s="338" t="s">
        <v>1232</v>
      </c>
      <c r="E2670" s="351">
        <v>30895</v>
      </c>
      <c r="F2670" s="338">
        <v>60.935860220000002</v>
      </c>
    </row>
    <row r="2671" spans="1:6" x14ac:dyDescent="0.25">
      <c r="A2671" s="338" t="s">
        <v>1436</v>
      </c>
      <c r="B2671" s="258" t="s">
        <v>1337</v>
      </c>
      <c r="C2671" s="338" t="s">
        <v>1232</v>
      </c>
      <c r="E2671" s="351">
        <v>30926</v>
      </c>
      <c r="F2671" s="338">
        <v>44.400277780000003</v>
      </c>
    </row>
    <row r="2672" spans="1:6" x14ac:dyDescent="0.25">
      <c r="A2672" s="338" t="s">
        <v>1436</v>
      </c>
      <c r="B2672" s="258" t="s">
        <v>1337</v>
      </c>
      <c r="C2672" s="338" t="s">
        <v>1232</v>
      </c>
      <c r="E2672" s="351">
        <v>30956</v>
      </c>
      <c r="F2672" s="338">
        <v>53.838494619999999</v>
      </c>
    </row>
    <row r="2673" spans="1:6" x14ac:dyDescent="0.25">
      <c r="A2673" s="338" t="s">
        <v>1436</v>
      </c>
      <c r="B2673" s="258" t="s">
        <v>1337</v>
      </c>
      <c r="C2673" s="338" t="s">
        <v>1232</v>
      </c>
      <c r="E2673" s="351">
        <v>30987</v>
      </c>
      <c r="F2673" s="338">
        <v>49.332708330000003</v>
      </c>
    </row>
    <row r="2674" spans="1:6" x14ac:dyDescent="0.25">
      <c r="A2674" s="338" t="s">
        <v>1436</v>
      </c>
      <c r="B2674" s="258" t="s">
        <v>1337</v>
      </c>
      <c r="C2674" s="338" t="s">
        <v>1232</v>
      </c>
      <c r="E2674" s="351">
        <v>31017</v>
      </c>
      <c r="F2674" s="338">
        <v>65.354637100000005</v>
      </c>
    </row>
    <row r="2675" spans="1:6" x14ac:dyDescent="0.25">
      <c r="A2675" s="338" t="s">
        <v>1436</v>
      </c>
      <c r="B2675" s="258" t="s">
        <v>1337</v>
      </c>
      <c r="C2675" s="338" t="s">
        <v>1232</v>
      </c>
      <c r="E2675" s="351">
        <v>31048</v>
      </c>
      <c r="F2675" s="338">
        <v>50.515873659999997</v>
      </c>
    </row>
    <row r="2676" spans="1:6" x14ac:dyDescent="0.25">
      <c r="A2676" s="338" t="s">
        <v>1436</v>
      </c>
      <c r="B2676" s="258" t="s">
        <v>1337</v>
      </c>
      <c r="C2676" s="338" t="s">
        <v>1232</v>
      </c>
      <c r="E2676" s="351">
        <v>31079</v>
      </c>
      <c r="F2676" s="338">
        <v>50.070952380000001</v>
      </c>
    </row>
    <row r="2677" spans="1:6" x14ac:dyDescent="0.25">
      <c r="A2677" s="338" t="s">
        <v>1436</v>
      </c>
      <c r="B2677" s="258" t="s">
        <v>1337</v>
      </c>
      <c r="C2677" s="338" t="s">
        <v>1232</v>
      </c>
      <c r="E2677" s="351">
        <v>31107</v>
      </c>
      <c r="F2677" s="338">
        <v>66.257258059999998</v>
      </c>
    </row>
    <row r="2678" spans="1:6" x14ac:dyDescent="0.25">
      <c r="A2678" s="338" t="s">
        <v>1436</v>
      </c>
      <c r="B2678" s="258" t="s">
        <v>1337</v>
      </c>
      <c r="C2678" s="338" t="s">
        <v>1232</v>
      </c>
      <c r="E2678" s="351">
        <v>31138</v>
      </c>
      <c r="F2678" s="338">
        <v>189.06586110000001</v>
      </c>
    </row>
    <row r="2679" spans="1:6" x14ac:dyDescent="0.25">
      <c r="A2679" s="338" t="s">
        <v>1436</v>
      </c>
      <c r="B2679" s="258" t="s">
        <v>1337</v>
      </c>
      <c r="C2679" s="338" t="s">
        <v>1232</v>
      </c>
      <c r="E2679" s="351">
        <v>31168</v>
      </c>
      <c r="F2679" s="338">
        <v>347.515578</v>
      </c>
    </row>
    <row r="2680" spans="1:6" x14ac:dyDescent="0.25">
      <c r="A2680" s="338" t="s">
        <v>1436</v>
      </c>
      <c r="B2680" s="258" t="s">
        <v>1337</v>
      </c>
      <c r="C2680" s="338" t="s">
        <v>1232</v>
      </c>
      <c r="E2680" s="351">
        <v>31199</v>
      </c>
      <c r="F2680" s="338">
        <v>200.36591670000001</v>
      </c>
    </row>
    <row r="2681" spans="1:6" x14ac:dyDescent="0.25">
      <c r="A2681" s="338" t="s">
        <v>1436</v>
      </c>
      <c r="B2681" s="258" t="s">
        <v>1337</v>
      </c>
      <c r="C2681" s="338" t="s">
        <v>1232</v>
      </c>
      <c r="E2681" s="351">
        <v>31229</v>
      </c>
      <c r="F2681" s="338">
        <v>90.289744619999993</v>
      </c>
    </row>
    <row r="2682" spans="1:6" x14ac:dyDescent="0.25">
      <c r="A2682" s="338" t="s">
        <v>1436</v>
      </c>
      <c r="B2682" s="258" t="s">
        <v>1337</v>
      </c>
      <c r="C2682" s="338" t="s">
        <v>1232</v>
      </c>
      <c r="E2682" s="351">
        <v>31260</v>
      </c>
      <c r="F2682" s="338">
        <v>58.644341400000002</v>
      </c>
    </row>
    <row r="2683" spans="1:6" x14ac:dyDescent="0.25">
      <c r="A2683" s="338" t="s">
        <v>1436</v>
      </c>
      <c r="B2683" s="258" t="s">
        <v>1337</v>
      </c>
      <c r="C2683" s="338" t="s">
        <v>1232</v>
      </c>
      <c r="E2683" s="351">
        <v>31291</v>
      </c>
      <c r="F2683" s="338">
        <v>49.067180559999997</v>
      </c>
    </row>
    <row r="2684" spans="1:6" x14ac:dyDescent="0.25">
      <c r="A2684" s="338" t="s">
        <v>1436</v>
      </c>
      <c r="B2684" s="258" t="s">
        <v>1337</v>
      </c>
      <c r="C2684" s="338" t="s">
        <v>1232</v>
      </c>
      <c r="E2684" s="351">
        <v>31321</v>
      </c>
      <c r="F2684" s="338">
        <v>53.742540320000003</v>
      </c>
    </row>
    <row r="2685" spans="1:6" x14ac:dyDescent="0.25">
      <c r="A2685" s="338" t="s">
        <v>1436</v>
      </c>
      <c r="B2685" s="258" t="s">
        <v>1337</v>
      </c>
      <c r="C2685" s="338" t="s">
        <v>1232</v>
      </c>
      <c r="E2685" s="351">
        <v>31352</v>
      </c>
      <c r="F2685" s="338">
        <v>53.934069440000002</v>
      </c>
    </row>
    <row r="2686" spans="1:6" x14ac:dyDescent="0.25">
      <c r="A2686" s="338" t="s">
        <v>1436</v>
      </c>
      <c r="B2686" s="258" t="s">
        <v>1337</v>
      </c>
      <c r="C2686" s="338" t="s">
        <v>1232</v>
      </c>
      <c r="E2686" s="351">
        <v>31382</v>
      </c>
      <c r="F2686" s="338">
        <v>43.194072579999997</v>
      </c>
    </row>
    <row r="2687" spans="1:6" x14ac:dyDescent="0.25">
      <c r="A2687" s="338" t="s">
        <v>1436</v>
      </c>
      <c r="B2687" s="258" t="s">
        <v>1337</v>
      </c>
      <c r="C2687" s="338" t="s">
        <v>1232</v>
      </c>
      <c r="E2687" s="351">
        <v>31413</v>
      </c>
      <c r="F2687" s="338">
        <v>39.806397850000003</v>
      </c>
    </row>
    <row r="2688" spans="1:6" x14ac:dyDescent="0.25">
      <c r="A2688" s="338" t="s">
        <v>1436</v>
      </c>
      <c r="B2688" s="258" t="s">
        <v>1337</v>
      </c>
      <c r="C2688" s="338" t="s">
        <v>1232</v>
      </c>
      <c r="E2688" s="351">
        <v>31444</v>
      </c>
      <c r="F2688" s="338">
        <v>38.07178571</v>
      </c>
    </row>
    <row r="2689" spans="1:6" x14ac:dyDescent="0.25">
      <c r="A2689" s="338" t="s">
        <v>1436</v>
      </c>
      <c r="B2689" s="258" t="s">
        <v>1337</v>
      </c>
      <c r="C2689" s="338" t="s">
        <v>1232</v>
      </c>
      <c r="E2689" s="351">
        <v>31472</v>
      </c>
      <c r="F2689" s="338">
        <v>57.38717742</v>
      </c>
    </row>
    <row r="2690" spans="1:6" x14ac:dyDescent="0.25">
      <c r="A2690" s="338" t="s">
        <v>1436</v>
      </c>
      <c r="B2690" s="258" t="s">
        <v>1337</v>
      </c>
      <c r="C2690" s="338" t="s">
        <v>1232</v>
      </c>
      <c r="E2690" s="351">
        <v>31503</v>
      </c>
      <c r="F2690" s="338">
        <v>204.76729169999999</v>
      </c>
    </row>
    <row r="2691" spans="1:6" x14ac:dyDescent="0.25">
      <c r="A2691" s="338" t="s">
        <v>1436</v>
      </c>
      <c r="B2691" s="258" t="s">
        <v>1337</v>
      </c>
      <c r="C2691" s="338" t="s">
        <v>1232</v>
      </c>
      <c r="E2691" s="351">
        <v>31533</v>
      </c>
      <c r="F2691" s="338">
        <v>177.03243280000001</v>
      </c>
    </row>
    <row r="2692" spans="1:6" x14ac:dyDescent="0.25">
      <c r="A2692" s="338" t="s">
        <v>1436</v>
      </c>
      <c r="B2692" s="258" t="s">
        <v>1337</v>
      </c>
      <c r="C2692" s="338" t="s">
        <v>1232</v>
      </c>
      <c r="E2692" s="351">
        <v>31564</v>
      </c>
      <c r="F2692" s="338">
        <v>79.700347219999998</v>
      </c>
    </row>
    <row r="2693" spans="1:6" x14ac:dyDescent="0.25">
      <c r="A2693" s="338" t="s">
        <v>1436</v>
      </c>
      <c r="B2693" s="258" t="s">
        <v>1337</v>
      </c>
      <c r="C2693" s="338" t="s">
        <v>1232</v>
      </c>
      <c r="E2693" s="351">
        <v>31594</v>
      </c>
      <c r="F2693" s="338">
        <v>51.19405914</v>
      </c>
    </row>
    <row r="2694" spans="1:6" x14ac:dyDescent="0.25">
      <c r="A2694" s="338" t="s">
        <v>1436</v>
      </c>
      <c r="B2694" s="258" t="s">
        <v>1337</v>
      </c>
      <c r="C2694" s="338" t="s">
        <v>1232</v>
      </c>
      <c r="E2694" s="351">
        <v>31625</v>
      </c>
      <c r="F2694" s="338">
        <v>40.902553760000004</v>
      </c>
    </row>
    <row r="2695" spans="1:6" x14ac:dyDescent="0.25">
      <c r="A2695" s="338" t="s">
        <v>1436</v>
      </c>
      <c r="B2695" s="258" t="s">
        <v>1337</v>
      </c>
      <c r="C2695" s="338" t="s">
        <v>1232</v>
      </c>
      <c r="E2695" s="351">
        <v>31656</v>
      </c>
      <c r="F2695" s="338">
        <v>39.966972220000002</v>
      </c>
    </row>
    <row r="2696" spans="1:6" x14ac:dyDescent="0.25">
      <c r="A2696" s="338" t="s">
        <v>1436</v>
      </c>
      <c r="B2696" s="258" t="s">
        <v>1337</v>
      </c>
      <c r="C2696" s="338" t="s">
        <v>1232</v>
      </c>
      <c r="E2696" s="351">
        <v>31686</v>
      </c>
      <c r="F2696" s="338">
        <v>38.290645159999997</v>
      </c>
    </row>
    <row r="2697" spans="1:6" x14ac:dyDescent="0.25">
      <c r="A2697" s="338" t="s">
        <v>1436</v>
      </c>
      <c r="B2697" s="258" t="s">
        <v>1337</v>
      </c>
      <c r="C2697" s="338" t="s">
        <v>1232</v>
      </c>
      <c r="E2697" s="351">
        <v>31717</v>
      </c>
      <c r="F2697" s="338">
        <v>41.634083330000003</v>
      </c>
    </row>
    <row r="2698" spans="1:6" x14ac:dyDescent="0.25">
      <c r="A2698" s="338" t="s">
        <v>1436</v>
      </c>
      <c r="B2698" s="258" t="s">
        <v>1337</v>
      </c>
      <c r="C2698" s="338" t="s">
        <v>1232</v>
      </c>
      <c r="E2698" s="351">
        <v>31747</v>
      </c>
      <c r="F2698" s="338">
        <v>41.354677420000002</v>
      </c>
    </row>
    <row r="2699" spans="1:6" x14ac:dyDescent="0.25">
      <c r="A2699" s="338" t="s">
        <v>1436</v>
      </c>
      <c r="B2699" s="258" t="s">
        <v>1337</v>
      </c>
      <c r="C2699" s="338" t="s">
        <v>1232</v>
      </c>
      <c r="E2699" s="351">
        <v>31778</v>
      </c>
      <c r="F2699" s="338">
        <v>43.2575</v>
      </c>
    </row>
    <row r="2700" spans="1:6" x14ac:dyDescent="0.25">
      <c r="A2700" s="338" t="s">
        <v>1436</v>
      </c>
      <c r="B2700" s="258" t="s">
        <v>1337</v>
      </c>
      <c r="C2700" s="338" t="s">
        <v>1232</v>
      </c>
      <c r="E2700" s="351">
        <v>31809</v>
      </c>
      <c r="F2700" s="338">
        <v>193.82147320000001</v>
      </c>
    </row>
    <row r="2701" spans="1:6" x14ac:dyDescent="0.25">
      <c r="A2701" s="338" t="s">
        <v>1436</v>
      </c>
      <c r="B2701" s="258" t="s">
        <v>1337</v>
      </c>
      <c r="C2701" s="338" t="s">
        <v>1232</v>
      </c>
      <c r="E2701" s="351">
        <v>31837</v>
      </c>
      <c r="F2701" s="338">
        <v>164.612043</v>
      </c>
    </row>
    <row r="2702" spans="1:6" x14ac:dyDescent="0.25">
      <c r="A2702" s="338" t="s">
        <v>1436</v>
      </c>
      <c r="B2702" s="258" t="s">
        <v>1337</v>
      </c>
      <c r="C2702" s="338" t="s">
        <v>1232</v>
      </c>
      <c r="E2702" s="351">
        <v>31868</v>
      </c>
      <c r="F2702" s="338">
        <v>229.76723609999999</v>
      </c>
    </row>
    <row r="2703" spans="1:6" x14ac:dyDescent="0.25">
      <c r="A2703" s="338" t="s">
        <v>1436</v>
      </c>
      <c r="B2703" s="258" t="s">
        <v>1337</v>
      </c>
      <c r="C2703" s="338" t="s">
        <v>1232</v>
      </c>
      <c r="E2703" s="351">
        <v>31898</v>
      </c>
      <c r="F2703" s="338">
        <v>259.90279570000001</v>
      </c>
    </row>
    <row r="2704" spans="1:6" x14ac:dyDescent="0.25">
      <c r="A2704" s="338" t="s">
        <v>1436</v>
      </c>
      <c r="B2704" s="258" t="s">
        <v>1337</v>
      </c>
      <c r="C2704" s="338" t="s">
        <v>1232</v>
      </c>
      <c r="E2704" s="351">
        <v>31929</v>
      </c>
      <c r="F2704" s="338">
        <v>232.0662361</v>
      </c>
    </row>
    <row r="2705" spans="1:6" x14ac:dyDescent="0.25">
      <c r="A2705" s="338" t="s">
        <v>1436</v>
      </c>
      <c r="B2705" s="258" t="s">
        <v>1337</v>
      </c>
      <c r="C2705" s="338" t="s">
        <v>1232</v>
      </c>
      <c r="E2705" s="351">
        <v>31959</v>
      </c>
      <c r="F2705" s="338">
        <v>84.322688170000006</v>
      </c>
    </row>
    <row r="2706" spans="1:6" x14ac:dyDescent="0.25">
      <c r="A2706" s="338" t="s">
        <v>1436</v>
      </c>
      <c r="B2706" s="258" t="s">
        <v>1337</v>
      </c>
      <c r="C2706" s="338" t="s">
        <v>1232</v>
      </c>
      <c r="E2706" s="351">
        <v>31990</v>
      </c>
      <c r="F2706" s="338">
        <v>58.193844089999999</v>
      </c>
    </row>
    <row r="2707" spans="1:6" x14ac:dyDescent="0.25">
      <c r="A2707" s="338" t="s">
        <v>1436</v>
      </c>
      <c r="B2707" s="258" t="s">
        <v>1337</v>
      </c>
      <c r="C2707" s="338" t="s">
        <v>1232</v>
      </c>
      <c r="E2707" s="351">
        <v>32021</v>
      </c>
      <c r="F2707" s="338">
        <v>49.366319439999998</v>
      </c>
    </row>
    <row r="2708" spans="1:6" x14ac:dyDescent="0.25">
      <c r="A2708" s="338" t="s">
        <v>1436</v>
      </c>
      <c r="B2708" s="258" t="s">
        <v>1337</v>
      </c>
      <c r="C2708" s="338" t="s">
        <v>1232</v>
      </c>
      <c r="E2708" s="351">
        <v>32051</v>
      </c>
      <c r="F2708" s="338">
        <v>47.290833329999998</v>
      </c>
    </row>
    <row r="2709" spans="1:6" x14ac:dyDescent="0.25">
      <c r="A2709" s="338" t="s">
        <v>1436</v>
      </c>
      <c r="B2709" s="258" t="s">
        <v>1337</v>
      </c>
      <c r="C2709" s="338" t="s">
        <v>1232</v>
      </c>
      <c r="E2709" s="351">
        <v>32082</v>
      </c>
      <c r="F2709" s="338">
        <v>46.867333330000001</v>
      </c>
    </row>
    <row r="2710" spans="1:6" x14ac:dyDescent="0.25">
      <c r="A2710" s="338" t="s">
        <v>1436</v>
      </c>
      <c r="B2710" s="258" t="s">
        <v>1337</v>
      </c>
      <c r="C2710" s="338" t="s">
        <v>1232</v>
      </c>
      <c r="E2710" s="351">
        <v>32112</v>
      </c>
      <c r="F2710" s="338">
        <v>37.192862900000002</v>
      </c>
    </row>
    <row r="2711" spans="1:6" x14ac:dyDescent="0.25">
      <c r="A2711" s="338" t="s">
        <v>1436</v>
      </c>
      <c r="B2711" s="258" t="s">
        <v>1337</v>
      </c>
      <c r="C2711" s="338" t="s">
        <v>1232</v>
      </c>
      <c r="E2711" s="351">
        <v>32143</v>
      </c>
      <c r="F2711" s="338">
        <v>36.290241940000001</v>
      </c>
    </row>
    <row r="2712" spans="1:6" x14ac:dyDescent="0.25">
      <c r="A2712" s="338" t="s">
        <v>1436</v>
      </c>
      <c r="B2712" s="258" t="s">
        <v>1337</v>
      </c>
      <c r="C2712" s="338" t="s">
        <v>1232</v>
      </c>
      <c r="E2712" s="351">
        <v>32174</v>
      </c>
      <c r="F2712" s="338">
        <v>38.570550599999997</v>
      </c>
    </row>
    <row r="2713" spans="1:6" x14ac:dyDescent="0.25">
      <c r="A2713" s="338" t="s">
        <v>1436</v>
      </c>
      <c r="B2713" s="258" t="s">
        <v>1337</v>
      </c>
      <c r="C2713" s="338" t="s">
        <v>1232</v>
      </c>
      <c r="E2713" s="351">
        <v>32203</v>
      </c>
      <c r="F2713" s="338">
        <v>55.290819890000002</v>
      </c>
    </row>
    <row r="2714" spans="1:6" x14ac:dyDescent="0.25">
      <c r="A2714" s="338" t="s">
        <v>1436</v>
      </c>
      <c r="B2714" s="258" t="s">
        <v>1337</v>
      </c>
      <c r="C2714" s="338" t="s">
        <v>1232</v>
      </c>
      <c r="E2714" s="351">
        <v>32234</v>
      </c>
      <c r="F2714" s="338">
        <v>95.033736110000007</v>
      </c>
    </row>
    <row r="2715" spans="1:6" x14ac:dyDescent="0.25">
      <c r="A2715" s="338" t="s">
        <v>1436</v>
      </c>
      <c r="B2715" s="258" t="s">
        <v>1337</v>
      </c>
      <c r="C2715" s="338" t="s">
        <v>1232</v>
      </c>
      <c r="E2715" s="351">
        <v>32264</v>
      </c>
      <c r="F2715" s="338">
        <v>89.613185479999999</v>
      </c>
    </row>
    <row r="2716" spans="1:6" x14ac:dyDescent="0.25">
      <c r="A2716" s="338" t="s">
        <v>1436</v>
      </c>
      <c r="B2716" s="258" t="s">
        <v>1337</v>
      </c>
      <c r="C2716" s="338" t="s">
        <v>1232</v>
      </c>
      <c r="E2716" s="351">
        <v>32295</v>
      </c>
      <c r="F2716" s="338">
        <v>45.366597220000003</v>
      </c>
    </row>
    <row r="2717" spans="1:6" x14ac:dyDescent="0.25">
      <c r="A2717" s="338" t="s">
        <v>1436</v>
      </c>
      <c r="B2717" s="258" t="s">
        <v>1337</v>
      </c>
      <c r="C2717" s="338" t="s">
        <v>1232</v>
      </c>
      <c r="E2717" s="351">
        <v>32325</v>
      </c>
      <c r="F2717" s="338">
        <v>29.225403230000001</v>
      </c>
    </row>
    <row r="2718" spans="1:6" x14ac:dyDescent="0.25">
      <c r="A2718" s="338" t="s">
        <v>1436</v>
      </c>
      <c r="B2718" s="258" t="s">
        <v>1337</v>
      </c>
      <c r="C2718" s="338" t="s">
        <v>1232</v>
      </c>
      <c r="E2718" s="351">
        <v>32356</v>
      </c>
      <c r="F2718" s="338">
        <v>24.032486559999999</v>
      </c>
    </row>
    <row r="2719" spans="1:6" x14ac:dyDescent="0.25">
      <c r="A2719" s="338" t="s">
        <v>1436</v>
      </c>
      <c r="B2719" s="258" t="s">
        <v>1337</v>
      </c>
      <c r="C2719" s="338" t="s">
        <v>1232</v>
      </c>
      <c r="E2719" s="351">
        <v>32387</v>
      </c>
      <c r="F2719" s="338">
        <v>22.033763889999999</v>
      </c>
    </row>
    <row r="2720" spans="1:6" x14ac:dyDescent="0.25">
      <c r="A2720" s="338" t="s">
        <v>1436</v>
      </c>
      <c r="B2720" s="258" t="s">
        <v>1337</v>
      </c>
      <c r="C2720" s="338" t="s">
        <v>1232</v>
      </c>
      <c r="E2720" s="351">
        <v>32417</v>
      </c>
      <c r="F2720" s="338">
        <v>23.741370969999998</v>
      </c>
    </row>
    <row r="2721" spans="1:6" x14ac:dyDescent="0.25">
      <c r="A2721" s="338" t="s">
        <v>1436</v>
      </c>
      <c r="B2721" s="258" t="s">
        <v>1337</v>
      </c>
      <c r="C2721" s="338" t="s">
        <v>1232</v>
      </c>
      <c r="E2721" s="351">
        <v>32448</v>
      </c>
      <c r="F2721" s="338">
        <v>23.366444439999999</v>
      </c>
    </row>
    <row r="2722" spans="1:6" x14ac:dyDescent="0.25">
      <c r="A2722" s="338" t="s">
        <v>1436</v>
      </c>
      <c r="B2722" s="258" t="s">
        <v>1337</v>
      </c>
      <c r="C2722" s="338" t="s">
        <v>1232</v>
      </c>
      <c r="E2722" s="351">
        <v>32478</v>
      </c>
      <c r="F2722" s="338">
        <v>21.549059140000001</v>
      </c>
    </row>
    <row r="2723" spans="1:6" x14ac:dyDescent="0.25">
      <c r="A2723" s="338" t="s">
        <v>1436</v>
      </c>
      <c r="B2723" s="258" t="s">
        <v>1337</v>
      </c>
      <c r="C2723" s="338" t="s">
        <v>1232</v>
      </c>
      <c r="E2723" s="351">
        <v>32509</v>
      </c>
      <c r="F2723" s="338">
        <v>22.258145160000002</v>
      </c>
    </row>
    <row r="2724" spans="1:6" x14ac:dyDescent="0.25">
      <c r="A2724" s="338" t="s">
        <v>1436</v>
      </c>
      <c r="B2724" s="258" t="s">
        <v>1337</v>
      </c>
      <c r="C2724" s="338" t="s">
        <v>1232</v>
      </c>
      <c r="E2724" s="351">
        <v>32540</v>
      </c>
      <c r="F2724" s="338">
        <v>25.357782740000001</v>
      </c>
    </row>
    <row r="2725" spans="1:6" x14ac:dyDescent="0.25">
      <c r="A2725" s="338" t="s">
        <v>1436</v>
      </c>
      <c r="B2725" s="258" t="s">
        <v>1337</v>
      </c>
      <c r="C2725" s="338" t="s">
        <v>1232</v>
      </c>
      <c r="E2725" s="351">
        <v>32568</v>
      </c>
      <c r="F2725" s="338">
        <v>35.063978489999997</v>
      </c>
    </row>
    <row r="2726" spans="1:6" x14ac:dyDescent="0.25">
      <c r="A2726" s="338" t="s">
        <v>1436</v>
      </c>
      <c r="B2726" s="258" t="s">
        <v>1337</v>
      </c>
      <c r="C2726" s="338" t="s">
        <v>1232</v>
      </c>
      <c r="E2726" s="351">
        <v>32599</v>
      </c>
      <c r="F2726" s="338">
        <v>56.565819439999999</v>
      </c>
    </row>
    <row r="2727" spans="1:6" x14ac:dyDescent="0.25">
      <c r="A2727" s="338" t="s">
        <v>1436</v>
      </c>
      <c r="B2727" s="258" t="s">
        <v>1337</v>
      </c>
      <c r="C2727" s="338" t="s">
        <v>1232</v>
      </c>
      <c r="E2727" s="351">
        <v>32629</v>
      </c>
      <c r="F2727" s="338">
        <v>75.709569889999997</v>
      </c>
    </row>
    <row r="2728" spans="1:6" x14ac:dyDescent="0.25">
      <c r="A2728" s="338" t="s">
        <v>1436</v>
      </c>
      <c r="B2728" s="258" t="s">
        <v>1337</v>
      </c>
      <c r="C2728" s="338" t="s">
        <v>1232</v>
      </c>
      <c r="E2728" s="351">
        <v>32660</v>
      </c>
      <c r="F2728" s="338">
        <v>30.134041669999998</v>
      </c>
    </row>
    <row r="2729" spans="1:6" x14ac:dyDescent="0.25">
      <c r="A2729" s="338" t="s">
        <v>1436</v>
      </c>
      <c r="B2729" s="258" t="s">
        <v>1337</v>
      </c>
      <c r="C2729" s="338" t="s">
        <v>1232</v>
      </c>
      <c r="E2729" s="351">
        <v>32690</v>
      </c>
      <c r="F2729" s="338">
        <v>18.063803759999999</v>
      </c>
    </row>
    <row r="2730" spans="1:6" x14ac:dyDescent="0.25">
      <c r="A2730" s="338" t="s">
        <v>1436</v>
      </c>
      <c r="B2730" s="258" t="s">
        <v>1337</v>
      </c>
      <c r="C2730" s="338" t="s">
        <v>1232</v>
      </c>
      <c r="E2730" s="351">
        <v>32721</v>
      </c>
      <c r="F2730" s="338">
        <v>16.580577959999999</v>
      </c>
    </row>
    <row r="2731" spans="1:6" x14ac:dyDescent="0.25">
      <c r="A2731" s="338" t="s">
        <v>1436</v>
      </c>
      <c r="B2731" s="258" t="s">
        <v>1337</v>
      </c>
      <c r="C2731" s="338" t="s">
        <v>1232</v>
      </c>
      <c r="E2731" s="351">
        <v>32752</v>
      </c>
      <c r="F2731" s="338">
        <v>16.46608333</v>
      </c>
    </row>
    <row r="2732" spans="1:6" x14ac:dyDescent="0.25">
      <c r="A2732" s="338" t="s">
        <v>1436</v>
      </c>
      <c r="B2732" s="258" t="s">
        <v>1337</v>
      </c>
      <c r="C2732" s="338" t="s">
        <v>1232</v>
      </c>
      <c r="E2732" s="351">
        <v>32782</v>
      </c>
      <c r="F2732" s="338">
        <v>17.09612903</v>
      </c>
    </row>
    <row r="2733" spans="1:6" x14ac:dyDescent="0.25">
      <c r="A2733" s="338" t="s">
        <v>1436</v>
      </c>
      <c r="B2733" s="258" t="s">
        <v>1337</v>
      </c>
      <c r="C2733" s="338" t="s">
        <v>1232</v>
      </c>
      <c r="E2733" s="351">
        <v>32813</v>
      </c>
      <c r="F2733" s="338">
        <v>19.065902779999998</v>
      </c>
    </row>
    <row r="2734" spans="1:6" x14ac:dyDescent="0.25">
      <c r="A2734" s="338" t="s">
        <v>1436</v>
      </c>
      <c r="B2734" s="258" t="s">
        <v>1337</v>
      </c>
      <c r="C2734" s="338" t="s">
        <v>1232</v>
      </c>
      <c r="E2734" s="351">
        <v>32843</v>
      </c>
      <c r="F2734" s="338">
        <v>18.32239247</v>
      </c>
    </row>
    <row r="2735" spans="1:6" x14ac:dyDescent="0.25">
      <c r="A2735" s="338" t="s">
        <v>1436</v>
      </c>
      <c r="B2735" s="258" t="s">
        <v>1337</v>
      </c>
      <c r="C2735" s="338" t="s">
        <v>1232</v>
      </c>
      <c r="E2735" s="351">
        <v>32874</v>
      </c>
      <c r="F2735" s="338">
        <v>19.031478490000001</v>
      </c>
    </row>
    <row r="2736" spans="1:6" x14ac:dyDescent="0.25">
      <c r="A2736" s="338" t="s">
        <v>1436</v>
      </c>
      <c r="B2736" s="258" t="s">
        <v>1337</v>
      </c>
      <c r="C2736" s="338" t="s">
        <v>1232</v>
      </c>
      <c r="E2736" s="351">
        <v>32905</v>
      </c>
      <c r="F2736" s="338">
        <v>22.107708330000001</v>
      </c>
    </row>
    <row r="2737" spans="1:6" x14ac:dyDescent="0.25">
      <c r="A2737" s="338" t="s">
        <v>1436</v>
      </c>
      <c r="B2737" s="258" t="s">
        <v>1337</v>
      </c>
      <c r="C2737" s="338" t="s">
        <v>1232</v>
      </c>
      <c r="E2737" s="351">
        <v>32933</v>
      </c>
      <c r="F2737" s="338">
        <v>98.613373659999993</v>
      </c>
    </row>
    <row r="2738" spans="1:6" x14ac:dyDescent="0.25">
      <c r="A2738" s="338" t="s">
        <v>1436</v>
      </c>
      <c r="B2738" s="258" t="s">
        <v>1337</v>
      </c>
      <c r="C2738" s="338" t="s">
        <v>1232</v>
      </c>
      <c r="E2738" s="351">
        <v>32964</v>
      </c>
      <c r="F2738" s="338">
        <v>109.3671944</v>
      </c>
    </row>
    <row r="2739" spans="1:6" x14ac:dyDescent="0.25">
      <c r="A2739" s="338" t="s">
        <v>1436</v>
      </c>
      <c r="B2739" s="258" t="s">
        <v>1337</v>
      </c>
      <c r="C2739" s="338" t="s">
        <v>1232</v>
      </c>
      <c r="E2739" s="351">
        <v>32994</v>
      </c>
      <c r="F2739" s="338">
        <v>107.2899194</v>
      </c>
    </row>
    <row r="2740" spans="1:6" x14ac:dyDescent="0.25">
      <c r="A2740" s="338" t="s">
        <v>1436</v>
      </c>
      <c r="B2740" s="258" t="s">
        <v>1337</v>
      </c>
      <c r="C2740" s="338" t="s">
        <v>1232</v>
      </c>
      <c r="E2740" s="351">
        <v>33025</v>
      </c>
      <c r="F2740" s="338">
        <v>47.233694440000001</v>
      </c>
    </row>
    <row r="2741" spans="1:6" x14ac:dyDescent="0.25">
      <c r="A2741" s="338" t="s">
        <v>1436</v>
      </c>
      <c r="B2741" s="258" t="s">
        <v>1337</v>
      </c>
      <c r="C2741" s="338" t="s">
        <v>1232</v>
      </c>
      <c r="E2741" s="351">
        <v>33055</v>
      </c>
      <c r="F2741" s="338">
        <v>24.35450269</v>
      </c>
    </row>
    <row r="2742" spans="1:6" x14ac:dyDescent="0.25">
      <c r="A2742" s="338" t="s">
        <v>1436</v>
      </c>
      <c r="B2742" s="258" t="s">
        <v>1337</v>
      </c>
      <c r="C2742" s="338" t="s">
        <v>1232</v>
      </c>
      <c r="E2742" s="351">
        <v>33086</v>
      </c>
      <c r="F2742" s="338">
        <v>19.709663979999998</v>
      </c>
    </row>
    <row r="2743" spans="1:6" x14ac:dyDescent="0.25">
      <c r="A2743" s="338" t="s">
        <v>1436</v>
      </c>
      <c r="B2743" s="258" t="s">
        <v>1337</v>
      </c>
      <c r="C2743" s="338" t="s">
        <v>1232</v>
      </c>
      <c r="E2743" s="351">
        <v>33117</v>
      </c>
      <c r="F2743" s="338">
        <v>18.26595833</v>
      </c>
    </row>
    <row r="2744" spans="1:6" x14ac:dyDescent="0.25">
      <c r="A2744" s="338" t="s">
        <v>1436</v>
      </c>
      <c r="B2744" s="258" t="s">
        <v>1337</v>
      </c>
      <c r="C2744" s="338" t="s">
        <v>1232</v>
      </c>
      <c r="E2744" s="351">
        <v>33147</v>
      </c>
      <c r="F2744" s="338">
        <v>19.935725810000001</v>
      </c>
    </row>
    <row r="2745" spans="1:6" x14ac:dyDescent="0.25">
      <c r="A2745" s="338" t="s">
        <v>1436</v>
      </c>
      <c r="B2745" s="258" t="s">
        <v>1337</v>
      </c>
      <c r="C2745" s="338" t="s">
        <v>1232</v>
      </c>
      <c r="E2745" s="351">
        <v>33178</v>
      </c>
      <c r="F2745" s="338">
        <v>20.667472220000001</v>
      </c>
    </row>
    <row r="2746" spans="1:6" x14ac:dyDescent="0.25">
      <c r="A2746" s="338" t="s">
        <v>1436</v>
      </c>
      <c r="B2746" s="258" t="s">
        <v>1337</v>
      </c>
      <c r="C2746" s="338" t="s">
        <v>1232</v>
      </c>
      <c r="E2746" s="351">
        <v>33208</v>
      </c>
      <c r="F2746" s="338">
        <v>18.193911289999999</v>
      </c>
    </row>
    <row r="2747" spans="1:6" x14ac:dyDescent="0.25">
      <c r="A2747" s="338" t="s">
        <v>1436</v>
      </c>
      <c r="B2747" s="258" t="s">
        <v>1337</v>
      </c>
      <c r="C2747" s="338" t="s">
        <v>1232</v>
      </c>
      <c r="E2747" s="351">
        <v>33239</v>
      </c>
      <c r="F2747" s="338">
        <v>21.355524190000001</v>
      </c>
    </row>
    <row r="2748" spans="1:6" x14ac:dyDescent="0.25">
      <c r="A2748" s="338" t="s">
        <v>1436</v>
      </c>
      <c r="B2748" s="258" t="s">
        <v>1337</v>
      </c>
      <c r="C2748" s="338" t="s">
        <v>1232</v>
      </c>
      <c r="E2748" s="351">
        <v>33270</v>
      </c>
      <c r="F2748" s="338">
        <v>18.92785714</v>
      </c>
    </row>
    <row r="2749" spans="1:6" x14ac:dyDescent="0.25">
      <c r="A2749" s="338" t="s">
        <v>1436</v>
      </c>
      <c r="B2749" s="258" t="s">
        <v>1337</v>
      </c>
      <c r="C2749" s="338" t="s">
        <v>1232</v>
      </c>
      <c r="E2749" s="351">
        <v>33298</v>
      </c>
      <c r="F2749" s="338">
        <v>47.128198920000003</v>
      </c>
    </row>
    <row r="2750" spans="1:6" x14ac:dyDescent="0.25">
      <c r="A2750" s="338" t="s">
        <v>1436</v>
      </c>
      <c r="B2750" s="258" t="s">
        <v>1337</v>
      </c>
      <c r="C2750" s="338" t="s">
        <v>1232</v>
      </c>
      <c r="E2750" s="351">
        <v>33329</v>
      </c>
      <c r="F2750" s="338">
        <v>54.100444439999997</v>
      </c>
    </row>
    <row r="2751" spans="1:6" x14ac:dyDescent="0.25">
      <c r="A2751" s="338" t="s">
        <v>1436</v>
      </c>
      <c r="B2751" s="258" t="s">
        <v>1337</v>
      </c>
      <c r="C2751" s="338" t="s">
        <v>1232</v>
      </c>
      <c r="E2751" s="351">
        <v>33359</v>
      </c>
      <c r="F2751" s="338">
        <v>52.161733869999999</v>
      </c>
    </row>
    <row r="2752" spans="1:6" x14ac:dyDescent="0.25">
      <c r="A2752" s="338" t="s">
        <v>1436</v>
      </c>
      <c r="B2752" s="258" t="s">
        <v>1337</v>
      </c>
      <c r="C2752" s="338" t="s">
        <v>1232</v>
      </c>
      <c r="E2752" s="351">
        <v>33390</v>
      </c>
      <c r="F2752" s="338">
        <v>32.365819440000003</v>
      </c>
    </row>
    <row r="2753" spans="1:6" x14ac:dyDescent="0.25">
      <c r="A2753" s="338" t="s">
        <v>1436</v>
      </c>
      <c r="B2753" s="258" t="s">
        <v>1337</v>
      </c>
      <c r="C2753" s="338" t="s">
        <v>1232</v>
      </c>
      <c r="E2753" s="351">
        <v>33420</v>
      </c>
      <c r="F2753" s="338">
        <v>17.515725809999999</v>
      </c>
    </row>
    <row r="2754" spans="1:6" x14ac:dyDescent="0.25">
      <c r="A2754" s="338" t="s">
        <v>1436</v>
      </c>
      <c r="B2754" s="258" t="s">
        <v>1337</v>
      </c>
      <c r="C2754" s="338" t="s">
        <v>1232</v>
      </c>
      <c r="E2754" s="351">
        <v>33451</v>
      </c>
      <c r="F2754" s="338">
        <v>14.19310484</v>
      </c>
    </row>
    <row r="2755" spans="1:6" x14ac:dyDescent="0.25">
      <c r="A2755" s="338" t="s">
        <v>1436</v>
      </c>
      <c r="B2755" s="258" t="s">
        <v>1337</v>
      </c>
      <c r="C2755" s="338" t="s">
        <v>1232</v>
      </c>
      <c r="E2755" s="351">
        <v>33482</v>
      </c>
      <c r="F2755" s="338">
        <v>13.13354167</v>
      </c>
    </row>
    <row r="2756" spans="1:6" x14ac:dyDescent="0.25">
      <c r="A2756" s="338" t="s">
        <v>1436</v>
      </c>
      <c r="B2756" s="258" t="s">
        <v>1337</v>
      </c>
      <c r="C2756" s="338" t="s">
        <v>1232</v>
      </c>
      <c r="E2756" s="351">
        <v>33512</v>
      </c>
      <c r="F2756" s="338">
        <v>14.80623656</v>
      </c>
    </row>
    <row r="2757" spans="1:6" x14ac:dyDescent="0.25">
      <c r="A2757" s="338" t="s">
        <v>1436</v>
      </c>
      <c r="B2757" s="258" t="s">
        <v>1337</v>
      </c>
      <c r="C2757" s="338" t="s">
        <v>1232</v>
      </c>
      <c r="E2757" s="351">
        <v>33543</v>
      </c>
      <c r="F2757" s="338">
        <v>16.434152780000002</v>
      </c>
    </row>
    <row r="2758" spans="1:6" x14ac:dyDescent="0.25">
      <c r="A2758" s="338" t="s">
        <v>1436</v>
      </c>
      <c r="B2758" s="258" t="s">
        <v>1337</v>
      </c>
      <c r="C2758" s="338" t="s">
        <v>1232</v>
      </c>
      <c r="E2758" s="351">
        <v>33573</v>
      </c>
      <c r="F2758" s="338">
        <v>13.88084677</v>
      </c>
    </row>
    <row r="2759" spans="1:6" x14ac:dyDescent="0.25">
      <c r="A2759" s="338" t="s">
        <v>1436</v>
      </c>
      <c r="B2759" s="258" t="s">
        <v>1337</v>
      </c>
      <c r="C2759" s="338" t="s">
        <v>1232</v>
      </c>
      <c r="E2759" s="351">
        <v>33604</v>
      </c>
      <c r="F2759" s="338">
        <v>14.12967742</v>
      </c>
    </row>
    <row r="2760" spans="1:6" x14ac:dyDescent="0.25">
      <c r="A2760" s="338" t="s">
        <v>1436</v>
      </c>
      <c r="B2760" s="258" t="s">
        <v>1337</v>
      </c>
      <c r="C2760" s="338" t="s">
        <v>1232</v>
      </c>
      <c r="E2760" s="351">
        <v>33635</v>
      </c>
      <c r="F2760" s="338">
        <v>17.572008929999999</v>
      </c>
    </row>
    <row r="2761" spans="1:6" x14ac:dyDescent="0.25">
      <c r="A2761" s="338" t="s">
        <v>1436</v>
      </c>
      <c r="B2761" s="258" t="s">
        <v>1337</v>
      </c>
      <c r="C2761" s="338" t="s">
        <v>1232</v>
      </c>
      <c r="E2761" s="351">
        <v>33664</v>
      </c>
      <c r="F2761" s="338">
        <v>31.193279570000001</v>
      </c>
    </row>
    <row r="2762" spans="1:6" x14ac:dyDescent="0.25">
      <c r="A2762" s="338" t="s">
        <v>1436</v>
      </c>
      <c r="B2762" s="258" t="s">
        <v>1337</v>
      </c>
      <c r="C2762" s="338" t="s">
        <v>1232</v>
      </c>
      <c r="E2762" s="351">
        <v>33695</v>
      </c>
      <c r="F2762" s="338">
        <v>49.500763890000002</v>
      </c>
    </row>
    <row r="2763" spans="1:6" x14ac:dyDescent="0.25">
      <c r="A2763" s="338" t="s">
        <v>1436</v>
      </c>
      <c r="B2763" s="258" t="s">
        <v>1337</v>
      </c>
      <c r="C2763" s="338" t="s">
        <v>1232</v>
      </c>
      <c r="E2763" s="351">
        <v>33725</v>
      </c>
      <c r="F2763" s="338">
        <v>99.387513440000006</v>
      </c>
    </row>
    <row r="2764" spans="1:6" x14ac:dyDescent="0.25">
      <c r="A2764" s="338" t="s">
        <v>1436</v>
      </c>
      <c r="B2764" s="258" t="s">
        <v>1337</v>
      </c>
      <c r="C2764" s="338" t="s">
        <v>1232</v>
      </c>
      <c r="E2764" s="351">
        <v>33756</v>
      </c>
      <c r="F2764" s="338">
        <v>91.633972220000004</v>
      </c>
    </row>
    <row r="2765" spans="1:6" x14ac:dyDescent="0.25">
      <c r="A2765" s="338" t="s">
        <v>1436</v>
      </c>
      <c r="B2765" s="258" t="s">
        <v>1337</v>
      </c>
      <c r="C2765" s="338" t="s">
        <v>1232</v>
      </c>
      <c r="E2765" s="351">
        <v>33786</v>
      </c>
      <c r="F2765" s="338">
        <v>23.904005380000001</v>
      </c>
    </row>
    <row r="2766" spans="1:6" x14ac:dyDescent="0.25">
      <c r="A2766" s="338" t="s">
        <v>1436</v>
      </c>
      <c r="B2766" s="258" t="s">
        <v>1337</v>
      </c>
      <c r="C2766" s="338" t="s">
        <v>1232</v>
      </c>
      <c r="E2766" s="351">
        <v>33817</v>
      </c>
      <c r="F2766" s="338">
        <v>18.289865590000002</v>
      </c>
    </row>
    <row r="2767" spans="1:6" x14ac:dyDescent="0.25">
      <c r="A2767" s="338" t="s">
        <v>1436</v>
      </c>
      <c r="B2767" s="258" t="s">
        <v>1337</v>
      </c>
      <c r="C2767" s="338" t="s">
        <v>1232</v>
      </c>
      <c r="E2767" s="351">
        <v>33848</v>
      </c>
      <c r="F2767" s="338">
        <v>17.766833330000001</v>
      </c>
    </row>
    <row r="2768" spans="1:6" x14ac:dyDescent="0.25">
      <c r="A2768" s="338" t="s">
        <v>1436</v>
      </c>
      <c r="B2768" s="258" t="s">
        <v>1337</v>
      </c>
      <c r="C2768" s="338" t="s">
        <v>1232</v>
      </c>
      <c r="E2768" s="351">
        <v>33878</v>
      </c>
      <c r="F2768" s="338">
        <v>19.870672039999999</v>
      </c>
    </row>
    <row r="2769" spans="1:6" x14ac:dyDescent="0.25">
      <c r="A2769" s="338" t="s">
        <v>1436</v>
      </c>
      <c r="B2769" s="258" t="s">
        <v>1337</v>
      </c>
      <c r="C2769" s="338" t="s">
        <v>1232</v>
      </c>
      <c r="E2769" s="351">
        <v>33909</v>
      </c>
      <c r="F2769" s="338">
        <v>26.999805559999999</v>
      </c>
    </row>
    <row r="2770" spans="1:6" x14ac:dyDescent="0.25">
      <c r="A2770" s="338" t="s">
        <v>1436</v>
      </c>
      <c r="B2770" s="258" t="s">
        <v>1337</v>
      </c>
      <c r="C2770" s="338" t="s">
        <v>1232</v>
      </c>
      <c r="E2770" s="351">
        <v>33939</v>
      </c>
      <c r="F2770" s="338">
        <v>19.903198920000001</v>
      </c>
    </row>
    <row r="2771" spans="1:6" x14ac:dyDescent="0.25">
      <c r="A2771" s="338" t="s">
        <v>1436</v>
      </c>
      <c r="B2771" s="258" t="s">
        <v>1337</v>
      </c>
      <c r="C2771" s="338" t="s">
        <v>1232</v>
      </c>
      <c r="E2771" s="351">
        <v>33970</v>
      </c>
      <c r="F2771" s="338">
        <v>18.613508060000001</v>
      </c>
    </row>
    <row r="2772" spans="1:6" x14ac:dyDescent="0.25">
      <c r="A2772" s="338" t="s">
        <v>1436</v>
      </c>
      <c r="B2772" s="258" t="s">
        <v>1337</v>
      </c>
      <c r="C2772" s="338" t="s">
        <v>1232</v>
      </c>
      <c r="E2772" s="351">
        <v>34001</v>
      </c>
      <c r="F2772" s="338">
        <v>30.46427083</v>
      </c>
    </row>
    <row r="2773" spans="1:6" x14ac:dyDescent="0.25">
      <c r="A2773" s="338" t="s">
        <v>1436</v>
      </c>
      <c r="B2773" s="258" t="s">
        <v>1337</v>
      </c>
      <c r="C2773" s="338" t="s">
        <v>1232</v>
      </c>
      <c r="E2773" s="351">
        <v>34029</v>
      </c>
      <c r="F2773" s="338">
        <v>34.580954300000002</v>
      </c>
    </row>
    <row r="2774" spans="1:6" x14ac:dyDescent="0.25">
      <c r="A2774" s="338" t="s">
        <v>1436</v>
      </c>
      <c r="B2774" s="258" t="s">
        <v>1337</v>
      </c>
      <c r="C2774" s="338" t="s">
        <v>1232</v>
      </c>
      <c r="E2774" s="351">
        <v>34060</v>
      </c>
      <c r="F2774" s="338">
        <v>41.49963889</v>
      </c>
    </row>
    <row r="2775" spans="1:6" x14ac:dyDescent="0.25">
      <c r="A2775" s="338" t="s">
        <v>1436</v>
      </c>
      <c r="B2775" s="258" t="s">
        <v>1337</v>
      </c>
      <c r="C2775" s="338" t="s">
        <v>1232</v>
      </c>
      <c r="E2775" s="351">
        <v>34090</v>
      </c>
      <c r="F2775" s="338">
        <v>27.64459677</v>
      </c>
    </row>
    <row r="2776" spans="1:6" x14ac:dyDescent="0.25">
      <c r="A2776" s="338" t="s">
        <v>1436</v>
      </c>
      <c r="B2776" s="258" t="s">
        <v>1337</v>
      </c>
      <c r="C2776" s="338" t="s">
        <v>1232</v>
      </c>
      <c r="E2776" s="351">
        <v>34121</v>
      </c>
      <c r="F2776" s="338">
        <v>15.499763890000001</v>
      </c>
    </row>
    <row r="2777" spans="1:6" x14ac:dyDescent="0.25">
      <c r="A2777" s="338" t="s">
        <v>1436</v>
      </c>
      <c r="B2777" s="258" t="s">
        <v>1337</v>
      </c>
      <c r="C2777" s="338" t="s">
        <v>1232</v>
      </c>
      <c r="E2777" s="351">
        <v>34151</v>
      </c>
      <c r="F2777" s="338">
        <v>13.25795699</v>
      </c>
    </row>
    <row r="2778" spans="1:6" x14ac:dyDescent="0.25">
      <c r="A2778" s="338" t="s">
        <v>1436</v>
      </c>
      <c r="B2778" s="258" t="s">
        <v>1337</v>
      </c>
      <c r="C2778" s="338" t="s">
        <v>1232</v>
      </c>
      <c r="E2778" s="351">
        <v>34182</v>
      </c>
      <c r="F2778" s="338">
        <v>10.72899194</v>
      </c>
    </row>
    <row r="2779" spans="1:6" x14ac:dyDescent="0.25">
      <c r="A2779" s="338" t="s">
        <v>1436</v>
      </c>
      <c r="B2779" s="258" t="s">
        <v>1337</v>
      </c>
      <c r="C2779" s="338" t="s">
        <v>1232</v>
      </c>
      <c r="E2779" s="351">
        <v>34213</v>
      </c>
      <c r="F2779" s="338">
        <v>11.126958330000001</v>
      </c>
    </row>
    <row r="2780" spans="1:6" x14ac:dyDescent="0.25">
      <c r="A2780" s="338" t="s">
        <v>1436</v>
      </c>
      <c r="B2780" s="258" t="s">
        <v>1337</v>
      </c>
      <c r="C2780" s="338" t="s">
        <v>1232</v>
      </c>
      <c r="E2780" s="351">
        <v>34243</v>
      </c>
      <c r="F2780" s="338">
        <v>9.5189919350000007</v>
      </c>
    </row>
    <row r="2781" spans="1:6" x14ac:dyDescent="0.25">
      <c r="A2781" s="338" t="s">
        <v>1436</v>
      </c>
      <c r="B2781" s="258" t="s">
        <v>1337</v>
      </c>
      <c r="C2781" s="338" t="s">
        <v>1232</v>
      </c>
      <c r="E2781" s="351">
        <v>34274</v>
      </c>
      <c r="F2781" s="338">
        <v>10.937055559999999</v>
      </c>
    </row>
    <row r="2782" spans="1:6" x14ac:dyDescent="0.25">
      <c r="A2782" s="338" t="s">
        <v>1436</v>
      </c>
      <c r="B2782" s="258" t="s">
        <v>1337</v>
      </c>
      <c r="C2782" s="338" t="s">
        <v>1232</v>
      </c>
      <c r="E2782" s="351">
        <v>34304</v>
      </c>
      <c r="F2782" s="338">
        <v>8.3772983869999997</v>
      </c>
    </row>
    <row r="2783" spans="1:6" x14ac:dyDescent="0.25">
      <c r="A2783" s="338" t="s">
        <v>1436</v>
      </c>
      <c r="B2783" s="258" t="s">
        <v>1337</v>
      </c>
      <c r="C2783" s="338" t="s">
        <v>1232</v>
      </c>
      <c r="E2783" s="351">
        <v>34335</v>
      </c>
      <c r="F2783" s="338">
        <v>4.2317473120000004</v>
      </c>
    </row>
    <row r="2784" spans="1:6" x14ac:dyDescent="0.25">
      <c r="A2784" s="338" t="s">
        <v>1436</v>
      </c>
      <c r="B2784" s="258" t="s">
        <v>1337</v>
      </c>
      <c r="C2784" s="338" t="s">
        <v>1232</v>
      </c>
      <c r="E2784" s="351">
        <v>34366</v>
      </c>
      <c r="F2784" s="338">
        <v>0</v>
      </c>
    </row>
    <row r="2785" spans="1:6" x14ac:dyDescent="0.25">
      <c r="A2785" s="338" t="s">
        <v>1436</v>
      </c>
      <c r="B2785" s="258" t="s">
        <v>1337</v>
      </c>
      <c r="C2785" s="338" t="s">
        <v>1232</v>
      </c>
      <c r="E2785" s="351">
        <v>34394</v>
      </c>
      <c r="F2785" s="338">
        <v>47.403051079999997</v>
      </c>
    </row>
    <row r="2786" spans="1:6" x14ac:dyDescent="0.25">
      <c r="A2786" s="338" t="s">
        <v>1436</v>
      </c>
      <c r="B2786" s="258" t="s">
        <v>1337</v>
      </c>
      <c r="C2786" s="338" t="s">
        <v>1232</v>
      </c>
      <c r="E2786" s="351">
        <v>34425</v>
      </c>
      <c r="F2786" s="338">
        <v>80.710361109999994</v>
      </c>
    </row>
    <row r="2787" spans="1:6" x14ac:dyDescent="0.25">
      <c r="A2787" s="338" t="s">
        <v>1436</v>
      </c>
      <c r="B2787" s="258" t="s">
        <v>1337</v>
      </c>
      <c r="C2787" s="338" t="s">
        <v>1232</v>
      </c>
      <c r="E2787" s="351">
        <v>34455</v>
      </c>
      <c r="F2787" s="338">
        <v>208.12813170000001</v>
      </c>
    </row>
    <row r="2788" spans="1:6" x14ac:dyDescent="0.25">
      <c r="A2788" s="338" t="s">
        <v>1436</v>
      </c>
      <c r="B2788" s="258" t="s">
        <v>1337</v>
      </c>
      <c r="C2788" s="338" t="s">
        <v>1232</v>
      </c>
      <c r="E2788" s="351">
        <v>34486</v>
      </c>
      <c r="F2788" s="338">
        <v>125.96604170000001</v>
      </c>
    </row>
    <row r="2789" spans="1:6" x14ac:dyDescent="0.25">
      <c r="A2789" s="338" t="s">
        <v>1436</v>
      </c>
      <c r="B2789" s="258" t="s">
        <v>1337</v>
      </c>
      <c r="C2789" s="338" t="s">
        <v>1232</v>
      </c>
      <c r="E2789" s="351">
        <v>34516</v>
      </c>
      <c r="F2789" s="338">
        <v>47.290833329999998</v>
      </c>
    </row>
    <row r="2790" spans="1:6" x14ac:dyDescent="0.25">
      <c r="A2790" s="338" t="s">
        <v>1436</v>
      </c>
      <c r="B2790" s="258" t="s">
        <v>1337</v>
      </c>
      <c r="C2790" s="338" t="s">
        <v>1232</v>
      </c>
      <c r="E2790" s="351">
        <v>34547</v>
      </c>
      <c r="F2790" s="338">
        <v>32.09427419</v>
      </c>
    </row>
    <row r="2791" spans="1:6" x14ac:dyDescent="0.25">
      <c r="A2791" s="338" t="s">
        <v>1436</v>
      </c>
      <c r="B2791" s="258" t="s">
        <v>1337</v>
      </c>
      <c r="C2791" s="338" t="s">
        <v>1232</v>
      </c>
      <c r="E2791" s="351">
        <v>34578</v>
      </c>
      <c r="F2791" s="338">
        <v>26.732597219999999</v>
      </c>
    </row>
    <row r="2792" spans="1:6" x14ac:dyDescent="0.25">
      <c r="A2792" s="338" t="s">
        <v>1436</v>
      </c>
      <c r="B2792" s="258" t="s">
        <v>1337</v>
      </c>
      <c r="C2792" s="338" t="s">
        <v>1232</v>
      </c>
      <c r="E2792" s="351">
        <v>34608</v>
      </c>
      <c r="F2792" s="338">
        <v>25.187190860000001</v>
      </c>
    </row>
    <row r="2793" spans="1:6" x14ac:dyDescent="0.25">
      <c r="A2793" s="338" t="s">
        <v>1436</v>
      </c>
      <c r="B2793" s="258" t="s">
        <v>1337</v>
      </c>
      <c r="C2793" s="338" t="s">
        <v>1232</v>
      </c>
      <c r="E2793" s="351">
        <v>34639</v>
      </c>
      <c r="F2793" s="338">
        <v>23.235361109999999</v>
      </c>
    </row>
    <row r="2794" spans="1:6" x14ac:dyDescent="0.25">
      <c r="A2794" s="338" t="s">
        <v>1436</v>
      </c>
      <c r="B2794" s="258" t="s">
        <v>1337</v>
      </c>
      <c r="C2794" s="338" t="s">
        <v>1232</v>
      </c>
      <c r="E2794" s="351">
        <v>34669</v>
      </c>
      <c r="F2794" s="338">
        <v>23.39821237</v>
      </c>
    </row>
    <row r="2795" spans="1:6" x14ac:dyDescent="0.25">
      <c r="A2795" s="338" t="s">
        <v>1436</v>
      </c>
      <c r="B2795" s="258" t="s">
        <v>1337</v>
      </c>
      <c r="C2795" s="338" t="s">
        <v>1232</v>
      </c>
      <c r="E2795" s="351">
        <v>34700</v>
      </c>
      <c r="F2795" s="338">
        <v>23.985322579999998</v>
      </c>
    </row>
    <row r="2796" spans="1:6" x14ac:dyDescent="0.25">
      <c r="A2796" s="338" t="s">
        <v>1436</v>
      </c>
      <c r="B2796" s="258" t="s">
        <v>1337</v>
      </c>
      <c r="C2796" s="338" t="s">
        <v>1232</v>
      </c>
      <c r="E2796" s="351">
        <v>34731</v>
      </c>
      <c r="F2796" s="338">
        <v>17.017425599999999</v>
      </c>
    </row>
    <row r="2797" spans="1:6" x14ac:dyDescent="0.25">
      <c r="A2797" s="338" t="s">
        <v>1436</v>
      </c>
      <c r="B2797" s="258" t="s">
        <v>1337</v>
      </c>
      <c r="C2797" s="338" t="s">
        <v>1232</v>
      </c>
      <c r="E2797" s="351">
        <v>34759</v>
      </c>
      <c r="F2797" s="338">
        <v>52.378037630000001</v>
      </c>
    </row>
    <row r="2798" spans="1:6" x14ac:dyDescent="0.25">
      <c r="A2798" s="338" t="s">
        <v>1436</v>
      </c>
      <c r="B2798" s="258" t="s">
        <v>1337</v>
      </c>
      <c r="C2798" s="338" t="s">
        <v>1232</v>
      </c>
      <c r="E2798" s="351">
        <v>34790</v>
      </c>
      <c r="F2798" s="338">
        <v>102.13072219999999</v>
      </c>
    </row>
    <row r="2799" spans="1:6" x14ac:dyDescent="0.25">
      <c r="A2799" s="338" t="s">
        <v>1436</v>
      </c>
      <c r="B2799" s="258" t="s">
        <v>1337</v>
      </c>
      <c r="C2799" s="338" t="s">
        <v>1232</v>
      </c>
      <c r="E2799" s="351">
        <v>34820</v>
      </c>
      <c r="F2799" s="338">
        <v>112.6227016</v>
      </c>
    </row>
    <row r="2800" spans="1:6" x14ac:dyDescent="0.25">
      <c r="A2800" s="338" t="s">
        <v>1436</v>
      </c>
      <c r="B2800" s="258" t="s">
        <v>1337</v>
      </c>
      <c r="C2800" s="338" t="s">
        <v>1232</v>
      </c>
      <c r="E2800" s="351">
        <v>34851</v>
      </c>
      <c r="F2800" s="338">
        <v>30.01808333</v>
      </c>
    </row>
    <row r="2801" spans="1:6" x14ac:dyDescent="0.25">
      <c r="A2801" s="338" t="s">
        <v>1436</v>
      </c>
      <c r="B2801" s="258" t="s">
        <v>1337</v>
      </c>
      <c r="C2801" s="338" t="s">
        <v>1232</v>
      </c>
      <c r="E2801" s="351">
        <v>34881</v>
      </c>
      <c r="F2801" s="338">
        <v>18.628145159999999</v>
      </c>
    </row>
    <row r="2802" spans="1:6" x14ac:dyDescent="0.25">
      <c r="A2802" s="338" t="s">
        <v>1436</v>
      </c>
      <c r="B2802" s="258" t="s">
        <v>1337</v>
      </c>
      <c r="C2802" s="338" t="s">
        <v>1232</v>
      </c>
      <c r="E2802" s="351">
        <v>34912</v>
      </c>
      <c r="F2802" s="338">
        <v>15.198185479999999</v>
      </c>
    </row>
    <row r="2803" spans="1:6" x14ac:dyDescent="0.25">
      <c r="A2803" s="338" t="s">
        <v>1436</v>
      </c>
      <c r="B2803" s="258" t="s">
        <v>1337</v>
      </c>
      <c r="C2803" s="338" t="s">
        <v>1232</v>
      </c>
      <c r="E2803" s="351">
        <v>34943</v>
      </c>
      <c r="F2803" s="338">
        <v>14.076333330000001</v>
      </c>
    </row>
    <row r="2804" spans="1:6" x14ac:dyDescent="0.25">
      <c r="A2804" s="338" t="s">
        <v>1436</v>
      </c>
      <c r="B2804" s="258" t="s">
        <v>1337</v>
      </c>
      <c r="C2804" s="338" t="s">
        <v>1232</v>
      </c>
      <c r="E2804" s="351">
        <v>34973</v>
      </c>
      <c r="F2804" s="338">
        <v>15.52508065</v>
      </c>
    </row>
    <row r="2805" spans="1:6" x14ac:dyDescent="0.25">
      <c r="A2805" s="338" t="s">
        <v>1436</v>
      </c>
      <c r="B2805" s="258" t="s">
        <v>1337</v>
      </c>
      <c r="C2805" s="338" t="s">
        <v>1232</v>
      </c>
      <c r="E2805" s="351">
        <v>35004</v>
      </c>
      <c r="F2805" s="338">
        <v>16.439194440000001</v>
      </c>
    </row>
    <row r="2806" spans="1:6" x14ac:dyDescent="0.25">
      <c r="A2806" s="338" t="s">
        <v>1436</v>
      </c>
      <c r="B2806" s="258" t="s">
        <v>1337</v>
      </c>
      <c r="C2806" s="338" t="s">
        <v>1232</v>
      </c>
      <c r="E2806" s="351">
        <v>35034</v>
      </c>
      <c r="F2806" s="338">
        <v>14.35086022</v>
      </c>
    </row>
    <row r="2807" spans="1:6" x14ac:dyDescent="0.25">
      <c r="A2807" s="338" t="s">
        <v>1436</v>
      </c>
      <c r="B2807" s="258" t="s">
        <v>1337</v>
      </c>
      <c r="C2807" s="338" t="s">
        <v>1232</v>
      </c>
      <c r="E2807" s="351">
        <v>35065</v>
      </c>
      <c r="F2807" s="338">
        <v>14.110161290000001</v>
      </c>
    </row>
    <row r="2808" spans="1:6" x14ac:dyDescent="0.25">
      <c r="A2808" s="338" t="s">
        <v>1436</v>
      </c>
      <c r="B2808" s="258" t="s">
        <v>1337</v>
      </c>
      <c r="C2808" s="338" t="s">
        <v>1232</v>
      </c>
      <c r="E2808" s="351">
        <v>35096</v>
      </c>
      <c r="F2808" s="338">
        <v>16.050505950000002</v>
      </c>
    </row>
    <row r="2809" spans="1:6" x14ac:dyDescent="0.25">
      <c r="A2809" s="338" t="s">
        <v>1436</v>
      </c>
      <c r="B2809" s="258" t="s">
        <v>1337</v>
      </c>
      <c r="C2809" s="338" t="s">
        <v>1232</v>
      </c>
      <c r="E2809" s="351">
        <v>35125</v>
      </c>
      <c r="F2809" s="338">
        <v>71.303803759999994</v>
      </c>
    </row>
    <row r="2810" spans="1:6" x14ac:dyDescent="0.25">
      <c r="A2810" s="338" t="s">
        <v>1436</v>
      </c>
      <c r="B2810" s="258" t="s">
        <v>1337</v>
      </c>
      <c r="C2810" s="338" t="s">
        <v>1232</v>
      </c>
      <c r="E2810" s="351">
        <v>35156</v>
      </c>
      <c r="F2810" s="338">
        <v>97.909166670000005</v>
      </c>
    </row>
    <row r="2811" spans="1:6" x14ac:dyDescent="0.25">
      <c r="A2811" s="338" t="s">
        <v>1436</v>
      </c>
      <c r="B2811" s="258" t="s">
        <v>1337</v>
      </c>
      <c r="C2811" s="338" t="s">
        <v>1232</v>
      </c>
      <c r="E2811" s="351">
        <v>35186</v>
      </c>
      <c r="F2811" s="338">
        <v>124.0868011</v>
      </c>
    </row>
    <row r="2812" spans="1:6" x14ac:dyDescent="0.25">
      <c r="A2812" s="338" t="s">
        <v>1436</v>
      </c>
      <c r="B2812" s="258" t="s">
        <v>1337</v>
      </c>
      <c r="C2812" s="338" t="s">
        <v>1232</v>
      </c>
      <c r="E2812" s="351">
        <v>35217</v>
      </c>
      <c r="F2812" s="338">
        <v>151.94743059999999</v>
      </c>
    </row>
    <row r="2813" spans="1:6" x14ac:dyDescent="0.25">
      <c r="A2813" s="338" t="s">
        <v>1436</v>
      </c>
      <c r="B2813" s="258" t="s">
        <v>1337</v>
      </c>
      <c r="C2813" s="338" t="s">
        <v>1232</v>
      </c>
      <c r="E2813" s="351">
        <v>35247</v>
      </c>
      <c r="F2813" s="338">
        <v>63.521747310000002</v>
      </c>
    </row>
    <row r="2814" spans="1:6" x14ac:dyDescent="0.25">
      <c r="A2814" s="338" t="s">
        <v>1436</v>
      </c>
      <c r="B2814" s="258" t="s">
        <v>1337</v>
      </c>
      <c r="C2814" s="338" t="s">
        <v>1232</v>
      </c>
      <c r="E2814" s="351">
        <v>35278</v>
      </c>
      <c r="F2814" s="338">
        <v>37.16521505</v>
      </c>
    </row>
    <row r="2815" spans="1:6" x14ac:dyDescent="0.25">
      <c r="A2815" s="338" t="s">
        <v>1436</v>
      </c>
      <c r="B2815" s="258" t="s">
        <v>1337</v>
      </c>
      <c r="C2815" s="338" t="s">
        <v>1232</v>
      </c>
      <c r="E2815" s="351">
        <v>35309</v>
      </c>
      <c r="F2815" s="338">
        <v>30.79618056</v>
      </c>
    </row>
    <row r="2816" spans="1:6" x14ac:dyDescent="0.25">
      <c r="A2816" s="338" t="s">
        <v>1436</v>
      </c>
      <c r="B2816" s="258" t="s">
        <v>1337</v>
      </c>
      <c r="C2816" s="338" t="s">
        <v>1232</v>
      </c>
      <c r="E2816" s="351">
        <v>35339</v>
      </c>
      <c r="F2816" s="338">
        <v>29.674274189999998</v>
      </c>
    </row>
    <row r="2817" spans="1:6" x14ac:dyDescent="0.25">
      <c r="A2817" s="338" t="s">
        <v>1436</v>
      </c>
      <c r="B2817" s="258" t="s">
        <v>1337</v>
      </c>
      <c r="C2817" s="338" t="s">
        <v>1232</v>
      </c>
      <c r="E2817" s="351">
        <v>35370</v>
      </c>
      <c r="F2817" s="338">
        <v>30.199583329999999</v>
      </c>
    </row>
    <row r="2818" spans="1:6" x14ac:dyDescent="0.25">
      <c r="A2818" s="338" t="s">
        <v>1436</v>
      </c>
      <c r="B2818" s="258" t="s">
        <v>1337</v>
      </c>
      <c r="C2818" s="338" t="s">
        <v>1232</v>
      </c>
      <c r="E2818" s="351">
        <v>35400</v>
      </c>
      <c r="F2818" s="338">
        <v>33.065201610000003</v>
      </c>
    </row>
    <row r="2819" spans="1:6" x14ac:dyDescent="0.25">
      <c r="A2819" s="338" t="s">
        <v>1436</v>
      </c>
      <c r="B2819" s="258" t="s">
        <v>1337</v>
      </c>
      <c r="C2819" s="338" t="s">
        <v>1232</v>
      </c>
      <c r="E2819" s="351">
        <v>35431</v>
      </c>
      <c r="F2819" s="338">
        <v>33.515698919999998</v>
      </c>
    </row>
    <row r="2820" spans="1:6" x14ac:dyDescent="0.25">
      <c r="A2820" s="338" t="s">
        <v>1436</v>
      </c>
      <c r="B2820" s="258" t="s">
        <v>1337</v>
      </c>
      <c r="C2820" s="338" t="s">
        <v>1232</v>
      </c>
      <c r="E2820" s="351">
        <v>35462</v>
      </c>
      <c r="F2820" s="338">
        <v>43.163869050000002</v>
      </c>
    </row>
    <row r="2821" spans="1:6" x14ac:dyDescent="0.25">
      <c r="A2821" s="338" t="s">
        <v>1436</v>
      </c>
      <c r="B2821" s="258" t="s">
        <v>1337</v>
      </c>
      <c r="C2821" s="338" t="s">
        <v>1232</v>
      </c>
      <c r="E2821" s="351">
        <v>35490</v>
      </c>
      <c r="F2821" s="338">
        <v>59.618521510000001</v>
      </c>
    </row>
    <row r="2822" spans="1:6" x14ac:dyDescent="0.25">
      <c r="A2822" s="338" t="s">
        <v>1436</v>
      </c>
      <c r="B2822" s="258" t="s">
        <v>1337</v>
      </c>
      <c r="C2822" s="338" t="s">
        <v>1232</v>
      </c>
      <c r="E2822" s="351">
        <v>35521</v>
      </c>
      <c r="F2822" s="338">
        <v>128.8061806</v>
      </c>
    </row>
    <row r="2823" spans="1:6" x14ac:dyDescent="0.25">
      <c r="A2823" s="338" t="s">
        <v>1436</v>
      </c>
      <c r="B2823" s="258" t="s">
        <v>1337</v>
      </c>
      <c r="C2823" s="338" t="s">
        <v>1232</v>
      </c>
      <c r="E2823" s="351">
        <v>35551</v>
      </c>
      <c r="F2823" s="338">
        <v>213.77154569999999</v>
      </c>
    </row>
    <row r="2824" spans="1:6" x14ac:dyDescent="0.25">
      <c r="A2824" s="338" t="s">
        <v>1436</v>
      </c>
      <c r="B2824" s="258" t="s">
        <v>1337</v>
      </c>
      <c r="C2824" s="338" t="s">
        <v>1232</v>
      </c>
      <c r="E2824" s="351">
        <v>35582</v>
      </c>
      <c r="F2824" s="338">
        <v>148.0771111</v>
      </c>
    </row>
    <row r="2825" spans="1:6" x14ac:dyDescent="0.25">
      <c r="A2825" s="338" t="s">
        <v>1436</v>
      </c>
      <c r="B2825" s="258" t="s">
        <v>1337</v>
      </c>
      <c r="C2825" s="338" t="s">
        <v>1232</v>
      </c>
      <c r="E2825" s="351">
        <v>35612</v>
      </c>
      <c r="F2825" s="338">
        <v>45.051357529999997</v>
      </c>
    </row>
    <row r="2826" spans="1:6" x14ac:dyDescent="0.25">
      <c r="A2826" s="338" t="s">
        <v>1436</v>
      </c>
      <c r="B2826" s="258" t="s">
        <v>1337</v>
      </c>
      <c r="C2826" s="338" t="s">
        <v>1232</v>
      </c>
      <c r="E2826" s="351">
        <v>35643</v>
      </c>
      <c r="F2826" s="338">
        <v>31.79990591</v>
      </c>
    </row>
    <row r="2827" spans="1:6" x14ac:dyDescent="0.25">
      <c r="A2827" s="338" t="s">
        <v>1436</v>
      </c>
      <c r="B2827" s="258" t="s">
        <v>1337</v>
      </c>
      <c r="C2827" s="338" t="s">
        <v>1232</v>
      </c>
      <c r="E2827" s="351">
        <v>35674</v>
      </c>
      <c r="F2827" s="338">
        <v>26.826708329999999</v>
      </c>
    </row>
    <row r="2828" spans="1:6" x14ac:dyDescent="0.25">
      <c r="A2828" s="338" t="s">
        <v>1436</v>
      </c>
      <c r="B2828" s="258" t="s">
        <v>1337</v>
      </c>
      <c r="C2828" s="338" t="s">
        <v>1232</v>
      </c>
      <c r="E2828" s="351">
        <v>35704</v>
      </c>
      <c r="F2828" s="338">
        <v>25.80682796</v>
      </c>
    </row>
    <row r="2829" spans="1:6" x14ac:dyDescent="0.25">
      <c r="A2829" s="338" t="s">
        <v>1436</v>
      </c>
      <c r="B2829" s="258" t="s">
        <v>1337</v>
      </c>
      <c r="C2829" s="338" t="s">
        <v>1232</v>
      </c>
      <c r="E2829" s="351">
        <v>35735</v>
      </c>
      <c r="F2829" s="338">
        <v>27.016611109999999</v>
      </c>
    </row>
    <row r="2830" spans="1:6" x14ac:dyDescent="0.25">
      <c r="A2830" s="338" t="s">
        <v>1436</v>
      </c>
      <c r="B2830" s="258" t="s">
        <v>1337</v>
      </c>
      <c r="C2830" s="338" t="s">
        <v>1232</v>
      </c>
      <c r="E2830" s="351">
        <v>35765</v>
      </c>
      <c r="F2830" s="338">
        <v>33.38396505</v>
      </c>
    </row>
    <row r="2831" spans="1:6" x14ac:dyDescent="0.25">
      <c r="A2831" s="338" t="s">
        <v>1436</v>
      </c>
      <c r="B2831" s="258" t="s">
        <v>1337</v>
      </c>
      <c r="C2831" s="338" t="s">
        <v>1232</v>
      </c>
      <c r="E2831" s="351">
        <v>35796</v>
      </c>
      <c r="F2831" s="338">
        <v>54.142620970000003</v>
      </c>
    </row>
    <row r="2832" spans="1:6" x14ac:dyDescent="0.25">
      <c r="A2832" s="338" t="s">
        <v>1436</v>
      </c>
      <c r="B2832" s="258" t="s">
        <v>1337</v>
      </c>
      <c r="C2832" s="338" t="s">
        <v>1232</v>
      </c>
      <c r="E2832" s="351">
        <v>35827</v>
      </c>
      <c r="F2832" s="338">
        <v>60.438779760000003</v>
      </c>
    </row>
    <row r="2833" spans="1:6" x14ac:dyDescent="0.25">
      <c r="A2833" s="338" t="s">
        <v>1436</v>
      </c>
      <c r="B2833" s="258" t="s">
        <v>1337</v>
      </c>
      <c r="C2833" s="338" t="s">
        <v>1232</v>
      </c>
      <c r="E2833" s="351">
        <v>35855</v>
      </c>
      <c r="F2833" s="338">
        <v>85.332647850000001</v>
      </c>
    </row>
    <row r="2834" spans="1:6" x14ac:dyDescent="0.25">
      <c r="A2834" s="338" t="s">
        <v>1436</v>
      </c>
      <c r="B2834" s="258" t="s">
        <v>1337</v>
      </c>
      <c r="C2834" s="338" t="s">
        <v>1232</v>
      </c>
      <c r="E2834" s="351">
        <v>35886</v>
      </c>
      <c r="F2834" s="338">
        <v>148.1107222</v>
      </c>
    </row>
    <row r="2835" spans="1:6" x14ac:dyDescent="0.25">
      <c r="A2835" s="338" t="s">
        <v>1436</v>
      </c>
      <c r="B2835" s="258" t="s">
        <v>1337</v>
      </c>
      <c r="C2835" s="338" t="s">
        <v>1232</v>
      </c>
      <c r="E2835" s="351">
        <v>35916</v>
      </c>
      <c r="F2835" s="338">
        <v>327.9506586</v>
      </c>
    </row>
    <row r="2836" spans="1:6" x14ac:dyDescent="0.25">
      <c r="A2836" s="338" t="s">
        <v>1436</v>
      </c>
      <c r="B2836" s="258" t="s">
        <v>1337</v>
      </c>
      <c r="C2836" s="338" t="s">
        <v>1232</v>
      </c>
      <c r="E2836" s="351">
        <v>35947</v>
      </c>
      <c r="F2836" s="338">
        <v>182.36380560000001</v>
      </c>
    </row>
    <row r="2837" spans="1:6" x14ac:dyDescent="0.25">
      <c r="A2837" s="338" t="s">
        <v>1436</v>
      </c>
      <c r="B2837" s="258" t="s">
        <v>1337</v>
      </c>
      <c r="C2837" s="338" t="s">
        <v>1232</v>
      </c>
      <c r="E2837" s="351">
        <v>35977</v>
      </c>
      <c r="F2837" s="338">
        <v>55.547782259999998</v>
      </c>
    </row>
    <row r="2838" spans="1:6" x14ac:dyDescent="0.25">
      <c r="A2838" s="338" t="s">
        <v>1436</v>
      </c>
      <c r="B2838" s="258" t="s">
        <v>1337</v>
      </c>
      <c r="C2838" s="338" t="s">
        <v>1232</v>
      </c>
      <c r="E2838" s="351">
        <v>36008</v>
      </c>
      <c r="F2838" s="338">
        <v>39.123333330000001</v>
      </c>
    </row>
    <row r="2839" spans="1:6" x14ac:dyDescent="0.25">
      <c r="A2839" s="338" t="s">
        <v>1436</v>
      </c>
      <c r="B2839" s="258" t="s">
        <v>1337</v>
      </c>
      <c r="C2839" s="338" t="s">
        <v>1232</v>
      </c>
      <c r="E2839" s="351">
        <v>36039</v>
      </c>
      <c r="F2839" s="338">
        <v>34.784138890000001</v>
      </c>
    </row>
    <row r="2840" spans="1:6" x14ac:dyDescent="0.25">
      <c r="A2840" s="338" t="s">
        <v>1436</v>
      </c>
      <c r="B2840" s="258" t="s">
        <v>1337</v>
      </c>
      <c r="C2840" s="338" t="s">
        <v>1232</v>
      </c>
      <c r="E2840" s="351">
        <v>36069</v>
      </c>
      <c r="F2840" s="338">
        <v>36.922889779999998</v>
      </c>
    </row>
    <row r="2841" spans="1:6" x14ac:dyDescent="0.25">
      <c r="A2841" s="338" t="s">
        <v>1436</v>
      </c>
      <c r="B2841" s="258" t="s">
        <v>1337</v>
      </c>
      <c r="C2841" s="338" t="s">
        <v>1232</v>
      </c>
      <c r="E2841" s="351">
        <v>36100</v>
      </c>
      <c r="F2841" s="338">
        <v>36.01598611</v>
      </c>
    </row>
    <row r="2842" spans="1:6" x14ac:dyDescent="0.25">
      <c r="A2842" s="338" t="s">
        <v>1436</v>
      </c>
      <c r="B2842" s="258" t="s">
        <v>1337</v>
      </c>
      <c r="C2842" s="338" t="s">
        <v>1232</v>
      </c>
      <c r="E2842" s="351">
        <v>36130</v>
      </c>
      <c r="F2842" s="338">
        <v>37.345739250000001</v>
      </c>
    </row>
    <row r="2843" spans="1:6" x14ac:dyDescent="0.25">
      <c r="A2843" s="338" t="s">
        <v>1436</v>
      </c>
      <c r="B2843" s="258" t="s">
        <v>1337</v>
      </c>
      <c r="C2843" s="338" t="s">
        <v>1232</v>
      </c>
      <c r="E2843" s="351">
        <v>36161</v>
      </c>
      <c r="F2843" s="338">
        <v>43.309543009999999</v>
      </c>
    </row>
    <row r="2844" spans="1:6" x14ac:dyDescent="0.25">
      <c r="A2844" s="338" t="s">
        <v>1436</v>
      </c>
      <c r="B2844" s="258" t="s">
        <v>1337</v>
      </c>
      <c r="C2844" s="338" t="s">
        <v>1232</v>
      </c>
      <c r="E2844" s="351">
        <v>36192</v>
      </c>
      <c r="F2844" s="338">
        <v>50.499494050000003</v>
      </c>
    </row>
    <row r="2845" spans="1:6" x14ac:dyDescent="0.25">
      <c r="A2845" s="338" t="s">
        <v>1436</v>
      </c>
      <c r="B2845" s="258" t="s">
        <v>1337</v>
      </c>
      <c r="C2845" s="338" t="s">
        <v>1232</v>
      </c>
      <c r="E2845" s="351">
        <v>36220</v>
      </c>
      <c r="F2845" s="338">
        <v>76.673991939999993</v>
      </c>
    </row>
    <row r="2846" spans="1:6" x14ac:dyDescent="0.25">
      <c r="A2846" s="338" t="s">
        <v>1436</v>
      </c>
      <c r="B2846" s="258" t="s">
        <v>1337</v>
      </c>
      <c r="C2846" s="338" t="s">
        <v>1232</v>
      </c>
      <c r="E2846" s="351">
        <v>36251</v>
      </c>
      <c r="F2846" s="338">
        <v>131.4160833</v>
      </c>
    </row>
    <row r="2847" spans="1:6" x14ac:dyDescent="0.25">
      <c r="A2847" s="338" t="s">
        <v>1436</v>
      </c>
      <c r="B2847" s="258" t="s">
        <v>1337</v>
      </c>
      <c r="C2847" s="338" t="s">
        <v>1232</v>
      </c>
      <c r="E2847" s="351">
        <v>36281</v>
      </c>
      <c r="F2847" s="338">
        <v>202.21311829999999</v>
      </c>
    </row>
    <row r="2848" spans="1:6" x14ac:dyDescent="0.25">
      <c r="A2848" s="338" t="s">
        <v>1436</v>
      </c>
      <c r="B2848" s="258" t="s">
        <v>1337</v>
      </c>
      <c r="C2848" s="338" t="s">
        <v>1232</v>
      </c>
      <c r="E2848" s="351">
        <v>36312</v>
      </c>
      <c r="F2848" s="338">
        <v>133.5302222</v>
      </c>
    </row>
    <row r="2849" spans="1:6" x14ac:dyDescent="0.25">
      <c r="A2849" s="338" t="s">
        <v>1436</v>
      </c>
      <c r="B2849" s="258" t="s">
        <v>1337</v>
      </c>
      <c r="C2849" s="338" t="s">
        <v>1232</v>
      </c>
      <c r="E2849" s="351">
        <v>36342</v>
      </c>
      <c r="F2849" s="338">
        <v>61.335940860000001</v>
      </c>
    </row>
    <row r="2850" spans="1:6" x14ac:dyDescent="0.25">
      <c r="A2850" s="338" t="s">
        <v>1436</v>
      </c>
      <c r="B2850" s="258" t="s">
        <v>1337</v>
      </c>
      <c r="C2850" s="338" t="s">
        <v>1232</v>
      </c>
      <c r="E2850" s="351">
        <v>36373</v>
      </c>
      <c r="F2850" s="338">
        <v>42.68990591</v>
      </c>
    </row>
    <row r="2851" spans="1:6" x14ac:dyDescent="0.25">
      <c r="A2851" s="338" t="s">
        <v>1436</v>
      </c>
      <c r="B2851" s="258" t="s">
        <v>1337</v>
      </c>
      <c r="C2851" s="338" t="s">
        <v>1232</v>
      </c>
      <c r="E2851" s="351">
        <v>36404</v>
      </c>
      <c r="F2851" s="338">
        <v>36.794083329999999</v>
      </c>
    </row>
    <row r="2852" spans="1:6" x14ac:dyDescent="0.25">
      <c r="A2852" s="338" t="s">
        <v>1436</v>
      </c>
      <c r="B2852" s="258" t="s">
        <v>1337</v>
      </c>
      <c r="C2852" s="338" t="s">
        <v>1232</v>
      </c>
      <c r="E2852" s="351">
        <v>36434</v>
      </c>
      <c r="F2852" s="338">
        <v>36.064180110000002</v>
      </c>
    </row>
    <row r="2853" spans="1:6" x14ac:dyDescent="0.25">
      <c r="A2853" s="338" t="s">
        <v>1436</v>
      </c>
      <c r="B2853" s="258" t="s">
        <v>1337</v>
      </c>
      <c r="C2853" s="338" t="s">
        <v>1232</v>
      </c>
      <c r="E2853" s="351">
        <v>36465</v>
      </c>
      <c r="F2853" s="338">
        <v>37.893166669999999</v>
      </c>
    </row>
    <row r="2854" spans="1:6" x14ac:dyDescent="0.25">
      <c r="A2854" s="338" t="s">
        <v>1436</v>
      </c>
      <c r="B2854" s="258" t="s">
        <v>1337</v>
      </c>
      <c r="C2854" s="338" t="s">
        <v>1232</v>
      </c>
      <c r="E2854" s="351">
        <v>36495</v>
      </c>
      <c r="F2854" s="338">
        <v>40.212983870000002</v>
      </c>
    </row>
    <row r="2855" spans="1:6" x14ac:dyDescent="0.25">
      <c r="A2855" s="338" t="s">
        <v>1436</v>
      </c>
      <c r="B2855" s="258" t="s">
        <v>1337</v>
      </c>
      <c r="C2855" s="338" t="s">
        <v>1232</v>
      </c>
      <c r="E2855" s="351">
        <v>36526</v>
      </c>
      <c r="F2855" s="338">
        <v>42.63623656</v>
      </c>
    </row>
    <row r="2856" spans="1:6" x14ac:dyDescent="0.25">
      <c r="A2856" s="338" t="s">
        <v>1436</v>
      </c>
      <c r="B2856" s="258" t="s">
        <v>1337</v>
      </c>
      <c r="C2856" s="338" t="s">
        <v>1232</v>
      </c>
      <c r="E2856" s="351">
        <v>36557</v>
      </c>
      <c r="F2856" s="338">
        <v>54.995580359999998</v>
      </c>
    </row>
    <row r="2857" spans="1:6" x14ac:dyDescent="0.25">
      <c r="A2857" s="338" t="s">
        <v>1436</v>
      </c>
      <c r="B2857" s="258" t="s">
        <v>1337</v>
      </c>
      <c r="C2857" s="338" t="s">
        <v>1232</v>
      </c>
      <c r="E2857" s="351">
        <v>36586</v>
      </c>
      <c r="F2857" s="338">
        <v>72.351169350000006</v>
      </c>
    </row>
    <row r="2858" spans="1:6" x14ac:dyDescent="0.25">
      <c r="A2858" s="338" t="s">
        <v>1436</v>
      </c>
      <c r="B2858" s="258" t="s">
        <v>1337</v>
      </c>
      <c r="C2858" s="338" t="s">
        <v>1232</v>
      </c>
      <c r="E2858" s="351">
        <v>36617</v>
      </c>
      <c r="F2858" s="338">
        <v>127.52055559999999</v>
      </c>
    </row>
    <row r="2859" spans="1:6" x14ac:dyDescent="0.25">
      <c r="A2859" s="338" t="s">
        <v>1436</v>
      </c>
      <c r="B2859" s="258" t="s">
        <v>1337</v>
      </c>
      <c r="C2859" s="338" t="s">
        <v>1232</v>
      </c>
      <c r="E2859" s="351">
        <v>36647</v>
      </c>
      <c r="F2859" s="338">
        <v>223.21247310000001</v>
      </c>
    </row>
    <row r="2860" spans="1:6" x14ac:dyDescent="0.25">
      <c r="A2860" s="338" t="s">
        <v>1436</v>
      </c>
      <c r="B2860" s="258" t="s">
        <v>1337</v>
      </c>
      <c r="C2860" s="338" t="s">
        <v>1232</v>
      </c>
      <c r="E2860" s="351">
        <v>36678</v>
      </c>
      <c r="F2860" s="338">
        <v>183.12341670000001</v>
      </c>
    </row>
    <row r="2861" spans="1:6" x14ac:dyDescent="0.25">
      <c r="A2861" s="338" t="s">
        <v>1436</v>
      </c>
      <c r="B2861" s="258" t="s">
        <v>1337</v>
      </c>
      <c r="C2861" s="338" t="s">
        <v>1232</v>
      </c>
      <c r="E2861" s="351">
        <v>36708</v>
      </c>
      <c r="F2861" s="338">
        <v>61.461169349999999</v>
      </c>
    </row>
    <row r="2862" spans="1:6" x14ac:dyDescent="0.25">
      <c r="A2862" s="338" t="s">
        <v>1436</v>
      </c>
      <c r="B2862" s="258" t="s">
        <v>1337</v>
      </c>
      <c r="C2862" s="338" t="s">
        <v>1232</v>
      </c>
      <c r="E2862" s="351">
        <v>36739</v>
      </c>
      <c r="F2862" s="338">
        <v>43.020053760000003</v>
      </c>
    </row>
    <row r="2863" spans="1:6" x14ac:dyDescent="0.25">
      <c r="A2863" s="338" t="s">
        <v>1436</v>
      </c>
      <c r="B2863" s="258" t="s">
        <v>1337</v>
      </c>
      <c r="C2863" s="338" t="s">
        <v>1232</v>
      </c>
      <c r="E2863" s="351">
        <v>36770</v>
      </c>
      <c r="F2863" s="338">
        <v>35.106805559999998</v>
      </c>
    </row>
    <row r="2864" spans="1:6" x14ac:dyDescent="0.25">
      <c r="A2864" s="338" t="s">
        <v>1436</v>
      </c>
      <c r="B2864" s="258" t="s">
        <v>1337</v>
      </c>
      <c r="C2864" s="338" t="s">
        <v>1232</v>
      </c>
      <c r="E2864" s="351">
        <v>36800</v>
      </c>
      <c r="F2864" s="338">
        <v>34.608602150000003</v>
      </c>
    </row>
    <row r="2865" spans="1:6" x14ac:dyDescent="0.25">
      <c r="A2865" s="338" t="s">
        <v>1436</v>
      </c>
      <c r="B2865" s="258" t="s">
        <v>1337</v>
      </c>
      <c r="C2865" s="338" t="s">
        <v>1232</v>
      </c>
      <c r="E2865" s="351">
        <v>36831</v>
      </c>
      <c r="F2865" s="338">
        <v>36.985666670000001</v>
      </c>
    </row>
    <row r="2866" spans="1:6" x14ac:dyDescent="0.25">
      <c r="A2866" s="338" t="s">
        <v>1436</v>
      </c>
      <c r="B2866" s="258" t="s">
        <v>1337</v>
      </c>
      <c r="C2866" s="338" t="s">
        <v>1232</v>
      </c>
      <c r="E2866" s="351">
        <v>36861</v>
      </c>
      <c r="F2866" s="338">
        <v>41.276612900000003</v>
      </c>
    </row>
    <row r="2867" spans="1:6" x14ac:dyDescent="0.25">
      <c r="A2867" s="338" t="s">
        <v>1436</v>
      </c>
      <c r="B2867" s="258" t="s">
        <v>1337</v>
      </c>
      <c r="C2867" s="338" t="s">
        <v>1232</v>
      </c>
      <c r="E2867" s="351">
        <v>36892</v>
      </c>
      <c r="F2867" s="338">
        <v>39.443723120000001</v>
      </c>
    </row>
    <row r="2868" spans="1:6" x14ac:dyDescent="0.25">
      <c r="A2868" s="338" t="s">
        <v>1436</v>
      </c>
      <c r="B2868" s="258" t="s">
        <v>1337</v>
      </c>
      <c r="C2868" s="338" t="s">
        <v>1232</v>
      </c>
      <c r="E2868" s="351">
        <v>36923</v>
      </c>
      <c r="F2868" s="338">
        <v>48.82854167</v>
      </c>
    </row>
    <row r="2869" spans="1:6" x14ac:dyDescent="0.25">
      <c r="A2869" s="338" t="s">
        <v>1436</v>
      </c>
      <c r="B2869" s="258" t="s">
        <v>1337</v>
      </c>
      <c r="C2869" s="338" t="s">
        <v>1232</v>
      </c>
      <c r="E2869" s="351">
        <v>36951</v>
      </c>
      <c r="F2869" s="338">
        <v>55.673010750000003</v>
      </c>
    </row>
    <row r="2870" spans="1:6" x14ac:dyDescent="0.25">
      <c r="A2870" s="338" t="s">
        <v>1436</v>
      </c>
      <c r="B2870" s="258" t="s">
        <v>1337</v>
      </c>
      <c r="C2870" s="338" t="s">
        <v>1232</v>
      </c>
      <c r="E2870" s="351">
        <v>36982</v>
      </c>
      <c r="F2870" s="338">
        <v>103.621375</v>
      </c>
    </row>
    <row r="2871" spans="1:6" x14ac:dyDescent="0.25">
      <c r="A2871" s="338" t="s">
        <v>1436</v>
      </c>
      <c r="B2871" s="258" t="s">
        <v>1337</v>
      </c>
      <c r="C2871" s="338" t="s">
        <v>1232</v>
      </c>
      <c r="E2871" s="351">
        <v>37012</v>
      </c>
      <c r="F2871" s="338">
        <v>118.1701613</v>
      </c>
    </row>
    <row r="2872" spans="1:6" x14ac:dyDescent="0.25">
      <c r="A2872" s="338" t="s">
        <v>1436</v>
      </c>
      <c r="B2872" s="258" t="s">
        <v>1337</v>
      </c>
      <c r="C2872" s="338" t="s">
        <v>1232</v>
      </c>
      <c r="E2872" s="351">
        <v>37043</v>
      </c>
      <c r="F2872" s="338">
        <v>42.126486110000002</v>
      </c>
    </row>
    <row r="2873" spans="1:6" x14ac:dyDescent="0.25">
      <c r="A2873" s="338" t="s">
        <v>1436</v>
      </c>
      <c r="B2873" s="258" t="s">
        <v>1337</v>
      </c>
      <c r="C2873" s="338" t="s">
        <v>1232</v>
      </c>
      <c r="E2873" s="351">
        <v>37073</v>
      </c>
      <c r="F2873" s="338">
        <v>22.228870969999999</v>
      </c>
    </row>
    <row r="2874" spans="1:6" x14ac:dyDescent="0.25">
      <c r="A2874" s="338" t="s">
        <v>1436</v>
      </c>
      <c r="B2874" s="258" t="s">
        <v>1337</v>
      </c>
      <c r="C2874" s="338" t="s">
        <v>1232</v>
      </c>
      <c r="E2874" s="351">
        <v>37104</v>
      </c>
      <c r="F2874" s="338">
        <v>18.78915323</v>
      </c>
    </row>
    <row r="2875" spans="1:6" x14ac:dyDescent="0.25">
      <c r="A2875" s="338" t="s">
        <v>1436</v>
      </c>
      <c r="B2875" s="258" t="s">
        <v>1337</v>
      </c>
      <c r="C2875" s="338" t="s">
        <v>1232</v>
      </c>
      <c r="E2875" s="351">
        <v>37135</v>
      </c>
      <c r="F2875" s="338">
        <v>18.949944439999999</v>
      </c>
    </row>
    <row r="2876" spans="1:6" x14ac:dyDescent="0.25">
      <c r="A2876" s="338" t="s">
        <v>1436</v>
      </c>
      <c r="B2876" s="258" t="s">
        <v>1337</v>
      </c>
      <c r="C2876" s="338" t="s">
        <v>1232</v>
      </c>
      <c r="E2876" s="351">
        <v>37165</v>
      </c>
      <c r="F2876" s="338">
        <v>20.334180109999998</v>
      </c>
    </row>
    <row r="2877" spans="1:6" x14ac:dyDescent="0.25">
      <c r="A2877" s="338" t="s">
        <v>1436</v>
      </c>
      <c r="B2877" s="258" t="s">
        <v>1337</v>
      </c>
      <c r="C2877" s="338" t="s">
        <v>1232</v>
      </c>
      <c r="E2877" s="351">
        <v>37196</v>
      </c>
      <c r="F2877" s="338">
        <v>22.958069439999999</v>
      </c>
    </row>
    <row r="2878" spans="1:6" x14ac:dyDescent="0.25">
      <c r="A2878" s="338" t="s">
        <v>1436</v>
      </c>
      <c r="B2878" s="258" t="s">
        <v>1337</v>
      </c>
      <c r="C2878" s="338" t="s">
        <v>1232</v>
      </c>
      <c r="E2878" s="351">
        <v>37226</v>
      </c>
      <c r="F2878" s="338">
        <v>21.93612903</v>
      </c>
    </row>
    <row r="2879" spans="1:6" x14ac:dyDescent="0.25">
      <c r="A2879" s="338" t="s">
        <v>1436</v>
      </c>
      <c r="B2879" s="258" t="s">
        <v>1337</v>
      </c>
      <c r="C2879" s="338" t="s">
        <v>1232</v>
      </c>
      <c r="E2879" s="351">
        <v>37257</v>
      </c>
      <c r="F2879" s="338">
        <v>18.829811830000001</v>
      </c>
    </row>
    <row r="2880" spans="1:6" x14ac:dyDescent="0.25">
      <c r="A2880" s="338" t="s">
        <v>1436</v>
      </c>
      <c r="B2880" s="258" t="s">
        <v>1337</v>
      </c>
      <c r="C2880" s="338" t="s">
        <v>1232</v>
      </c>
      <c r="E2880" s="351">
        <v>37288</v>
      </c>
      <c r="F2880" s="338">
        <v>18.576741070000001</v>
      </c>
    </row>
    <row r="2881" spans="1:6" x14ac:dyDescent="0.25">
      <c r="A2881" s="338" t="s">
        <v>1436</v>
      </c>
      <c r="B2881" s="258" t="s">
        <v>1337</v>
      </c>
      <c r="C2881" s="338" t="s">
        <v>1232</v>
      </c>
      <c r="E2881" s="351">
        <v>37316</v>
      </c>
      <c r="F2881" s="338">
        <v>48.712258060000003</v>
      </c>
    </row>
    <row r="2882" spans="1:6" x14ac:dyDescent="0.25">
      <c r="A2882" s="338" t="s">
        <v>1436</v>
      </c>
      <c r="B2882" s="258" t="s">
        <v>1337</v>
      </c>
      <c r="C2882" s="338" t="s">
        <v>1232</v>
      </c>
      <c r="E2882" s="351">
        <v>37347</v>
      </c>
      <c r="F2882" s="338">
        <v>78.762597220000004</v>
      </c>
    </row>
    <row r="2883" spans="1:6" x14ac:dyDescent="0.25">
      <c r="A2883" s="338" t="s">
        <v>1436</v>
      </c>
      <c r="B2883" s="258" t="s">
        <v>1337</v>
      </c>
      <c r="C2883" s="338" t="s">
        <v>1232</v>
      </c>
      <c r="E2883" s="351">
        <v>37377</v>
      </c>
      <c r="F2883" s="338">
        <v>104.7089113</v>
      </c>
    </row>
    <row r="2884" spans="1:6" x14ac:dyDescent="0.25">
      <c r="A2884" s="338" t="s">
        <v>1436</v>
      </c>
      <c r="B2884" s="258" t="s">
        <v>1337</v>
      </c>
      <c r="C2884" s="338" t="s">
        <v>1232</v>
      </c>
      <c r="E2884" s="351">
        <v>37408</v>
      </c>
      <c r="F2884" s="338">
        <v>24.357972220000001</v>
      </c>
    </row>
    <row r="2885" spans="1:6" x14ac:dyDescent="0.25">
      <c r="A2885" s="338" t="s">
        <v>1436</v>
      </c>
      <c r="B2885" s="258" t="s">
        <v>1337</v>
      </c>
      <c r="C2885" s="338" t="s">
        <v>1232</v>
      </c>
      <c r="E2885" s="351">
        <v>37438</v>
      </c>
      <c r="F2885" s="338">
        <v>17.702755379999999</v>
      </c>
    </row>
    <row r="2886" spans="1:6" x14ac:dyDescent="0.25">
      <c r="A2886" s="338" t="s">
        <v>1436</v>
      </c>
      <c r="B2886" s="258" t="s">
        <v>1337</v>
      </c>
      <c r="C2886" s="338" t="s">
        <v>1232</v>
      </c>
      <c r="E2886" s="351">
        <v>37469</v>
      </c>
      <c r="F2886" s="338">
        <v>15.209569889999999</v>
      </c>
    </row>
    <row r="2887" spans="1:6" x14ac:dyDescent="0.25">
      <c r="A2887" s="338" t="s">
        <v>1436</v>
      </c>
      <c r="B2887" s="258" t="s">
        <v>1337</v>
      </c>
      <c r="C2887" s="338" t="s">
        <v>1232</v>
      </c>
      <c r="E2887" s="351">
        <v>37500</v>
      </c>
      <c r="F2887" s="338">
        <v>15.551861110000001</v>
      </c>
    </row>
    <row r="2888" spans="1:6" x14ac:dyDescent="0.25">
      <c r="A2888" s="338" t="s">
        <v>1436</v>
      </c>
      <c r="B2888" s="258" t="s">
        <v>1337</v>
      </c>
      <c r="C2888" s="338" t="s">
        <v>1232</v>
      </c>
      <c r="E2888" s="351">
        <v>37530</v>
      </c>
      <c r="F2888" s="338">
        <v>16.24392473</v>
      </c>
    </row>
    <row r="2889" spans="1:6" x14ac:dyDescent="0.25">
      <c r="A2889" s="338" t="s">
        <v>1436</v>
      </c>
      <c r="B2889" s="258" t="s">
        <v>1337</v>
      </c>
      <c r="C2889" s="338" t="s">
        <v>1232</v>
      </c>
      <c r="E2889" s="351">
        <v>37561</v>
      </c>
      <c r="F2889" s="338">
        <v>17.904638890000001</v>
      </c>
    </row>
    <row r="2890" spans="1:6" x14ac:dyDescent="0.25">
      <c r="A2890" s="338" t="s">
        <v>1436</v>
      </c>
      <c r="B2890" s="258" t="s">
        <v>1337</v>
      </c>
      <c r="C2890" s="338" t="s">
        <v>1232</v>
      </c>
      <c r="E2890" s="351">
        <v>37591</v>
      </c>
      <c r="F2890" s="338">
        <v>16.772486560000001</v>
      </c>
    </row>
    <row r="2891" spans="1:6" x14ac:dyDescent="0.25">
      <c r="A2891" s="338" t="s">
        <v>1436</v>
      </c>
      <c r="B2891" s="258" t="s">
        <v>1337</v>
      </c>
      <c r="C2891" s="338" t="s">
        <v>1232</v>
      </c>
      <c r="E2891" s="351">
        <v>37622</v>
      </c>
      <c r="F2891" s="338">
        <v>15.0550672</v>
      </c>
    </row>
    <row r="2892" spans="1:6" x14ac:dyDescent="0.25">
      <c r="A2892" s="338" t="s">
        <v>1436</v>
      </c>
      <c r="B2892" s="258" t="s">
        <v>1337</v>
      </c>
      <c r="C2892" s="338" t="s">
        <v>1232</v>
      </c>
      <c r="E2892" s="351">
        <v>37653</v>
      </c>
      <c r="F2892" s="338">
        <v>3.5849851190000002</v>
      </c>
    </row>
    <row r="2893" spans="1:6" x14ac:dyDescent="0.25">
      <c r="A2893" s="338" t="s">
        <v>1436</v>
      </c>
      <c r="B2893" s="258" t="s">
        <v>1337</v>
      </c>
      <c r="C2893" s="338" t="s">
        <v>1232</v>
      </c>
      <c r="E2893" s="351">
        <v>37681</v>
      </c>
      <c r="F2893" s="338">
        <v>35.805591399999997</v>
      </c>
    </row>
    <row r="2894" spans="1:6" x14ac:dyDescent="0.25">
      <c r="A2894" s="338" t="s">
        <v>1436</v>
      </c>
      <c r="B2894" s="258" t="s">
        <v>1337</v>
      </c>
      <c r="C2894" s="338" t="s">
        <v>1232</v>
      </c>
      <c r="E2894" s="351">
        <v>37712</v>
      </c>
      <c r="F2894" s="338">
        <v>74.477180559999994</v>
      </c>
    </row>
    <row r="2895" spans="1:6" x14ac:dyDescent="0.25">
      <c r="A2895" s="338" t="s">
        <v>1436</v>
      </c>
      <c r="B2895" s="258" t="s">
        <v>1337</v>
      </c>
      <c r="C2895" s="338" t="s">
        <v>1232</v>
      </c>
      <c r="E2895" s="351">
        <v>37742</v>
      </c>
      <c r="F2895" s="338">
        <v>81.109032260000006</v>
      </c>
    </row>
    <row r="2896" spans="1:6" x14ac:dyDescent="0.25">
      <c r="A2896" s="338" t="s">
        <v>1436</v>
      </c>
      <c r="B2896" s="258" t="s">
        <v>1337</v>
      </c>
      <c r="C2896" s="338" t="s">
        <v>1232</v>
      </c>
      <c r="E2896" s="351">
        <v>37773</v>
      </c>
      <c r="F2896" s="338">
        <v>43.207083330000003</v>
      </c>
    </row>
    <row r="2897" spans="1:6" x14ac:dyDescent="0.25">
      <c r="A2897" s="338" t="s">
        <v>1436</v>
      </c>
      <c r="B2897" s="258" t="s">
        <v>1337</v>
      </c>
      <c r="C2897" s="338" t="s">
        <v>1232</v>
      </c>
      <c r="E2897" s="351">
        <v>37803</v>
      </c>
      <c r="F2897" s="338">
        <v>20.680591400000001</v>
      </c>
    </row>
    <row r="2898" spans="1:6" x14ac:dyDescent="0.25">
      <c r="A2898" s="338" t="s">
        <v>1436</v>
      </c>
      <c r="B2898" s="258" t="s">
        <v>1337</v>
      </c>
      <c r="C2898" s="338" t="s">
        <v>1232</v>
      </c>
      <c r="E2898" s="351">
        <v>37834</v>
      </c>
      <c r="F2898" s="338">
        <v>16.489502689999998</v>
      </c>
    </row>
    <row r="2899" spans="1:6" x14ac:dyDescent="0.25">
      <c r="A2899" s="338" t="s">
        <v>1436</v>
      </c>
      <c r="B2899" s="258" t="s">
        <v>1337</v>
      </c>
      <c r="C2899" s="338" t="s">
        <v>1232</v>
      </c>
      <c r="E2899" s="351">
        <v>37865</v>
      </c>
      <c r="F2899" s="338">
        <v>17.52483333</v>
      </c>
    </row>
    <row r="2900" spans="1:6" x14ac:dyDescent="0.25">
      <c r="A2900" s="338" t="s">
        <v>1436</v>
      </c>
      <c r="B2900" s="258" t="s">
        <v>1337</v>
      </c>
      <c r="C2900" s="338" t="s">
        <v>1232</v>
      </c>
      <c r="E2900" s="351">
        <v>37895</v>
      </c>
      <c r="F2900" s="338">
        <v>18.005255380000001</v>
      </c>
    </row>
    <row r="2901" spans="1:6" x14ac:dyDescent="0.25">
      <c r="A2901" s="338" t="s">
        <v>1436</v>
      </c>
      <c r="B2901" s="258" t="s">
        <v>1337</v>
      </c>
      <c r="C2901" s="338" t="s">
        <v>1232</v>
      </c>
      <c r="E2901" s="351">
        <v>37926</v>
      </c>
      <c r="F2901" s="338">
        <v>19.556625</v>
      </c>
    </row>
    <row r="2902" spans="1:6" x14ac:dyDescent="0.25">
      <c r="A2902" s="338" t="s">
        <v>1436</v>
      </c>
      <c r="B2902" s="258" t="s">
        <v>1337</v>
      </c>
      <c r="C2902" s="338" t="s">
        <v>1232</v>
      </c>
      <c r="E2902" s="351">
        <v>37956</v>
      </c>
      <c r="F2902" s="338">
        <v>17.66697581</v>
      </c>
    </row>
    <row r="2903" spans="1:6" x14ac:dyDescent="0.25">
      <c r="A2903" s="338" t="s">
        <v>1436</v>
      </c>
      <c r="B2903" s="258" t="s">
        <v>1337</v>
      </c>
      <c r="C2903" s="338" t="s">
        <v>1232</v>
      </c>
      <c r="E2903" s="351">
        <v>37987</v>
      </c>
      <c r="F2903" s="338">
        <v>18.145120970000001</v>
      </c>
    </row>
    <row r="2904" spans="1:6" x14ac:dyDescent="0.25">
      <c r="A2904" s="338" t="s">
        <v>1436</v>
      </c>
      <c r="B2904" s="258" t="s">
        <v>1337</v>
      </c>
      <c r="C2904" s="338" t="s">
        <v>1232</v>
      </c>
      <c r="E2904" s="351">
        <v>38018</v>
      </c>
      <c r="F2904" s="338">
        <v>13.89699405</v>
      </c>
    </row>
    <row r="2905" spans="1:6" x14ac:dyDescent="0.25">
      <c r="A2905" s="338" t="s">
        <v>1436</v>
      </c>
      <c r="B2905" s="258" t="s">
        <v>1337</v>
      </c>
      <c r="C2905" s="338" t="s">
        <v>1232</v>
      </c>
      <c r="E2905" s="351">
        <v>38047</v>
      </c>
      <c r="F2905" s="338">
        <v>44.8399328</v>
      </c>
    </row>
    <row r="2906" spans="1:6" x14ac:dyDescent="0.25">
      <c r="A2906" s="338" t="s">
        <v>1436</v>
      </c>
      <c r="B2906" s="258" t="s">
        <v>1337</v>
      </c>
      <c r="C2906" s="338" t="s">
        <v>1232</v>
      </c>
      <c r="E2906" s="351">
        <v>38078</v>
      </c>
      <c r="F2906" s="338">
        <v>86.116708329999994</v>
      </c>
    </row>
    <row r="2907" spans="1:6" x14ac:dyDescent="0.25">
      <c r="A2907" s="338" t="s">
        <v>1436</v>
      </c>
      <c r="B2907" s="258" t="s">
        <v>1337</v>
      </c>
      <c r="C2907" s="338" t="s">
        <v>1232</v>
      </c>
      <c r="E2907" s="351">
        <v>38108</v>
      </c>
      <c r="F2907" s="338">
        <v>107.8266129</v>
      </c>
    </row>
    <row r="2908" spans="1:6" x14ac:dyDescent="0.25">
      <c r="A2908" s="338" t="s">
        <v>1436</v>
      </c>
      <c r="B2908" s="258" t="s">
        <v>1337</v>
      </c>
      <c r="C2908" s="338" t="s">
        <v>1232</v>
      </c>
      <c r="E2908" s="351">
        <v>38139</v>
      </c>
      <c r="F2908" s="338">
        <v>49.989805560000001</v>
      </c>
    </row>
    <row r="2909" spans="1:6" x14ac:dyDescent="0.25">
      <c r="A2909" s="338" t="s">
        <v>1436</v>
      </c>
      <c r="B2909" s="258" t="s">
        <v>1337</v>
      </c>
      <c r="C2909" s="338" t="s">
        <v>1232</v>
      </c>
      <c r="E2909" s="351">
        <v>38169</v>
      </c>
      <c r="F2909" s="338">
        <v>20.5000672</v>
      </c>
    </row>
    <row r="2910" spans="1:6" x14ac:dyDescent="0.25">
      <c r="A2910" s="338" t="s">
        <v>1436</v>
      </c>
      <c r="B2910" s="258" t="s">
        <v>1337</v>
      </c>
      <c r="C2910" s="338" t="s">
        <v>1232</v>
      </c>
      <c r="E2910" s="351">
        <v>38200</v>
      </c>
      <c r="F2910" s="338">
        <v>15.87474462</v>
      </c>
    </row>
    <row r="2911" spans="1:6" x14ac:dyDescent="0.25">
      <c r="A2911" s="338" t="s">
        <v>1436</v>
      </c>
      <c r="B2911" s="258" t="s">
        <v>1337</v>
      </c>
      <c r="C2911" s="338" t="s">
        <v>1232</v>
      </c>
      <c r="E2911" s="351">
        <v>38231</v>
      </c>
      <c r="F2911" s="338">
        <v>15.874527779999999</v>
      </c>
    </row>
    <row r="2912" spans="1:6" x14ac:dyDescent="0.25">
      <c r="A2912" s="338" t="s">
        <v>1436</v>
      </c>
      <c r="B2912" s="258" t="s">
        <v>1337</v>
      </c>
      <c r="C2912" s="338" t="s">
        <v>1232</v>
      </c>
      <c r="E2912" s="351">
        <v>38261</v>
      </c>
      <c r="F2912" s="338">
        <v>16.35776882</v>
      </c>
    </row>
    <row r="2913" spans="1:6" x14ac:dyDescent="0.25">
      <c r="A2913" s="338" t="s">
        <v>1436</v>
      </c>
      <c r="B2913" s="258" t="s">
        <v>1337</v>
      </c>
      <c r="C2913" s="338" t="s">
        <v>1232</v>
      </c>
      <c r="E2913" s="351">
        <v>38292</v>
      </c>
      <c r="F2913" s="338">
        <v>15.70143056</v>
      </c>
    </row>
    <row r="2914" spans="1:6" x14ac:dyDescent="0.25">
      <c r="A2914" s="338" t="s">
        <v>1436</v>
      </c>
      <c r="B2914" s="258" t="s">
        <v>1337</v>
      </c>
      <c r="C2914" s="338" t="s">
        <v>1232</v>
      </c>
      <c r="E2914" s="351">
        <v>38322</v>
      </c>
      <c r="F2914" s="338">
        <v>12.062594089999999</v>
      </c>
    </row>
    <row r="2915" spans="1:6" x14ac:dyDescent="0.25">
      <c r="A2915" s="338" t="s">
        <v>1436</v>
      </c>
      <c r="B2915" s="258" t="s">
        <v>1337</v>
      </c>
      <c r="C2915" s="338" t="s">
        <v>1232</v>
      </c>
      <c r="E2915" s="351">
        <v>38353</v>
      </c>
      <c r="F2915" s="338">
        <v>11.106303759999999</v>
      </c>
    </row>
    <row r="2916" spans="1:6" x14ac:dyDescent="0.25">
      <c r="A2916" s="338" t="s">
        <v>1436</v>
      </c>
      <c r="B2916" s="258" t="s">
        <v>1337</v>
      </c>
      <c r="C2916" s="338" t="s">
        <v>1232</v>
      </c>
      <c r="E2916" s="351">
        <v>38384</v>
      </c>
      <c r="F2916" s="338">
        <v>0</v>
      </c>
    </row>
    <row r="2917" spans="1:6" x14ac:dyDescent="0.25">
      <c r="A2917" s="338" t="s">
        <v>1436</v>
      </c>
      <c r="B2917" s="258" t="s">
        <v>1337</v>
      </c>
      <c r="C2917" s="338" t="s">
        <v>1232</v>
      </c>
      <c r="E2917" s="351">
        <v>38412</v>
      </c>
      <c r="F2917" s="338">
        <v>45.313198919999998</v>
      </c>
    </row>
    <row r="2918" spans="1:6" x14ac:dyDescent="0.25">
      <c r="A2918" s="338" t="s">
        <v>1436</v>
      </c>
      <c r="B2918" s="258" t="s">
        <v>1337</v>
      </c>
      <c r="C2918" s="338" t="s">
        <v>1232</v>
      </c>
      <c r="E2918" s="351">
        <v>38443</v>
      </c>
      <c r="F2918" s="338">
        <v>85.972180559999998</v>
      </c>
    </row>
    <row r="2919" spans="1:6" x14ac:dyDescent="0.25">
      <c r="A2919" s="338" t="s">
        <v>1436</v>
      </c>
      <c r="B2919" s="258" t="s">
        <v>1337</v>
      </c>
      <c r="C2919" s="338" t="s">
        <v>1232</v>
      </c>
      <c r="E2919" s="351">
        <v>38473</v>
      </c>
      <c r="F2919" s="338">
        <v>85.280604839999995</v>
      </c>
    </row>
    <row r="2920" spans="1:6" x14ac:dyDescent="0.25">
      <c r="A2920" s="338" t="s">
        <v>1436</v>
      </c>
      <c r="B2920" s="258" t="s">
        <v>1337</v>
      </c>
      <c r="C2920" s="338" t="s">
        <v>1232</v>
      </c>
      <c r="E2920" s="351">
        <v>38504</v>
      </c>
      <c r="F2920" s="338">
        <v>44.943097219999999</v>
      </c>
    </row>
    <row r="2921" spans="1:6" x14ac:dyDescent="0.25">
      <c r="A2921" s="338" t="s">
        <v>1436</v>
      </c>
      <c r="B2921" s="258" t="s">
        <v>1337</v>
      </c>
      <c r="C2921" s="338" t="s">
        <v>1232</v>
      </c>
      <c r="E2921" s="351">
        <v>38534</v>
      </c>
      <c r="F2921" s="338">
        <v>21.989798390000001</v>
      </c>
    </row>
    <row r="2922" spans="1:6" x14ac:dyDescent="0.25">
      <c r="A2922" s="338" t="s">
        <v>1436</v>
      </c>
      <c r="B2922" s="258" t="s">
        <v>1337</v>
      </c>
      <c r="C2922" s="338" t="s">
        <v>1232</v>
      </c>
      <c r="E2922" s="351">
        <v>38565</v>
      </c>
      <c r="F2922" s="338">
        <v>15.74301075</v>
      </c>
    </row>
    <row r="2923" spans="1:6" x14ac:dyDescent="0.25">
      <c r="A2923" s="338" t="s">
        <v>1436</v>
      </c>
      <c r="B2923" s="258" t="s">
        <v>1337</v>
      </c>
      <c r="C2923" s="338" t="s">
        <v>1232</v>
      </c>
      <c r="E2923" s="351">
        <v>38596</v>
      </c>
      <c r="F2923" s="338">
        <v>15.15020833</v>
      </c>
    </row>
    <row r="2924" spans="1:6" x14ac:dyDescent="0.25">
      <c r="A2924" s="338" t="s">
        <v>1436</v>
      </c>
      <c r="B2924" s="258" t="s">
        <v>1337</v>
      </c>
      <c r="C2924" s="338" t="s">
        <v>1232</v>
      </c>
      <c r="E2924" s="351">
        <v>38626</v>
      </c>
      <c r="F2924" s="338">
        <v>15.651935480000001</v>
      </c>
    </row>
    <row r="2925" spans="1:6" x14ac:dyDescent="0.25">
      <c r="A2925" s="338" t="s">
        <v>1436</v>
      </c>
      <c r="B2925" s="258" t="s">
        <v>1337</v>
      </c>
      <c r="C2925" s="338" t="s">
        <v>1232</v>
      </c>
      <c r="E2925" s="351">
        <v>38657</v>
      </c>
      <c r="F2925" s="338">
        <v>17.43072222</v>
      </c>
    </row>
    <row r="2926" spans="1:6" x14ac:dyDescent="0.25">
      <c r="A2926" s="338" t="s">
        <v>1436</v>
      </c>
      <c r="B2926" s="258" t="s">
        <v>1337</v>
      </c>
      <c r="C2926" s="338" t="s">
        <v>1232</v>
      </c>
      <c r="E2926" s="351">
        <v>38687</v>
      </c>
      <c r="F2926" s="338">
        <v>14.357365590000001</v>
      </c>
    </row>
    <row r="2927" spans="1:6" x14ac:dyDescent="0.25">
      <c r="A2927" s="338" t="s">
        <v>1436</v>
      </c>
      <c r="B2927" s="258" t="s">
        <v>1337</v>
      </c>
      <c r="C2927" s="338" t="s">
        <v>1232</v>
      </c>
      <c r="E2927" s="351">
        <v>38718</v>
      </c>
      <c r="F2927" s="338">
        <v>13.07092742</v>
      </c>
    </row>
    <row r="2928" spans="1:6" x14ac:dyDescent="0.25">
      <c r="A2928" s="338" t="s">
        <v>1436</v>
      </c>
      <c r="B2928" s="258" t="s">
        <v>1337</v>
      </c>
      <c r="C2928" s="338" t="s">
        <v>1232</v>
      </c>
      <c r="E2928" s="351">
        <v>38749</v>
      </c>
      <c r="F2928" s="338">
        <v>0</v>
      </c>
    </row>
    <row r="2929" spans="1:6" x14ac:dyDescent="0.25">
      <c r="A2929" s="338" t="s">
        <v>1436</v>
      </c>
      <c r="B2929" s="258" t="s">
        <v>1337</v>
      </c>
      <c r="C2929" s="338" t="s">
        <v>1232</v>
      </c>
      <c r="E2929" s="351">
        <v>38777</v>
      </c>
      <c r="F2929" s="338">
        <v>44.758615589999998</v>
      </c>
    </row>
    <row r="2930" spans="1:6" x14ac:dyDescent="0.25">
      <c r="A2930" s="338" t="s">
        <v>1436</v>
      </c>
      <c r="B2930" s="258" t="s">
        <v>1337</v>
      </c>
      <c r="C2930" s="338" t="s">
        <v>1232</v>
      </c>
      <c r="E2930" s="351">
        <v>38808</v>
      </c>
      <c r="F2930" s="338">
        <v>134.42595829999999</v>
      </c>
    </row>
    <row r="2931" spans="1:6" x14ac:dyDescent="0.25">
      <c r="A2931" s="338" t="s">
        <v>1436</v>
      </c>
      <c r="B2931" s="258" t="s">
        <v>1337</v>
      </c>
      <c r="C2931" s="338" t="s">
        <v>1232</v>
      </c>
      <c r="E2931" s="351">
        <v>38838</v>
      </c>
      <c r="F2931" s="338">
        <v>235.08315859999999</v>
      </c>
    </row>
    <row r="2932" spans="1:6" x14ac:dyDescent="0.25">
      <c r="A2932" s="338" t="s">
        <v>1436</v>
      </c>
      <c r="B2932" s="258" t="s">
        <v>1337</v>
      </c>
      <c r="C2932" s="338" t="s">
        <v>1232</v>
      </c>
      <c r="E2932" s="351">
        <v>38869</v>
      </c>
      <c r="F2932" s="338">
        <v>131.04300000000001</v>
      </c>
    </row>
    <row r="2933" spans="1:6" x14ac:dyDescent="0.25">
      <c r="A2933" s="338" t="s">
        <v>1436</v>
      </c>
      <c r="B2933" s="258" t="s">
        <v>1337</v>
      </c>
      <c r="C2933" s="338" t="s">
        <v>1232</v>
      </c>
      <c r="E2933" s="351">
        <v>38899</v>
      </c>
      <c r="F2933" s="338">
        <v>49.486397850000003</v>
      </c>
    </row>
    <row r="2934" spans="1:6" x14ac:dyDescent="0.25">
      <c r="A2934" s="338" t="s">
        <v>1436</v>
      </c>
      <c r="B2934" s="258" t="s">
        <v>1337</v>
      </c>
      <c r="C2934" s="338" t="s">
        <v>1232</v>
      </c>
      <c r="E2934" s="351">
        <v>38930</v>
      </c>
      <c r="F2934" s="338">
        <v>34.167862900000003</v>
      </c>
    </row>
    <row r="2935" spans="1:6" x14ac:dyDescent="0.25">
      <c r="A2935" s="338" t="s">
        <v>1436</v>
      </c>
      <c r="B2935" s="258" t="s">
        <v>1337</v>
      </c>
      <c r="C2935" s="338" t="s">
        <v>1232</v>
      </c>
      <c r="E2935" s="351">
        <v>38961</v>
      </c>
      <c r="F2935" s="338">
        <v>29.83658333</v>
      </c>
    </row>
    <row r="2936" spans="1:6" x14ac:dyDescent="0.25">
      <c r="A2936" s="338" t="s">
        <v>1436</v>
      </c>
      <c r="B2936" s="258" t="s">
        <v>1337</v>
      </c>
      <c r="C2936" s="338" t="s">
        <v>1232</v>
      </c>
      <c r="E2936" s="351">
        <v>38991</v>
      </c>
      <c r="F2936" s="338">
        <v>28.52282258</v>
      </c>
    </row>
    <row r="2937" spans="1:6" x14ac:dyDescent="0.25">
      <c r="A2937" s="338" t="s">
        <v>1436</v>
      </c>
      <c r="B2937" s="258" t="s">
        <v>1337</v>
      </c>
      <c r="C2937" s="338" t="s">
        <v>1232</v>
      </c>
      <c r="E2937" s="351">
        <v>39022</v>
      </c>
      <c r="F2937" s="338">
        <v>29.37947222</v>
      </c>
    </row>
    <row r="2938" spans="1:6" x14ac:dyDescent="0.25">
      <c r="A2938" s="338" t="s">
        <v>1436</v>
      </c>
      <c r="B2938" s="258" t="s">
        <v>1337</v>
      </c>
      <c r="C2938" s="338" t="s">
        <v>1232</v>
      </c>
      <c r="E2938" s="351">
        <v>39052</v>
      </c>
      <c r="F2938" s="338">
        <v>28.932661289999999</v>
      </c>
    </row>
    <row r="2939" spans="1:6" x14ac:dyDescent="0.25">
      <c r="A2939" s="338" t="s">
        <v>1436</v>
      </c>
      <c r="B2939" s="258" t="s">
        <v>1337</v>
      </c>
      <c r="C2939" s="338" t="s">
        <v>1232</v>
      </c>
      <c r="E2939" s="351">
        <v>39083</v>
      </c>
      <c r="F2939" s="338">
        <v>24.593575269999999</v>
      </c>
    </row>
    <row r="2940" spans="1:6" x14ac:dyDescent="0.25">
      <c r="A2940" s="338" t="s">
        <v>1436</v>
      </c>
      <c r="B2940" s="258" t="s">
        <v>1337</v>
      </c>
      <c r="C2940" s="338" t="s">
        <v>1232</v>
      </c>
      <c r="E2940" s="351">
        <v>39114</v>
      </c>
      <c r="F2940" s="338">
        <v>29.857470240000001</v>
      </c>
    </row>
    <row r="2941" spans="1:6" x14ac:dyDescent="0.25">
      <c r="A2941" s="338" t="s">
        <v>1436</v>
      </c>
      <c r="B2941" s="258" t="s">
        <v>1337</v>
      </c>
      <c r="C2941" s="338" t="s">
        <v>1232</v>
      </c>
      <c r="E2941" s="351">
        <v>39142</v>
      </c>
      <c r="F2941" s="338">
        <v>59.618521510000001</v>
      </c>
    </row>
    <row r="2942" spans="1:6" x14ac:dyDescent="0.25">
      <c r="A2942" s="338" t="s">
        <v>1436</v>
      </c>
      <c r="B2942" s="258" t="s">
        <v>1337</v>
      </c>
      <c r="C2942" s="338" t="s">
        <v>1232</v>
      </c>
      <c r="E2942" s="351">
        <v>39173</v>
      </c>
      <c r="F2942" s="338">
        <v>181.16052780000001</v>
      </c>
    </row>
    <row r="2943" spans="1:6" x14ac:dyDescent="0.25">
      <c r="A2943" s="338" t="s">
        <v>1436</v>
      </c>
      <c r="B2943" s="258" t="s">
        <v>1337</v>
      </c>
      <c r="C2943" s="338" t="s">
        <v>1232</v>
      </c>
      <c r="E2943" s="351">
        <v>39203</v>
      </c>
      <c r="F2943" s="338">
        <v>318.76506719999998</v>
      </c>
    </row>
    <row r="2944" spans="1:6" x14ac:dyDescent="0.25">
      <c r="A2944" s="338" t="s">
        <v>1436</v>
      </c>
      <c r="B2944" s="258" t="s">
        <v>1337</v>
      </c>
      <c r="C2944" s="338" t="s">
        <v>1232</v>
      </c>
      <c r="E2944" s="351">
        <v>39234</v>
      </c>
      <c r="F2944" s="338">
        <v>138.60718059999999</v>
      </c>
    </row>
    <row r="2945" spans="1:6" x14ac:dyDescent="0.25">
      <c r="A2945" s="338" t="s">
        <v>1436</v>
      </c>
      <c r="B2945" s="258" t="s">
        <v>1337</v>
      </c>
      <c r="C2945" s="338" t="s">
        <v>1232</v>
      </c>
      <c r="E2945" s="351">
        <v>39264</v>
      </c>
      <c r="F2945" s="338">
        <v>43.925927420000001</v>
      </c>
    </row>
    <row r="2946" spans="1:6" x14ac:dyDescent="0.25">
      <c r="A2946" s="338" t="s">
        <v>1436</v>
      </c>
      <c r="B2946" s="258" t="s">
        <v>1337</v>
      </c>
      <c r="C2946" s="338" t="s">
        <v>1232</v>
      </c>
      <c r="E2946" s="351">
        <v>39295</v>
      </c>
      <c r="F2946" s="338">
        <v>31.725094089999999</v>
      </c>
    </row>
    <row r="2947" spans="1:6" x14ac:dyDescent="0.25">
      <c r="A2947" s="338" t="s">
        <v>1436</v>
      </c>
      <c r="B2947" s="258" t="s">
        <v>1337</v>
      </c>
      <c r="C2947" s="338" t="s">
        <v>1232</v>
      </c>
      <c r="E2947" s="351">
        <v>39326</v>
      </c>
      <c r="F2947" s="338">
        <v>28.156027779999999</v>
      </c>
    </row>
    <row r="2948" spans="1:6" x14ac:dyDescent="0.25">
      <c r="A2948" s="338" t="s">
        <v>1434</v>
      </c>
      <c r="B2948" s="258" t="s">
        <v>1337</v>
      </c>
      <c r="C2948" s="338" t="s">
        <v>1232</v>
      </c>
      <c r="E2948" s="351">
        <v>24381</v>
      </c>
      <c r="F2948" s="338">
        <v>0</v>
      </c>
    </row>
    <row r="2949" spans="1:6" x14ac:dyDescent="0.25">
      <c r="A2949" s="338" t="s">
        <v>1434</v>
      </c>
      <c r="B2949" s="258" t="s">
        <v>1337</v>
      </c>
      <c r="C2949" s="338" t="s">
        <v>1232</v>
      </c>
      <c r="E2949" s="351">
        <v>24412</v>
      </c>
      <c r="F2949" s="338">
        <v>0</v>
      </c>
    </row>
    <row r="2950" spans="1:6" x14ac:dyDescent="0.25">
      <c r="A2950" s="338" t="s">
        <v>1434</v>
      </c>
      <c r="B2950" s="258" t="s">
        <v>1337</v>
      </c>
      <c r="C2950" s="338" t="s">
        <v>1232</v>
      </c>
      <c r="E2950" s="351">
        <v>24442</v>
      </c>
      <c r="F2950" s="338">
        <v>0.60174731199999998</v>
      </c>
    </row>
    <row r="2951" spans="1:6" x14ac:dyDescent="0.25">
      <c r="A2951" s="338" t="s">
        <v>1434</v>
      </c>
      <c r="B2951" s="258" t="s">
        <v>1337</v>
      </c>
      <c r="C2951" s="338" t="s">
        <v>1232</v>
      </c>
      <c r="E2951" s="351">
        <v>24473</v>
      </c>
      <c r="F2951" s="338">
        <v>0.55295698900000001</v>
      </c>
    </row>
    <row r="2952" spans="1:6" x14ac:dyDescent="0.25">
      <c r="A2952" s="338" t="s">
        <v>1434</v>
      </c>
      <c r="B2952" s="258" t="s">
        <v>1337</v>
      </c>
      <c r="C2952" s="338" t="s">
        <v>1232</v>
      </c>
      <c r="E2952" s="351">
        <v>24504</v>
      </c>
      <c r="F2952" s="338">
        <v>0.57619047599999995</v>
      </c>
    </row>
    <row r="2953" spans="1:6" x14ac:dyDescent="0.25">
      <c r="A2953" s="338" t="s">
        <v>1434</v>
      </c>
      <c r="B2953" s="258" t="s">
        <v>1337</v>
      </c>
      <c r="C2953" s="338" t="s">
        <v>1232</v>
      </c>
      <c r="E2953" s="351">
        <v>24532</v>
      </c>
      <c r="F2953" s="338">
        <v>1.8865591399999999</v>
      </c>
    </row>
    <row r="2954" spans="1:6" x14ac:dyDescent="0.25">
      <c r="A2954" s="338" t="s">
        <v>1434</v>
      </c>
      <c r="B2954" s="258" t="s">
        <v>1337</v>
      </c>
      <c r="C2954" s="338" t="s">
        <v>1232</v>
      </c>
      <c r="E2954" s="351">
        <v>24563</v>
      </c>
      <c r="F2954" s="338">
        <v>2.789722222</v>
      </c>
    </row>
    <row r="2955" spans="1:6" x14ac:dyDescent="0.25">
      <c r="A2955" s="338" t="s">
        <v>1434</v>
      </c>
      <c r="B2955" s="258" t="s">
        <v>1337</v>
      </c>
      <c r="C2955" s="338" t="s">
        <v>1232</v>
      </c>
      <c r="E2955" s="351">
        <v>24593</v>
      </c>
      <c r="F2955" s="338">
        <v>15.25510753</v>
      </c>
    </row>
    <row r="2956" spans="1:6" x14ac:dyDescent="0.25">
      <c r="A2956" s="338" t="s">
        <v>1434</v>
      </c>
      <c r="B2956" s="258" t="s">
        <v>1337</v>
      </c>
      <c r="C2956" s="338" t="s">
        <v>1232</v>
      </c>
      <c r="E2956" s="351">
        <v>24624</v>
      </c>
      <c r="F2956" s="338">
        <v>20.133055559999999</v>
      </c>
    </row>
    <row r="2957" spans="1:6" x14ac:dyDescent="0.25">
      <c r="A2957" s="338" t="s">
        <v>1434</v>
      </c>
      <c r="B2957" s="258" t="s">
        <v>1337</v>
      </c>
      <c r="C2957" s="338" t="s">
        <v>1232</v>
      </c>
      <c r="E2957" s="351">
        <v>24654</v>
      </c>
      <c r="F2957" s="338">
        <v>0</v>
      </c>
    </row>
    <row r="2958" spans="1:6" x14ac:dyDescent="0.25">
      <c r="A2958" s="338" t="s">
        <v>1434</v>
      </c>
      <c r="B2958" s="258" t="s">
        <v>1337</v>
      </c>
      <c r="C2958" s="338" t="s">
        <v>1232</v>
      </c>
      <c r="E2958" s="351">
        <v>24685</v>
      </c>
      <c r="F2958" s="338">
        <v>0</v>
      </c>
    </row>
    <row r="2959" spans="1:6" x14ac:dyDescent="0.25">
      <c r="A2959" s="338" t="s">
        <v>1434</v>
      </c>
      <c r="B2959" s="258" t="s">
        <v>1337</v>
      </c>
      <c r="C2959" s="338" t="s">
        <v>1232</v>
      </c>
      <c r="E2959" s="351">
        <v>24716</v>
      </c>
      <c r="F2959" s="338">
        <v>0</v>
      </c>
    </row>
    <row r="2960" spans="1:6" x14ac:dyDescent="0.25">
      <c r="A2960" s="338" t="s">
        <v>1434</v>
      </c>
      <c r="B2960" s="258" t="s">
        <v>1337</v>
      </c>
      <c r="C2960" s="338" t="s">
        <v>1232</v>
      </c>
      <c r="E2960" s="351">
        <v>24746</v>
      </c>
      <c r="F2960" s="338">
        <v>0</v>
      </c>
    </row>
    <row r="2961" spans="1:6" x14ac:dyDescent="0.25">
      <c r="A2961" s="338" t="s">
        <v>1434</v>
      </c>
      <c r="B2961" s="258" t="s">
        <v>1337</v>
      </c>
      <c r="C2961" s="338" t="s">
        <v>1232</v>
      </c>
      <c r="E2961" s="351">
        <v>24777</v>
      </c>
      <c r="F2961" s="338">
        <v>0</v>
      </c>
    </row>
    <row r="2962" spans="1:6" x14ac:dyDescent="0.25">
      <c r="A2962" s="338" t="s">
        <v>1434</v>
      </c>
      <c r="B2962" s="258" t="s">
        <v>1337</v>
      </c>
      <c r="C2962" s="338" t="s">
        <v>1232</v>
      </c>
      <c r="E2962" s="351">
        <v>24807</v>
      </c>
      <c r="F2962" s="338">
        <v>1.5612903229999999</v>
      </c>
    </row>
    <row r="2963" spans="1:6" x14ac:dyDescent="0.25">
      <c r="A2963" s="338" t="s">
        <v>1434</v>
      </c>
      <c r="B2963" s="258" t="s">
        <v>1337</v>
      </c>
      <c r="C2963" s="338" t="s">
        <v>1232</v>
      </c>
      <c r="E2963" s="351">
        <v>24838</v>
      </c>
      <c r="F2963" s="338">
        <v>0.829435484</v>
      </c>
    </row>
    <row r="2964" spans="1:6" x14ac:dyDescent="0.25">
      <c r="A2964" s="338" t="s">
        <v>1434</v>
      </c>
      <c r="B2964" s="258" t="s">
        <v>1337</v>
      </c>
      <c r="C2964" s="338" t="s">
        <v>1232</v>
      </c>
      <c r="E2964" s="351">
        <v>24869</v>
      </c>
      <c r="F2964" s="338">
        <v>3.2950892860000001</v>
      </c>
    </row>
    <row r="2965" spans="1:6" x14ac:dyDescent="0.25">
      <c r="A2965" s="338" t="s">
        <v>1434</v>
      </c>
      <c r="B2965" s="258" t="s">
        <v>1337</v>
      </c>
      <c r="C2965" s="338" t="s">
        <v>1232</v>
      </c>
      <c r="E2965" s="351">
        <v>24898</v>
      </c>
      <c r="F2965" s="338">
        <v>4.927822581</v>
      </c>
    </row>
    <row r="2966" spans="1:6" x14ac:dyDescent="0.25">
      <c r="A2966" s="338" t="s">
        <v>1434</v>
      </c>
      <c r="B2966" s="258" t="s">
        <v>1337</v>
      </c>
      <c r="C2966" s="338" t="s">
        <v>1232</v>
      </c>
      <c r="E2966" s="351">
        <v>24929</v>
      </c>
      <c r="F2966" s="338">
        <v>7.0583333330000002</v>
      </c>
    </row>
    <row r="2967" spans="1:6" x14ac:dyDescent="0.25">
      <c r="A2967" s="338" t="s">
        <v>1434</v>
      </c>
      <c r="B2967" s="258" t="s">
        <v>1337</v>
      </c>
      <c r="C2967" s="338" t="s">
        <v>1232</v>
      </c>
      <c r="E2967" s="351">
        <v>24959</v>
      </c>
      <c r="F2967" s="338">
        <v>11.46572581</v>
      </c>
    </row>
    <row r="2968" spans="1:6" x14ac:dyDescent="0.25">
      <c r="A2968" s="338" t="s">
        <v>1434</v>
      </c>
      <c r="B2968" s="258" t="s">
        <v>1337</v>
      </c>
      <c r="C2968" s="338" t="s">
        <v>1232</v>
      </c>
      <c r="E2968" s="351">
        <v>24990</v>
      </c>
      <c r="F2968" s="338">
        <v>14.906527779999999</v>
      </c>
    </row>
    <row r="2969" spans="1:6" x14ac:dyDescent="0.25">
      <c r="A2969" s="338" t="s">
        <v>1434</v>
      </c>
      <c r="B2969" s="258" t="s">
        <v>1337</v>
      </c>
      <c r="C2969" s="338" t="s">
        <v>1232</v>
      </c>
      <c r="E2969" s="351">
        <v>25020</v>
      </c>
      <c r="F2969" s="338">
        <v>0</v>
      </c>
    </row>
    <row r="2970" spans="1:6" x14ac:dyDescent="0.25">
      <c r="A2970" s="338" t="s">
        <v>1434</v>
      </c>
      <c r="B2970" s="258" t="s">
        <v>1337</v>
      </c>
      <c r="C2970" s="338" t="s">
        <v>1232</v>
      </c>
      <c r="E2970" s="351">
        <v>25051</v>
      </c>
      <c r="F2970" s="338">
        <v>0</v>
      </c>
    </row>
    <row r="2971" spans="1:6" x14ac:dyDescent="0.25">
      <c r="A2971" s="338" t="s">
        <v>1434</v>
      </c>
      <c r="B2971" s="258" t="s">
        <v>1337</v>
      </c>
      <c r="C2971" s="338" t="s">
        <v>1232</v>
      </c>
      <c r="E2971" s="351">
        <v>25082</v>
      </c>
      <c r="F2971" s="338">
        <v>0</v>
      </c>
    </row>
    <row r="2972" spans="1:6" x14ac:dyDescent="0.25">
      <c r="A2972" s="338" t="s">
        <v>1434</v>
      </c>
      <c r="B2972" s="258" t="s">
        <v>1337</v>
      </c>
      <c r="C2972" s="338" t="s">
        <v>1232</v>
      </c>
      <c r="E2972" s="351">
        <v>25112</v>
      </c>
      <c r="F2972" s="338">
        <v>0</v>
      </c>
    </row>
    <row r="2973" spans="1:6" x14ac:dyDescent="0.25">
      <c r="A2973" s="338" t="s">
        <v>1434</v>
      </c>
      <c r="B2973" s="258" t="s">
        <v>1337</v>
      </c>
      <c r="C2973" s="338" t="s">
        <v>1232</v>
      </c>
      <c r="E2973" s="351">
        <v>25143</v>
      </c>
      <c r="F2973" s="338">
        <v>0.77305555599999998</v>
      </c>
    </row>
    <row r="2974" spans="1:6" x14ac:dyDescent="0.25">
      <c r="A2974" s="338" t="s">
        <v>1434</v>
      </c>
      <c r="B2974" s="258" t="s">
        <v>1337</v>
      </c>
      <c r="C2974" s="338" t="s">
        <v>1232</v>
      </c>
      <c r="E2974" s="351">
        <v>25173</v>
      </c>
      <c r="F2974" s="338">
        <v>1.935349462</v>
      </c>
    </row>
    <row r="2975" spans="1:6" x14ac:dyDescent="0.25">
      <c r="A2975" s="338" t="s">
        <v>1434</v>
      </c>
      <c r="B2975" s="258" t="s">
        <v>1337</v>
      </c>
      <c r="C2975" s="338" t="s">
        <v>1232</v>
      </c>
      <c r="E2975" s="351">
        <v>25204</v>
      </c>
      <c r="F2975" s="338">
        <v>5.0416666670000003</v>
      </c>
    </row>
    <row r="2976" spans="1:6" x14ac:dyDescent="0.25">
      <c r="A2976" s="338" t="s">
        <v>1434</v>
      </c>
      <c r="B2976" s="258" t="s">
        <v>1337</v>
      </c>
      <c r="C2976" s="338" t="s">
        <v>1232</v>
      </c>
      <c r="E2976" s="351">
        <v>25235</v>
      </c>
      <c r="F2976" s="338">
        <v>4.501488095</v>
      </c>
    </row>
    <row r="2977" spans="1:6" x14ac:dyDescent="0.25">
      <c r="A2977" s="338" t="s">
        <v>1434</v>
      </c>
      <c r="B2977" s="258" t="s">
        <v>1337</v>
      </c>
      <c r="C2977" s="338" t="s">
        <v>1232</v>
      </c>
      <c r="E2977" s="351">
        <v>25263</v>
      </c>
      <c r="F2977" s="338">
        <v>12.669220429999999</v>
      </c>
    </row>
    <row r="2978" spans="1:6" x14ac:dyDescent="0.25">
      <c r="A2978" s="338" t="s">
        <v>1434</v>
      </c>
      <c r="B2978" s="258" t="s">
        <v>1337</v>
      </c>
      <c r="C2978" s="338" t="s">
        <v>1232</v>
      </c>
      <c r="E2978" s="351">
        <v>25294</v>
      </c>
      <c r="F2978" s="338">
        <v>29.981111110000001</v>
      </c>
    </row>
    <row r="2979" spans="1:6" x14ac:dyDescent="0.25">
      <c r="A2979" s="338" t="s">
        <v>1434</v>
      </c>
      <c r="B2979" s="258" t="s">
        <v>1337</v>
      </c>
      <c r="C2979" s="338" t="s">
        <v>1232</v>
      </c>
      <c r="E2979" s="351">
        <v>25324</v>
      </c>
      <c r="F2979" s="338">
        <v>38.902150540000001</v>
      </c>
    </row>
    <row r="2980" spans="1:6" x14ac:dyDescent="0.25">
      <c r="A2980" s="338" t="s">
        <v>1434</v>
      </c>
      <c r="B2980" s="258" t="s">
        <v>1337</v>
      </c>
      <c r="C2980" s="338" t="s">
        <v>1232</v>
      </c>
      <c r="E2980" s="351">
        <v>25355</v>
      </c>
      <c r="F2980" s="338">
        <v>5.5290277779999997</v>
      </c>
    </row>
    <row r="2981" spans="1:6" x14ac:dyDescent="0.25">
      <c r="A2981" s="338" t="s">
        <v>1434</v>
      </c>
      <c r="B2981" s="258" t="s">
        <v>1337</v>
      </c>
      <c r="C2981" s="338" t="s">
        <v>1232</v>
      </c>
      <c r="E2981" s="351">
        <v>25385</v>
      </c>
      <c r="F2981" s="338">
        <v>0</v>
      </c>
    </row>
    <row r="2982" spans="1:6" x14ac:dyDescent="0.25">
      <c r="A2982" s="338" t="s">
        <v>1434</v>
      </c>
      <c r="B2982" s="258" t="s">
        <v>1337</v>
      </c>
      <c r="C2982" s="338" t="s">
        <v>1232</v>
      </c>
      <c r="E2982" s="351">
        <v>25416</v>
      </c>
      <c r="F2982" s="338">
        <v>0</v>
      </c>
    </row>
    <row r="2983" spans="1:6" x14ac:dyDescent="0.25">
      <c r="A2983" s="338" t="s">
        <v>1434</v>
      </c>
      <c r="B2983" s="258" t="s">
        <v>1337</v>
      </c>
      <c r="C2983" s="338" t="s">
        <v>1232</v>
      </c>
      <c r="E2983" s="351">
        <v>25447</v>
      </c>
      <c r="F2983" s="338">
        <v>0</v>
      </c>
    </row>
    <row r="2984" spans="1:6" x14ac:dyDescent="0.25">
      <c r="A2984" s="338" t="s">
        <v>1434</v>
      </c>
      <c r="B2984" s="258" t="s">
        <v>1337</v>
      </c>
      <c r="C2984" s="338" t="s">
        <v>1232</v>
      </c>
      <c r="E2984" s="351">
        <v>25477</v>
      </c>
      <c r="F2984" s="338">
        <v>0</v>
      </c>
    </row>
    <row r="2985" spans="1:6" x14ac:dyDescent="0.25">
      <c r="A2985" s="338" t="s">
        <v>1434</v>
      </c>
      <c r="B2985" s="258" t="s">
        <v>1337</v>
      </c>
      <c r="C2985" s="338" t="s">
        <v>1232</v>
      </c>
      <c r="E2985" s="351">
        <v>25508</v>
      </c>
      <c r="F2985" s="338">
        <v>0.30249999999999999</v>
      </c>
    </row>
    <row r="2986" spans="1:6" x14ac:dyDescent="0.25">
      <c r="A2986" s="338" t="s">
        <v>1434</v>
      </c>
      <c r="B2986" s="258" t="s">
        <v>1337</v>
      </c>
      <c r="C2986" s="338" t="s">
        <v>1232</v>
      </c>
      <c r="E2986" s="351">
        <v>25538</v>
      </c>
      <c r="F2986" s="338">
        <v>1.0571236559999999</v>
      </c>
    </row>
    <row r="2987" spans="1:6" x14ac:dyDescent="0.25">
      <c r="A2987" s="338" t="s">
        <v>1434</v>
      </c>
      <c r="B2987" s="258" t="s">
        <v>1337</v>
      </c>
      <c r="C2987" s="338" t="s">
        <v>1232</v>
      </c>
      <c r="E2987" s="351">
        <v>25569</v>
      </c>
      <c r="F2987" s="338">
        <v>2.1467741939999998</v>
      </c>
    </row>
    <row r="2988" spans="1:6" x14ac:dyDescent="0.25">
      <c r="A2988" s="338" t="s">
        <v>1434</v>
      </c>
      <c r="B2988" s="258" t="s">
        <v>1337</v>
      </c>
      <c r="C2988" s="338" t="s">
        <v>1232</v>
      </c>
      <c r="E2988" s="351">
        <v>25600</v>
      </c>
      <c r="F2988" s="338">
        <v>1.6205357140000001</v>
      </c>
    </row>
    <row r="2989" spans="1:6" x14ac:dyDescent="0.25">
      <c r="A2989" s="338" t="s">
        <v>1434</v>
      </c>
      <c r="B2989" s="258" t="s">
        <v>1337</v>
      </c>
      <c r="C2989" s="338" t="s">
        <v>1232</v>
      </c>
      <c r="E2989" s="351">
        <v>25628</v>
      </c>
      <c r="F2989" s="338">
        <v>2.5696236560000001</v>
      </c>
    </row>
    <row r="2990" spans="1:6" x14ac:dyDescent="0.25">
      <c r="A2990" s="338" t="s">
        <v>1434</v>
      </c>
      <c r="B2990" s="258" t="s">
        <v>1337</v>
      </c>
      <c r="C2990" s="338" t="s">
        <v>1232</v>
      </c>
      <c r="E2990" s="351">
        <v>25659</v>
      </c>
      <c r="F2990" s="338">
        <v>5.7643055560000001</v>
      </c>
    </row>
    <row r="2991" spans="1:6" x14ac:dyDescent="0.25">
      <c r="A2991" s="338" t="s">
        <v>1434</v>
      </c>
      <c r="B2991" s="258" t="s">
        <v>1337</v>
      </c>
      <c r="C2991" s="338" t="s">
        <v>1232</v>
      </c>
      <c r="E2991" s="351">
        <v>25689</v>
      </c>
      <c r="F2991" s="338">
        <v>16.34475806</v>
      </c>
    </row>
    <row r="2992" spans="1:6" x14ac:dyDescent="0.25">
      <c r="A2992" s="338" t="s">
        <v>1434</v>
      </c>
      <c r="B2992" s="258" t="s">
        <v>1337</v>
      </c>
      <c r="C2992" s="338" t="s">
        <v>1232</v>
      </c>
      <c r="E2992" s="351">
        <v>25720</v>
      </c>
      <c r="F2992" s="338">
        <v>8.7220833330000005</v>
      </c>
    </row>
    <row r="2993" spans="1:6" x14ac:dyDescent="0.25">
      <c r="A2993" s="338" t="s">
        <v>1434</v>
      </c>
      <c r="B2993" s="258" t="s">
        <v>1337</v>
      </c>
      <c r="C2993" s="338" t="s">
        <v>1232</v>
      </c>
      <c r="E2993" s="351">
        <v>25750</v>
      </c>
      <c r="F2993" s="338">
        <v>0</v>
      </c>
    </row>
    <row r="2994" spans="1:6" x14ac:dyDescent="0.25">
      <c r="A2994" s="338" t="s">
        <v>1434</v>
      </c>
      <c r="B2994" s="258" t="s">
        <v>1337</v>
      </c>
      <c r="C2994" s="338" t="s">
        <v>1232</v>
      </c>
      <c r="E2994" s="351">
        <v>25781</v>
      </c>
      <c r="F2994" s="338">
        <v>0</v>
      </c>
    </row>
    <row r="2995" spans="1:6" x14ac:dyDescent="0.25">
      <c r="A2995" s="338" t="s">
        <v>1434</v>
      </c>
      <c r="B2995" s="258" t="s">
        <v>1337</v>
      </c>
      <c r="C2995" s="338" t="s">
        <v>1232</v>
      </c>
      <c r="E2995" s="351">
        <v>25812</v>
      </c>
      <c r="F2995" s="338">
        <v>0</v>
      </c>
    </row>
    <row r="2996" spans="1:6" x14ac:dyDescent="0.25">
      <c r="A2996" s="338" t="s">
        <v>1434</v>
      </c>
      <c r="B2996" s="258" t="s">
        <v>1337</v>
      </c>
      <c r="C2996" s="338" t="s">
        <v>1232</v>
      </c>
      <c r="E2996" s="351">
        <v>25842</v>
      </c>
      <c r="F2996" s="338">
        <v>0</v>
      </c>
    </row>
    <row r="2997" spans="1:6" x14ac:dyDescent="0.25">
      <c r="A2997" s="338" t="s">
        <v>1434</v>
      </c>
      <c r="B2997" s="258" t="s">
        <v>1337</v>
      </c>
      <c r="C2997" s="338" t="s">
        <v>1232</v>
      </c>
      <c r="E2997" s="351">
        <v>25873</v>
      </c>
      <c r="F2997" s="338">
        <v>0.73944444399999998</v>
      </c>
    </row>
    <row r="2998" spans="1:6" x14ac:dyDescent="0.25">
      <c r="A2998" s="338" t="s">
        <v>1434</v>
      </c>
      <c r="B2998" s="258" t="s">
        <v>1337</v>
      </c>
      <c r="C2998" s="338" t="s">
        <v>1232</v>
      </c>
      <c r="E2998" s="351">
        <v>25903</v>
      </c>
      <c r="F2998" s="338">
        <v>1.4474462370000001</v>
      </c>
    </row>
    <row r="2999" spans="1:6" x14ac:dyDescent="0.25">
      <c r="A2999" s="338" t="s">
        <v>1434</v>
      </c>
      <c r="B2999" s="258" t="s">
        <v>1337</v>
      </c>
      <c r="C2999" s="338" t="s">
        <v>1232</v>
      </c>
      <c r="E2999" s="351">
        <v>25934</v>
      </c>
      <c r="F2999" s="338">
        <v>3.0412634409999999</v>
      </c>
    </row>
    <row r="3000" spans="1:6" x14ac:dyDescent="0.25">
      <c r="A3000" s="338" t="s">
        <v>1434</v>
      </c>
      <c r="B3000" s="258" t="s">
        <v>1337</v>
      </c>
      <c r="C3000" s="338" t="s">
        <v>1232</v>
      </c>
      <c r="E3000" s="351">
        <v>25965</v>
      </c>
      <c r="F3000" s="338">
        <v>3.1690476190000001</v>
      </c>
    </row>
    <row r="3001" spans="1:6" x14ac:dyDescent="0.25">
      <c r="A3001" s="338" t="s">
        <v>1434</v>
      </c>
      <c r="B3001" s="258" t="s">
        <v>1337</v>
      </c>
      <c r="C3001" s="338" t="s">
        <v>1232</v>
      </c>
      <c r="E3001" s="351">
        <v>25993</v>
      </c>
      <c r="F3001" s="338">
        <v>7.6275537629999999</v>
      </c>
    </row>
    <row r="3002" spans="1:6" x14ac:dyDescent="0.25">
      <c r="A3002" s="338" t="s">
        <v>1434</v>
      </c>
      <c r="B3002" s="258" t="s">
        <v>1337</v>
      </c>
      <c r="C3002" s="338" t="s">
        <v>1232</v>
      </c>
      <c r="E3002" s="351">
        <v>26024</v>
      </c>
      <c r="F3002" s="338">
        <v>21.729583330000001</v>
      </c>
    </row>
    <row r="3003" spans="1:6" x14ac:dyDescent="0.25">
      <c r="A3003" s="338" t="s">
        <v>1434</v>
      </c>
      <c r="B3003" s="258" t="s">
        <v>1337</v>
      </c>
      <c r="C3003" s="338" t="s">
        <v>1232</v>
      </c>
      <c r="E3003" s="351">
        <v>26054</v>
      </c>
      <c r="F3003" s="338">
        <v>27.176209679999999</v>
      </c>
    </row>
    <row r="3004" spans="1:6" x14ac:dyDescent="0.25">
      <c r="A3004" s="338" t="s">
        <v>1434</v>
      </c>
      <c r="B3004" s="258" t="s">
        <v>1337</v>
      </c>
      <c r="C3004" s="338" t="s">
        <v>1232</v>
      </c>
      <c r="E3004" s="351">
        <v>26085</v>
      </c>
      <c r="F3004" s="338">
        <v>15.14180556</v>
      </c>
    </row>
    <row r="3005" spans="1:6" x14ac:dyDescent="0.25">
      <c r="A3005" s="338" t="s">
        <v>1434</v>
      </c>
      <c r="B3005" s="258" t="s">
        <v>1337</v>
      </c>
      <c r="C3005" s="338" t="s">
        <v>1232</v>
      </c>
      <c r="E3005" s="351">
        <v>26115</v>
      </c>
      <c r="F3005" s="338">
        <v>0</v>
      </c>
    </row>
    <row r="3006" spans="1:6" x14ac:dyDescent="0.25">
      <c r="A3006" s="338" t="s">
        <v>1434</v>
      </c>
      <c r="B3006" s="258" t="s">
        <v>1337</v>
      </c>
      <c r="C3006" s="338" t="s">
        <v>1232</v>
      </c>
      <c r="E3006" s="351">
        <v>26146</v>
      </c>
      <c r="F3006" s="338">
        <v>0</v>
      </c>
    </row>
    <row r="3007" spans="1:6" x14ac:dyDescent="0.25">
      <c r="A3007" s="338" t="s">
        <v>1434</v>
      </c>
      <c r="B3007" s="258" t="s">
        <v>1337</v>
      </c>
      <c r="C3007" s="338" t="s">
        <v>1232</v>
      </c>
      <c r="E3007" s="351">
        <v>26177</v>
      </c>
      <c r="F3007" s="338">
        <v>0</v>
      </c>
    </row>
    <row r="3008" spans="1:6" x14ac:dyDescent="0.25">
      <c r="A3008" s="338" t="s">
        <v>1434</v>
      </c>
      <c r="B3008" s="258" t="s">
        <v>1337</v>
      </c>
      <c r="C3008" s="338" t="s">
        <v>1232</v>
      </c>
      <c r="E3008" s="351">
        <v>26207</v>
      </c>
      <c r="F3008" s="338">
        <v>0</v>
      </c>
    </row>
    <row r="3009" spans="1:6" x14ac:dyDescent="0.25">
      <c r="A3009" s="338" t="s">
        <v>1434</v>
      </c>
      <c r="B3009" s="258" t="s">
        <v>1337</v>
      </c>
      <c r="C3009" s="338" t="s">
        <v>1232</v>
      </c>
      <c r="E3009" s="351">
        <v>26238</v>
      </c>
      <c r="F3009" s="338">
        <v>0.60499999999999998</v>
      </c>
    </row>
    <row r="3010" spans="1:6" x14ac:dyDescent="0.25">
      <c r="A3010" s="338" t="s">
        <v>1434</v>
      </c>
      <c r="B3010" s="258" t="s">
        <v>1337</v>
      </c>
      <c r="C3010" s="338" t="s">
        <v>1232</v>
      </c>
      <c r="E3010" s="351">
        <v>26268</v>
      </c>
      <c r="F3010" s="338">
        <v>1.8702956989999999</v>
      </c>
    </row>
    <row r="3011" spans="1:6" x14ac:dyDescent="0.25">
      <c r="A3011" s="338" t="s">
        <v>1434</v>
      </c>
      <c r="B3011" s="258" t="s">
        <v>1337</v>
      </c>
      <c r="C3011" s="338" t="s">
        <v>1232</v>
      </c>
      <c r="E3011" s="351">
        <v>26299</v>
      </c>
      <c r="F3011" s="338">
        <v>3.610483871</v>
      </c>
    </row>
    <row r="3012" spans="1:6" x14ac:dyDescent="0.25">
      <c r="A3012" s="338" t="s">
        <v>1434</v>
      </c>
      <c r="B3012" s="258" t="s">
        <v>1337</v>
      </c>
      <c r="C3012" s="338" t="s">
        <v>1232</v>
      </c>
      <c r="E3012" s="351">
        <v>26330</v>
      </c>
      <c r="F3012" s="338">
        <v>4.7355654759999997</v>
      </c>
    </row>
    <row r="3013" spans="1:6" x14ac:dyDescent="0.25">
      <c r="A3013" s="338" t="s">
        <v>1434</v>
      </c>
      <c r="B3013" s="258" t="s">
        <v>1337</v>
      </c>
      <c r="C3013" s="338" t="s">
        <v>1232</v>
      </c>
      <c r="E3013" s="351">
        <v>26359</v>
      </c>
      <c r="F3013" s="338">
        <v>16.035752689999999</v>
      </c>
    </row>
    <row r="3014" spans="1:6" x14ac:dyDescent="0.25">
      <c r="A3014" s="338" t="s">
        <v>1434</v>
      </c>
      <c r="B3014" s="258" t="s">
        <v>1337</v>
      </c>
      <c r="C3014" s="338" t="s">
        <v>1232</v>
      </c>
      <c r="E3014" s="351">
        <v>26390</v>
      </c>
      <c r="F3014" s="338">
        <v>26.36791667</v>
      </c>
    </row>
    <row r="3015" spans="1:6" x14ac:dyDescent="0.25">
      <c r="A3015" s="338" t="s">
        <v>1434</v>
      </c>
      <c r="B3015" s="258" t="s">
        <v>1337</v>
      </c>
      <c r="C3015" s="338" t="s">
        <v>1232</v>
      </c>
      <c r="E3015" s="351">
        <v>26420</v>
      </c>
      <c r="F3015" s="338">
        <v>26.249193550000001</v>
      </c>
    </row>
    <row r="3016" spans="1:6" x14ac:dyDescent="0.25">
      <c r="A3016" s="338" t="s">
        <v>1434</v>
      </c>
      <c r="B3016" s="258" t="s">
        <v>1337</v>
      </c>
      <c r="C3016" s="338" t="s">
        <v>1232</v>
      </c>
      <c r="E3016" s="351">
        <v>26451</v>
      </c>
      <c r="F3016" s="338">
        <v>9.8144444439999994</v>
      </c>
    </row>
    <row r="3017" spans="1:6" x14ac:dyDescent="0.25">
      <c r="A3017" s="338" t="s">
        <v>1434</v>
      </c>
      <c r="B3017" s="258" t="s">
        <v>1337</v>
      </c>
      <c r="C3017" s="338" t="s">
        <v>1232</v>
      </c>
      <c r="E3017" s="351">
        <v>26481</v>
      </c>
      <c r="F3017" s="338">
        <v>0</v>
      </c>
    </row>
    <row r="3018" spans="1:6" x14ac:dyDescent="0.25">
      <c r="A3018" s="338" t="s">
        <v>1434</v>
      </c>
      <c r="B3018" s="258" t="s">
        <v>1337</v>
      </c>
      <c r="C3018" s="338" t="s">
        <v>1232</v>
      </c>
      <c r="E3018" s="351">
        <v>26512</v>
      </c>
      <c r="F3018" s="338">
        <v>0</v>
      </c>
    </row>
    <row r="3019" spans="1:6" x14ac:dyDescent="0.25">
      <c r="A3019" s="338" t="s">
        <v>1434</v>
      </c>
      <c r="B3019" s="258" t="s">
        <v>1337</v>
      </c>
      <c r="C3019" s="338" t="s">
        <v>1232</v>
      </c>
      <c r="E3019" s="351">
        <v>26543</v>
      </c>
      <c r="F3019" s="338">
        <v>0</v>
      </c>
    </row>
    <row r="3020" spans="1:6" x14ac:dyDescent="0.25">
      <c r="A3020" s="338" t="s">
        <v>1434</v>
      </c>
      <c r="B3020" s="258" t="s">
        <v>1337</v>
      </c>
      <c r="C3020" s="338" t="s">
        <v>1232</v>
      </c>
      <c r="E3020" s="351">
        <v>26573</v>
      </c>
      <c r="F3020" s="338">
        <v>0</v>
      </c>
    </row>
    <row r="3021" spans="1:6" x14ac:dyDescent="0.25">
      <c r="A3021" s="338" t="s">
        <v>1434</v>
      </c>
      <c r="B3021" s="258" t="s">
        <v>1337</v>
      </c>
      <c r="C3021" s="338" t="s">
        <v>1232</v>
      </c>
      <c r="E3021" s="351">
        <v>26604</v>
      </c>
      <c r="F3021" s="338">
        <v>0.45374999999999999</v>
      </c>
    </row>
    <row r="3022" spans="1:6" x14ac:dyDescent="0.25">
      <c r="A3022" s="338" t="s">
        <v>1434</v>
      </c>
      <c r="B3022" s="258" t="s">
        <v>1337</v>
      </c>
      <c r="C3022" s="338" t="s">
        <v>1232</v>
      </c>
      <c r="E3022" s="351">
        <v>26634</v>
      </c>
      <c r="F3022" s="338">
        <v>1.5612903229999999</v>
      </c>
    </row>
    <row r="3023" spans="1:6" x14ac:dyDescent="0.25">
      <c r="A3023" s="338" t="s">
        <v>1434</v>
      </c>
      <c r="B3023" s="258" t="s">
        <v>1337</v>
      </c>
      <c r="C3023" s="338" t="s">
        <v>1232</v>
      </c>
      <c r="E3023" s="351">
        <v>26665</v>
      </c>
      <c r="F3023" s="338">
        <v>2.2443548390000001</v>
      </c>
    </row>
    <row r="3024" spans="1:6" x14ac:dyDescent="0.25">
      <c r="A3024" s="338" t="s">
        <v>1434</v>
      </c>
      <c r="B3024" s="258" t="s">
        <v>1337</v>
      </c>
      <c r="C3024" s="338" t="s">
        <v>1232</v>
      </c>
      <c r="E3024" s="351">
        <v>26696</v>
      </c>
      <c r="F3024" s="338">
        <v>2.3047619049999999</v>
      </c>
    </row>
    <row r="3025" spans="1:6" x14ac:dyDescent="0.25">
      <c r="A3025" s="338" t="s">
        <v>1434</v>
      </c>
      <c r="B3025" s="258" t="s">
        <v>1337</v>
      </c>
      <c r="C3025" s="338" t="s">
        <v>1232</v>
      </c>
      <c r="E3025" s="351">
        <v>26724</v>
      </c>
      <c r="F3025" s="338">
        <v>3.610483871</v>
      </c>
    </row>
    <row r="3026" spans="1:6" x14ac:dyDescent="0.25">
      <c r="A3026" s="338" t="s">
        <v>1434</v>
      </c>
      <c r="B3026" s="258" t="s">
        <v>1337</v>
      </c>
      <c r="C3026" s="338" t="s">
        <v>1232</v>
      </c>
      <c r="E3026" s="351">
        <v>26755</v>
      </c>
      <c r="F3026" s="338">
        <v>14.402361109999999</v>
      </c>
    </row>
    <row r="3027" spans="1:6" x14ac:dyDescent="0.25">
      <c r="A3027" s="338" t="s">
        <v>1434</v>
      </c>
      <c r="B3027" s="258" t="s">
        <v>1337</v>
      </c>
      <c r="C3027" s="338" t="s">
        <v>1232</v>
      </c>
      <c r="E3027" s="351">
        <v>26785</v>
      </c>
      <c r="F3027" s="338">
        <v>30.99811828</v>
      </c>
    </row>
    <row r="3028" spans="1:6" x14ac:dyDescent="0.25">
      <c r="A3028" s="338" t="s">
        <v>1434</v>
      </c>
      <c r="B3028" s="258" t="s">
        <v>1337</v>
      </c>
      <c r="C3028" s="338" t="s">
        <v>1232</v>
      </c>
      <c r="E3028" s="351">
        <v>26816</v>
      </c>
      <c r="F3028" s="338">
        <v>4.7559722219999996</v>
      </c>
    </row>
    <row r="3029" spans="1:6" x14ac:dyDescent="0.25">
      <c r="A3029" s="338" t="s">
        <v>1434</v>
      </c>
      <c r="B3029" s="258" t="s">
        <v>1337</v>
      </c>
      <c r="C3029" s="338" t="s">
        <v>1232</v>
      </c>
      <c r="E3029" s="351">
        <v>26846</v>
      </c>
      <c r="F3029" s="338">
        <v>0</v>
      </c>
    </row>
    <row r="3030" spans="1:6" x14ac:dyDescent="0.25">
      <c r="A3030" s="338" t="s">
        <v>1434</v>
      </c>
      <c r="B3030" s="258" t="s">
        <v>1337</v>
      </c>
      <c r="C3030" s="338" t="s">
        <v>1232</v>
      </c>
      <c r="E3030" s="351">
        <v>26877</v>
      </c>
      <c r="F3030" s="338">
        <v>0</v>
      </c>
    </row>
    <row r="3031" spans="1:6" x14ac:dyDescent="0.25">
      <c r="A3031" s="338" t="s">
        <v>1434</v>
      </c>
      <c r="B3031" s="258" t="s">
        <v>1337</v>
      </c>
      <c r="C3031" s="338" t="s">
        <v>1232</v>
      </c>
      <c r="E3031" s="351">
        <v>26908</v>
      </c>
      <c r="F3031" s="338">
        <v>0</v>
      </c>
    </row>
    <row r="3032" spans="1:6" x14ac:dyDescent="0.25">
      <c r="A3032" s="338" t="s">
        <v>1434</v>
      </c>
      <c r="B3032" s="258" t="s">
        <v>1337</v>
      </c>
      <c r="C3032" s="338" t="s">
        <v>1232</v>
      </c>
      <c r="E3032" s="351">
        <v>26938</v>
      </c>
      <c r="F3032" s="338">
        <v>0</v>
      </c>
    </row>
    <row r="3033" spans="1:6" x14ac:dyDescent="0.25">
      <c r="A3033" s="338" t="s">
        <v>1434</v>
      </c>
      <c r="B3033" s="258" t="s">
        <v>1337</v>
      </c>
      <c r="C3033" s="338" t="s">
        <v>1232</v>
      </c>
      <c r="E3033" s="351">
        <v>26969</v>
      </c>
      <c r="F3033" s="338">
        <v>1.21</v>
      </c>
    </row>
    <row r="3034" spans="1:6" x14ac:dyDescent="0.25">
      <c r="A3034" s="338" t="s">
        <v>1434</v>
      </c>
      <c r="B3034" s="258" t="s">
        <v>1337</v>
      </c>
      <c r="C3034" s="338" t="s">
        <v>1232</v>
      </c>
      <c r="E3034" s="351">
        <v>26999</v>
      </c>
      <c r="F3034" s="338">
        <v>1.626344086</v>
      </c>
    </row>
    <row r="3035" spans="1:6" x14ac:dyDescent="0.25">
      <c r="A3035" s="338" t="s">
        <v>1434</v>
      </c>
      <c r="B3035" s="258" t="s">
        <v>1337</v>
      </c>
      <c r="C3035" s="338" t="s">
        <v>1232</v>
      </c>
      <c r="E3035" s="351">
        <v>27030</v>
      </c>
      <c r="F3035" s="338">
        <v>3.7568548389999998</v>
      </c>
    </row>
    <row r="3036" spans="1:6" x14ac:dyDescent="0.25">
      <c r="A3036" s="338" t="s">
        <v>1434</v>
      </c>
      <c r="B3036" s="258" t="s">
        <v>1337</v>
      </c>
      <c r="C3036" s="338" t="s">
        <v>1232</v>
      </c>
      <c r="E3036" s="351">
        <v>27061</v>
      </c>
      <c r="F3036" s="338">
        <v>3.2950892860000001</v>
      </c>
    </row>
    <row r="3037" spans="1:6" x14ac:dyDescent="0.25">
      <c r="A3037" s="338" t="s">
        <v>1434</v>
      </c>
      <c r="B3037" s="258" t="s">
        <v>1337</v>
      </c>
      <c r="C3037" s="338" t="s">
        <v>1232</v>
      </c>
      <c r="E3037" s="351">
        <v>27089</v>
      </c>
      <c r="F3037" s="338">
        <v>9.7255376340000002</v>
      </c>
    </row>
    <row r="3038" spans="1:6" x14ac:dyDescent="0.25">
      <c r="A3038" s="338" t="s">
        <v>1434</v>
      </c>
      <c r="B3038" s="258" t="s">
        <v>1337</v>
      </c>
      <c r="C3038" s="338" t="s">
        <v>1232</v>
      </c>
      <c r="E3038" s="351">
        <v>27120</v>
      </c>
      <c r="F3038" s="338">
        <v>19.612083330000001</v>
      </c>
    </row>
    <row r="3039" spans="1:6" x14ac:dyDescent="0.25">
      <c r="A3039" s="338" t="s">
        <v>1434</v>
      </c>
      <c r="B3039" s="258" t="s">
        <v>1337</v>
      </c>
      <c r="C3039" s="338" t="s">
        <v>1232</v>
      </c>
      <c r="E3039" s="351">
        <v>27150</v>
      </c>
      <c r="F3039" s="338">
        <v>37.470967739999999</v>
      </c>
    </row>
    <row r="3040" spans="1:6" x14ac:dyDescent="0.25">
      <c r="A3040" s="338" t="s">
        <v>1434</v>
      </c>
      <c r="B3040" s="258" t="s">
        <v>1337</v>
      </c>
      <c r="C3040" s="338" t="s">
        <v>1232</v>
      </c>
      <c r="E3040" s="351">
        <v>27181</v>
      </c>
      <c r="F3040" s="338">
        <v>5.7643055560000001</v>
      </c>
    </row>
    <row r="3041" spans="1:6" x14ac:dyDescent="0.25">
      <c r="A3041" s="338" t="s">
        <v>1434</v>
      </c>
      <c r="B3041" s="258" t="s">
        <v>1337</v>
      </c>
      <c r="C3041" s="338" t="s">
        <v>1232</v>
      </c>
      <c r="E3041" s="351">
        <v>27211</v>
      </c>
      <c r="F3041" s="338">
        <v>0</v>
      </c>
    </row>
    <row r="3042" spans="1:6" x14ac:dyDescent="0.25">
      <c r="A3042" s="338" t="s">
        <v>1434</v>
      </c>
      <c r="B3042" s="258" t="s">
        <v>1337</v>
      </c>
      <c r="C3042" s="338" t="s">
        <v>1232</v>
      </c>
      <c r="E3042" s="351">
        <v>27242</v>
      </c>
      <c r="F3042" s="338">
        <v>0</v>
      </c>
    </row>
    <row r="3043" spans="1:6" x14ac:dyDescent="0.25">
      <c r="A3043" s="338" t="s">
        <v>1434</v>
      </c>
      <c r="B3043" s="258" t="s">
        <v>1337</v>
      </c>
      <c r="C3043" s="338" t="s">
        <v>1232</v>
      </c>
      <c r="E3043" s="351">
        <v>27273</v>
      </c>
      <c r="F3043" s="338">
        <v>0</v>
      </c>
    </row>
    <row r="3044" spans="1:6" x14ac:dyDescent="0.25">
      <c r="A3044" s="338" t="s">
        <v>1434</v>
      </c>
      <c r="B3044" s="258" t="s">
        <v>1337</v>
      </c>
      <c r="C3044" s="338" t="s">
        <v>1232</v>
      </c>
      <c r="E3044" s="351">
        <v>27303</v>
      </c>
      <c r="F3044" s="338">
        <v>0</v>
      </c>
    </row>
    <row r="3045" spans="1:6" x14ac:dyDescent="0.25">
      <c r="A3045" s="338" t="s">
        <v>1434</v>
      </c>
      <c r="B3045" s="258" t="s">
        <v>1337</v>
      </c>
      <c r="C3045" s="338" t="s">
        <v>1232</v>
      </c>
      <c r="E3045" s="351">
        <v>27334</v>
      </c>
      <c r="F3045" s="338">
        <v>0.43694444399999999</v>
      </c>
    </row>
    <row r="3046" spans="1:6" x14ac:dyDescent="0.25">
      <c r="A3046" s="338" t="s">
        <v>1434</v>
      </c>
      <c r="B3046" s="258" t="s">
        <v>1337</v>
      </c>
      <c r="C3046" s="338" t="s">
        <v>1232</v>
      </c>
      <c r="E3046" s="351">
        <v>27364</v>
      </c>
      <c r="F3046" s="338">
        <v>0.84569892499999999</v>
      </c>
    </row>
    <row r="3047" spans="1:6" x14ac:dyDescent="0.25">
      <c r="A3047" s="338" t="s">
        <v>1434</v>
      </c>
      <c r="B3047" s="258" t="s">
        <v>1337</v>
      </c>
      <c r="C3047" s="338" t="s">
        <v>1232</v>
      </c>
      <c r="E3047" s="351">
        <v>27395</v>
      </c>
      <c r="F3047" s="338">
        <v>0.92701612899999997</v>
      </c>
    </row>
    <row r="3048" spans="1:6" x14ac:dyDescent="0.25">
      <c r="A3048" s="338" t="s">
        <v>1434</v>
      </c>
      <c r="B3048" s="258" t="s">
        <v>1337</v>
      </c>
      <c r="C3048" s="338" t="s">
        <v>1232</v>
      </c>
      <c r="E3048" s="351">
        <v>27426</v>
      </c>
      <c r="F3048" s="338">
        <v>1.6025297620000001</v>
      </c>
    </row>
    <row r="3049" spans="1:6" x14ac:dyDescent="0.25">
      <c r="A3049" s="338" t="s">
        <v>1434</v>
      </c>
      <c r="B3049" s="258" t="s">
        <v>1337</v>
      </c>
      <c r="C3049" s="338" t="s">
        <v>1232</v>
      </c>
      <c r="E3049" s="351">
        <v>27454</v>
      </c>
      <c r="F3049" s="338">
        <v>4.1309139779999997</v>
      </c>
    </row>
    <row r="3050" spans="1:6" x14ac:dyDescent="0.25">
      <c r="A3050" s="338" t="s">
        <v>1434</v>
      </c>
      <c r="B3050" s="258" t="s">
        <v>1337</v>
      </c>
      <c r="C3050" s="338" t="s">
        <v>1232</v>
      </c>
      <c r="E3050" s="351">
        <v>27485</v>
      </c>
      <c r="F3050" s="338">
        <v>10.26819444</v>
      </c>
    </row>
    <row r="3051" spans="1:6" x14ac:dyDescent="0.25">
      <c r="A3051" s="338" t="s">
        <v>1434</v>
      </c>
      <c r="B3051" s="258" t="s">
        <v>1337</v>
      </c>
      <c r="C3051" s="338" t="s">
        <v>1232</v>
      </c>
      <c r="E3051" s="351">
        <v>27515</v>
      </c>
      <c r="F3051" s="338">
        <v>33.144892470000002</v>
      </c>
    </row>
    <row r="3052" spans="1:6" x14ac:dyDescent="0.25">
      <c r="A3052" s="338" t="s">
        <v>1434</v>
      </c>
      <c r="B3052" s="258" t="s">
        <v>1337</v>
      </c>
      <c r="C3052" s="338" t="s">
        <v>1232</v>
      </c>
      <c r="E3052" s="351">
        <v>27546</v>
      </c>
      <c r="F3052" s="338">
        <v>35.745416669999997</v>
      </c>
    </row>
    <row r="3053" spans="1:6" x14ac:dyDescent="0.25">
      <c r="A3053" s="338" t="s">
        <v>1434</v>
      </c>
      <c r="B3053" s="258" t="s">
        <v>1337</v>
      </c>
      <c r="C3053" s="338" t="s">
        <v>1232</v>
      </c>
      <c r="E3053" s="351">
        <v>27576</v>
      </c>
      <c r="F3053" s="338">
        <v>3.5291666670000001</v>
      </c>
    </row>
    <row r="3054" spans="1:6" x14ac:dyDescent="0.25">
      <c r="A3054" s="338" t="s">
        <v>1434</v>
      </c>
      <c r="B3054" s="258" t="s">
        <v>1337</v>
      </c>
      <c r="C3054" s="338" t="s">
        <v>1232</v>
      </c>
      <c r="E3054" s="351">
        <v>27607</v>
      </c>
      <c r="F3054" s="338">
        <v>0</v>
      </c>
    </row>
    <row r="3055" spans="1:6" x14ac:dyDescent="0.25">
      <c r="A3055" s="338" t="s">
        <v>1434</v>
      </c>
      <c r="B3055" s="258" t="s">
        <v>1337</v>
      </c>
      <c r="C3055" s="338" t="s">
        <v>1232</v>
      </c>
      <c r="E3055" s="351">
        <v>27638</v>
      </c>
      <c r="F3055" s="338">
        <v>0</v>
      </c>
    </row>
    <row r="3056" spans="1:6" x14ac:dyDescent="0.25">
      <c r="A3056" s="338" t="s">
        <v>1434</v>
      </c>
      <c r="B3056" s="258" t="s">
        <v>1337</v>
      </c>
      <c r="C3056" s="338" t="s">
        <v>1232</v>
      </c>
      <c r="E3056" s="351">
        <v>27668</v>
      </c>
      <c r="F3056" s="338">
        <v>0</v>
      </c>
    </row>
    <row r="3057" spans="1:6" x14ac:dyDescent="0.25">
      <c r="A3057" s="338" t="s">
        <v>1434</v>
      </c>
      <c r="B3057" s="258" t="s">
        <v>1337</v>
      </c>
      <c r="C3057" s="338" t="s">
        <v>1232</v>
      </c>
      <c r="E3057" s="351">
        <v>27699</v>
      </c>
      <c r="F3057" s="338">
        <v>2.4031944439999999</v>
      </c>
    </row>
    <row r="3058" spans="1:6" x14ac:dyDescent="0.25">
      <c r="A3058" s="338" t="s">
        <v>1434</v>
      </c>
      <c r="B3058" s="258" t="s">
        <v>1337</v>
      </c>
      <c r="C3058" s="338" t="s">
        <v>1232</v>
      </c>
      <c r="E3058" s="351">
        <v>27729</v>
      </c>
      <c r="F3058" s="338">
        <v>3.919489247</v>
      </c>
    </row>
    <row r="3059" spans="1:6" x14ac:dyDescent="0.25">
      <c r="A3059" s="338" t="s">
        <v>1434</v>
      </c>
      <c r="B3059" s="258" t="s">
        <v>1337</v>
      </c>
      <c r="C3059" s="338" t="s">
        <v>1232</v>
      </c>
      <c r="E3059" s="351">
        <v>27760</v>
      </c>
      <c r="F3059" s="338">
        <v>3.561693548</v>
      </c>
    </row>
    <row r="3060" spans="1:6" x14ac:dyDescent="0.25">
      <c r="A3060" s="338" t="s">
        <v>1434</v>
      </c>
      <c r="B3060" s="258" t="s">
        <v>1337</v>
      </c>
      <c r="C3060" s="338" t="s">
        <v>1232</v>
      </c>
      <c r="E3060" s="351">
        <v>27791</v>
      </c>
      <c r="F3060" s="338">
        <v>5.0416666670000003</v>
      </c>
    </row>
    <row r="3061" spans="1:6" x14ac:dyDescent="0.25">
      <c r="A3061" s="338" t="s">
        <v>1434</v>
      </c>
      <c r="B3061" s="258" t="s">
        <v>1337</v>
      </c>
      <c r="C3061" s="338" t="s">
        <v>1232</v>
      </c>
      <c r="E3061" s="351">
        <v>27820</v>
      </c>
      <c r="F3061" s="338">
        <v>5.9849462369999999</v>
      </c>
    </row>
    <row r="3062" spans="1:6" x14ac:dyDescent="0.25">
      <c r="A3062" s="338" t="s">
        <v>1434</v>
      </c>
      <c r="B3062" s="258" t="s">
        <v>1337</v>
      </c>
      <c r="C3062" s="338" t="s">
        <v>1232</v>
      </c>
      <c r="E3062" s="351">
        <v>27851</v>
      </c>
      <c r="F3062" s="338">
        <v>11.66305556</v>
      </c>
    </row>
    <row r="3063" spans="1:6" x14ac:dyDescent="0.25">
      <c r="A3063" s="338" t="s">
        <v>1434</v>
      </c>
      <c r="B3063" s="258" t="s">
        <v>1337</v>
      </c>
      <c r="C3063" s="338" t="s">
        <v>1232</v>
      </c>
      <c r="E3063" s="351">
        <v>27881</v>
      </c>
      <c r="F3063" s="338">
        <v>12.96196237</v>
      </c>
    </row>
    <row r="3064" spans="1:6" x14ac:dyDescent="0.25">
      <c r="A3064" s="338" t="s">
        <v>1434</v>
      </c>
      <c r="B3064" s="258" t="s">
        <v>1337</v>
      </c>
      <c r="C3064" s="338" t="s">
        <v>1232</v>
      </c>
      <c r="E3064" s="351">
        <v>27912</v>
      </c>
      <c r="F3064" s="338">
        <v>0</v>
      </c>
    </row>
    <row r="3065" spans="1:6" x14ac:dyDescent="0.25">
      <c r="A3065" s="338" t="s">
        <v>1434</v>
      </c>
      <c r="B3065" s="258" t="s">
        <v>1337</v>
      </c>
      <c r="C3065" s="338" t="s">
        <v>1232</v>
      </c>
      <c r="E3065" s="351">
        <v>27942</v>
      </c>
      <c r="F3065" s="338">
        <v>0</v>
      </c>
    </row>
    <row r="3066" spans="1:6" x14ac:dyDescent="0.25">
      <c r="A3066" s="338" t="s">
        <v>1434</v>
      </c>
      <c r="B3066" s="258" t="s">
        <v>1337</v>
      </c>
      <c r="C3066" s="338" t="s">
        <v>1232</v>
      </c>
      <c r="E3066" s="351">
        <v>27973</v>
      </c>
      <c r="F3066" s="338">
        <v>0</v>
      </c>
    </row>
    <row r="3067" spans="1:6" x14ac:dyDescent="0.25">
      <c r="A3067" s="338" t="s">
        <v>1434</v>
      </c>
      <c r="B3067" s="258" t="s">
        <v>1337</v>
      </c>
      <c r="C3067" s="338" t="s">
        <v>1232</v>
      </c>
      <c r="E3067" s="351">
        <v>28004</v>
      </c>
      <c r="F3067" s="338">
        <v>0</v>
      </c>
    </row>
    <row r="3068" spans="1:6" x14ac:dyDescent="0.25">
      <c r="A3068" s="338" t="s">
        <v>1434</v>
      </c>
      <c r="B3068" s="258" t="s">
        <v>1337</v>
      </c>
      <c r="C3068" s="338" t="s">
        <v>1232</v>
      </c>
      <c r="E3068" s="351">
        <v>28034</v>
      </c>
      <c r="F3068" s="338">
        <v>0</v>
      </c>
    </row>
    <row r="3069" spans="1:6" x14ac:dyDescent="0.25">
      <c r="A3069" s="338" t="s">
        <v>1434</v>
      </c>
      <c r="B3069" s="258" t="s">
        <v>1337</v>
      </c>
      <c r="C3069" s="338" t="s">
        <v>1232</v>
      </c>
      <c r="E3069" s="351">
        <v>28065</v>
      </c>
      <c r="F3069" s="338">
        <v>0</v>
      </c>
    </row>
    <row r="3070" spans="1:6" x14ac:dyDescent="0.25">
      <c r="A3070" s="338" t="s">
        <v>1434</v>
      </c>
      <c r="B3070" s="258" t="s">
        <v>1337</v>
      </c>
      <c r="C3070" s="338" t="s">
        <v>1232</v>
      </c>
      <c r="E3070" s="351">
        <v>28095</v>
      </c>
      <c r="F3070" s="338">
        <v>0.65053763399999998</v>
      </c>
    </row>
    <row r="3071" spans="1:6" x14ac:dyDescent="0.25">
      <c r="A3071" s="338" t="s">
        <v>1434</v>
      </c>
      <c r="B3071" s="258" t="s">
        <v>1337</v>
      </c>
      <c r="C3071" s="338" t="s">
        <v>1232</v>
      </c>
      <c r="E3071" s="351">
        <v>28126</v>
      </c>
      <c r="F3071" s="338">
        <v>0.55295698900000001</v>
      </c>
    </row>
    <row r="3072" spans="1:6" x14ac:dyDescent="0.25">
      <c r="A3072" s="338" t="s">
        <v>1434</v>
      </c>
      <c r="B3072" s="258" t="s">
        <v>1337</v>
      </c>
      <c r="C3072" s="338" t="s">
        <v>1232</v>
      </c>
      <c r="E3072" s="351">
        <v>28157</v>
      </c>
      <c r="F3072" s="338">
        <v>0.468154762</v>
      </c>
    </row>
    <row r="3073" spans="1:6" x14ac:dyDescent="0.25">
      <c r="A3073" s="338" t="s">
        <v>1434</v>
      </c>
      <c r="B3073" s="258" t="s">
        <v>1337</v>
      </c>
      <c r="C3073" s="338" t="s">
        <v>1232</v>
      </c>
      <c r="E3073" s="351">
        <v>28185</v>
      </c>
      <c r="F3073" s="338">
        <v>0.74811828000000002</v>
      </c>
    </row>
    <row r="3074" spans="1:6" x14ac:dyDescent="0.25">
      <c r="A3074" s="338" t="s">
        <v>1434</v>
      </c>
      <c r="B3074" s="258" t="s">
        <v>1337</v>
      </c>
      <c r="C3074" s="338" t="s">
        <v>1232</v>
      </c>
      <c r="E3074" s="351">
        <v>28216</v>
      </c>
      <c r="F3074" s="338">
        <v>5.0416666999999998E-2</v>
      </c>
    </row>
    <row r="3075" spans="1:6" x14ac:dyDescent="0.25">
      <c r="A3075" s="338" t="s">
        <v>1434</v>
      </c>
      <c r="B3075" s="258" t="s">
        <v>1337</v>
      </c>
      <c r="C3075" s="338" t="s">
        <v>1232</v>
      </c>
      <c r="E3075" s="351">
        <v>28246</v>
      </c>
      <c r="F3075" s="338">
        <v>0</v>
      </c>
    </row>
    <row r="3076" spans="1:6" x14ac:dyDescent="0.25">
      <c r="A3076" s="338" t="s">
        <v>1434</v>
      </c>
      <c r="B3076" s="258" t="s">
        <v>1337</v>
      </c>
      <c r="C3076" s="338" t="s">
        <v>1232</v>
      </c>
      <c r="E3076" s="351">
        <v>28277</v>
      </c>
      <c r="F3076" s="338">
        <v>0</v>
      </c>
    </row>
    <row r="3077" spans="1:6" x14ac:dyDescent="0.25">
      <c r="A3077" s="338" t="s">
        <v>1434</v>
      </c>
      <c r="B3077" s="258" t="s">
        <v>1337</v>
      </c>
      <c r="C3077" s="338" t="s">
        <v>1232</v>
      </c>
      <c r="E3077" s="351">
        <v>28307</v>
      </c>
      <c r="F3077" s="338">
        <v>0</v>
      </c>
    </row>
    <row r="3078" spans="1:6" x14ac:dyDescent="0.25">
      <c r="A3078" s="338" t="s">
        <v>1434</v>
      </c>
      <c r="B3078" s="258" t="s">
        <v>1337</v>
      </c>
      <c r="C3078" s="338" t="s">
        <v>1232</v>
      </c>
      <c r="E3078" s="351">
        <v>28338</v>
      </c>
      <c r="F3078" s="338">
        <v>0</v>
      </c>
    </row>
    <row r="3079" spans="1:6" x14ac:dyDescent="0.25">
      <c r="A3079" s="338" t="s">
        <v>1434</v>
      </c>
      <c r="B3079" s="258" t="s">
        <v>1337</v>
      </c>
      <c r="C3079" s="338" t="s">
        <v>1232</v>
      </c>
      <c r="E3079" s="351">
        <v>28369</v>
      </c>
      <c r="F3079" s="338">
        <v>0</v>
      </c>
    </row>
    <row r="3080" spans="1:6" x14ac:dyDescent="0.25">
      <c r="A3080" s="338" t="s">
        <v>1434</v>
      </c>
      <c r="B3080" s="258" t="s">
        <v>1337</v>
      </c>
      <c r="C3080" s="338" t="s">
        <v>1232</v>
      </c>
      <c r="E3080" s="351">
        <v>28399</v>
      </c>
      <c r="F3080" s="338">
        <v>0</v>
      </c>
    </row>
    <row r="3081" spans="1:6" x14ac:dyDescent="0.25">
      <c r="A3081" s="338" t="s">
        <v>1434</v>
      </c>
      <c r="B3081" s="258" t="s">
        <v>1337</v>
      </c>
      <c r="C3081" s="338" t="s">
        <v>1232</v>
      </c>
      <c r="E3081" s="351">
        <v>28430</v>
      </c>
      <c r="F3081" s="338">
        <v>0</v>
      </c>
    </row>
    <row r="3082" spans="1:6" x14ac:dyDescent="0.25">
      <c r="A3082" s="338" t="s">
        <v>1434</v>
      </c>
      <c r="B3082" s="258" t="s">
        <v>1337</v>
      </c>
      <c r="C3082" s="338" t="s">
        <v>1232</v>
      </c>
      <c r="E3082" s="351">
        <v>28460</v>
      </c>
      <c r="F3082" s="338">
        <v>0.84569892499999999</v>
      </c>
    </row>
    <row r="3083" spans="1:6" x14ac:dyDescent="0.25">
      <c r="A3083" s="338" t="s">
        <v>1434</v>
      </c>
      <c r="B3083" s="258" t="s">
        <v>1337</v>
      </c>
      <c r="C3083" s="338" t="s">
        <v>1232</v>
      </c>
      <c r="E3083" s="351">
        <v>28491</v>
      </c>
      <c r="F3083" s="338">
        <v>0.99206989199999995</v>
      </c>
    </row>
    <row r="3084" spans="1:6" x14ac:dyDescent="0.25">
      <c r="A3084" s="338" t="s">
        <v>1434</v>
      </c>
      <c r="B3084" s="258" t="s">
        <v>1337</v>
      </c>
      <c r="C3084" s="338" t="s">
        <v>1232</v>
      </c>
      <c r="E3084" s="351">
        <v>28522</v>
      </c>
      <c r="F3084" s="338">
        <v>0.72023809500000002</v>
      </c>
    </row>
    <row r="3085" spans="1:6" x14ac:dyDescent="0.25">
      <c r="A3085" s="338" t="s">
        <v>1434</v>
      </c>
      <c r="B3085" s="258" t="s">
        <v>1337</v>
      </c>
      <c r="C3085" s="338" t="s">
        <v>1232</v>
      </c>
      <c r="E3085" s="351">
        <v>28550</v>
      </c>
      <c r="F3085" s="338">
        <v>5.610887097</v>
      </c>
    </row>
    <row r="3086" spans="1:6" x14ac:dyDescent="0.25">
      <c r="A3086" s="338" t="s">
        <v>1434</v>
      </c>
      <c r="B3086" s="258" t="s">
        <v>1337</v>
      </c>
      <c r="C3086" s="338" t="s">
        <v>1232</v>
      </c>
      <c r="E3086" s="351">
        <v>28581</v>
      </c>
      <c r="F3086" s="338">
        <v>14.217499999999999</v>
      </c>
    </row>
    <row r="3087" spans="1:6" x14ac:dyDescent="0.25">
      <c r="A3087" s="338" t="s">
        <v>1434</v>
      </c>
      <c r="B3087" s="258" t="s">
        <v>1337</v>
      </c>
      <c r="C3087" s="338" t="s">
        <v>1232</v>
      </c>
      <c r="E3087" s="351">
        <v>28611</v>
      </c>
      <c r="F3087" s="338">
        <v>21.679166670000001</v>
      </c>
    </row>
    <row r="3088" spans="1:6" x14ac:dyDescent="0.25">
      <c r="A3088" s="338" t="s">
        <v>1434</v>
      </c>
      <c r="B3088" s="258" t="s">
        <v>1337</v>
      </c>
      <c r="C3088" s="338" t="s">
        <v>1232</v>
      </c>
      <c r="E3088" s="351">
        <v>28642</v>
      </c>
      <c r="F3088" s="338">
        <v>15.93166667</v>
      </c>
    </row>
    <row r="3089" spans="1:6" x14ac:dyDescent="0.25">
      <c r="A3089" s="338" t="s">
        <v>1434</v>
      </c>
      <c r="B3089" s="258" t="s">
        <v>1337</v>
      </c>
      <c r="C3089" s="338" t="s">
        <v>1232</v>
      </c>
      <c r="E3089" s="351">
        <v>28672</v>
      </c>
      <c r="F3089" s="338">
        <v>0</v>
      </c>
    </row>
    <row r="3090" spans="1:6" x14ac:dyDescent="0.25">
      <c r="A3090" s="338" t="s">
        <v>1434</v>
      </c>
      <c r="B3090" s="258" t="s">
        <v>1337</v>
      </c>
      <c r="C3090" s="338" t="s">
        <v>1232</v>
      </c>
      <c r="E3090" s="351">
        <v>28703</v>
      </c>
      <c r="F3090" s="338">
        <v>0</v>
      </c>
    </row>
    <row r="3091" spans="1:6" x14ac:dyDescent="0.25">
      <c r="A3091" s="338" t="s">
        <v>1434</v>
      </c>
      <c r="B3091" s="258" t="s">
        <v>1337</v>
      </c>
      <c r="C3091" s="338" t="s">
        <v>1232</v>
      </c>
      <c r="E3091" s="351">
        <v>28734</v>
      </c>
      <c r="F3091" s="338">
        <v>0</v>
      </c>
    </row>
    <row r="3092" spans="1:6" x14ac:dyDescent="0.25">
      <c r="A3092" s="338" t="s">
        <v>1434</v>
      </c>
      <c r="B3092" s="258" t="s">
        <v>1337</v>
      </c>
      <c r="C3092" s="338" t="s">
        <v>1232</v>
      </c>
      <c r="E3092" s="351">
        <v>28764</v>
      </c>
      <c r="F3092" s="338">
        <v>0</v>
      </c>
    </row>
    <row r="3093" spans="1:6" x14ac:dyDescent="0.25">
      <c r="A3093" s="338" t="s">
        <v>1434</v>
      </c>
      <c r="B3093" s="258" t="s">
        <v>1337</v>
      </c>
      <c r="C3093" s="338" t="s">
        <v>1232</v>
      </c>
      <c r="E3093" s="351">
        <v>28795</v>
      </c>
      <c r="F3093" s="338">
        <v>0.26888888900000002</v>
      </c>
    </row>
    <row r="3094" spans="1:6" x14ac:dyDescent="0.25">
      <c r="A3094" s="338" t="s">
        <v>1434</v>
      </c>
      <c r="B3094" s="258" t="s">
        <v>1337</v>
      </c>
      <c r="C3094" s="338" t="s">
        <v>1232</v>
      </c>
      <c r="E3094" s="351">
        <v>28825</v>
      </c>
      <c r="F3094" s="338">
        <v>1.0408602149999999</v>
      </c>
    </row>
    <row r="3095" spans="1:6" x14ac:dyDescent="0.25">
      <c r="A3095" s="338" t="s">
        <v>1434</v>
      </c>
      <c r="B3095" s="258" t="s">
        <v>1337</v>
      </c>
      <c r="C3095" s="338" t="s">
        <v>1232</v>
      </c>
      <c r="E3095" s="351">
        <v>28856</v>
      </c>
      <c r="F3095" s="338">
        <v>1.0408602149999999</v>
      </c>
    </row>
    <row r="3096" spans="1:6" x14ac:dyDescent="0.25">
      <c r="A3096" s="338" t="s">
        <v>1434</v>
      </c>
      <c r="B3096" s="258" t="s">
        <v>1337</v>
      </c>
      <c r="C3096" s="338" t="s">
        <v>1232</v>
      </c>
      <c r="E3096" s="351">
        <v>28887</v>
      </c>
      <c r="F3096" s="338">
        <v>1.242410714</v>
      </c>
    </row>
    <row r="3097" spans="1:6" x14ac:dyDescent="0.25">
      <c r="A3097" s="338" t="s">
        <v>1434</v>
      </c>
      <c r="B3097" s="258" t="s">
        <v>1337</v>
      </c>
      <c r="C3097" s="338" t="s">
        <v>1232</v>
      </c>
      <c r="E3097" s="351">
        <v>28915</v>
      </c>
      <c r="F3097" s="338">
        <v>4.2935483870000004</v>
      </c>
    </row>
    <row r="3098" spans="1:6" x14ac:dyDescent="0.25">
      <c r="A3098" s="338" t="s">
        <v>1434</v>
      </c>
      <c r="B3098" s="258" t="s">
        <v>1337</v>
      </c>
      <c r="C3098" s="338" t="s">
        <v>1232</v>
      </c>
      <c r="E3098" s="351">
        <v>28946</v>
      </c>
      <c r="F3098" s="338">
        <v>13.64611111</v>
      </c>
    </row>
    <row r="3099" spans="1:6" x14ac:dyDescent="0.25">
      <c r="A3099" s="338" t="s">
        <v>1434</v>
      </c>
      <c r="B3099" s="258" t="s">
        <v>1337</v>
      </c>
      <c r="C3099" s="338" t="s">
        <v>1232</v>
      </c>
      <c r="E3099" s="351">
        <v>28976</v>
      </c>
      <c r="F3099" s="338">
        <v>14.44193548</v>
      </c>
    </row>
    <row r="3100" spans="1:6" x14ac:dyDescent="0.25">
      <c r="A3100" s="338" t="s">
        <v>1434</v>
      </c>
      <c r="B3100" s="258" t="s">
        <v>1337</v>
      </c>
      <c r="C3100" s="338" t="s">
        <v>1232</v>
      </c>
      <c r="E3100" s="351">
        <v>29007</v>
      </c>
      <c r="F3100" s="338">
        <v>0</v>
      </c>
    </row>
    <row r="3101" spans="1:6" x14ac:dyDescent="0.25">
      <c r="A3101" s="338" t="s">
        <v>1434</v>
      </c>
      <c r="B3101" s="258" t="s">
        <v>1337</v>
      </c>
      <c r="C3101" s="338" t="s">
        <v>1232</v>
      </c>
      <c r="E3101" s="351">
        <v>29037</v>
      </c>
      <c r="F3101" s="338">
        <v>0</v>
      </c>
    </row>
    <row r="3102" spans="1:6" x14ac:dyDescent="0.25">
      <c r="A3102" s="338" t="s">
        <v>1434</v>
      </c>
      <c r="B3102" s="258" t="s">
        <v>1337</v>
      </c>
      <c r="C3102" s="338" t="s">
        <v>1232</v>
      </c>
      <c r="E3102" s="351">
        <v>29068</v>
      </c>
      <c r="F3102" s="338">
        <v>0</v>
      </c>
    </row>
    <row r="3103" spans="1:6" x14ac:dyDescent="0.25">
      <c r="A3103" s="338" t="s">
        <v>1434</v>
      </c>
      <c r="B3103" s="258" t="s">
        <v>1337</v>
      </c>
      <c r="C3103" s="338" t="s">
        <v>1232</v>
      </c>
      <c r="E3103" s="351">
        <v>29099</v>
      </c>
      <c r="F3103" s="338">
        <v>0</v>
      </c>
    </row>
    <row r="3104" spans="1:6" x14ac:dyDescent="0.25">
      <c r="A3104" s="338" t="s">
        <v>1434</v>
      </c>
      <c r="B3104" s="258" t="s">
        <v>1337</v>
      </c>
      <c r="C3104" s="338" t="s">
        <v>1232</v>
      </c>
      <c r="E3104" s="351">
        <v>29129</v>
      </c>
      <c r="F3104" s="338">
        <v>0</v>
      </c>
    </row>
    <row r="3105" spans="1:6" x14ac:dyDescent="0.25">
      <c r="A3105" s="338" t="s">
        <v>1434</v>
      </c>
      <c r="B3105" s="258" t="s">
        <v>1337</v>
      </c>
      <c r="C3105" s="338" t="s">
        <v>1232</v>
      </c>
      <c r="E3105" s="351">
        <v>29160</v>
      </c>
      <c r="F3105" s="338">
        <v>1.6805555999999999E-2</v>
      </c>
    </row>
    <row r="3106" spans="1:6" x14ac:dyDescent="0.25">
      <c r="A3106" s="338" t="s">
        <v>1434</v>
      </c>
      <c r="B3106" s="258" t="s">
        <v>1337</v>
      </c>
      <c r="C3106" s="338" t="s">
        <v>1232</v>
      </c>
      <c r="E3106" s="351">
        <v>29190</v>
      </c>
      <c r="F3106" s="338">
        <v>0.65053763399999998</v>
      </c>
    </row>
    <row r="3107" spans="1:6" x14ac:dyDescent="0.25">
      <c r="A3107" s="338" t="s">
        <v>1434</v>
      </c>
      <c r="B3107" s="258" t="s">
        <v>1337</v>
      </c>
      <c r="C3107" s="338" t="s">
        <v>1232</v>
      </c>
      <c r="E3107" s="351">
        <v>29221</v>
      </c>
      <c r="F3107" s="338">
        <v>2.4395161289999998</v>
      </c>
    </row>
    <row r="3108" spans="1:6" x14ac:dyDescent="0.25">
      <c r="A3108" s="338" t="s">
        <v>1434</v>
      </c>
      <c r="B3108" s="258" t="s">
        <v>1337</v>
      </c>
      <c r="C3108" s="338" t="s">
        <v>1232</v>
      </c>
      <c r="E3108" s="351">
        <v>29252</v>
      </c>
      <c r="F3108" s="338">
        <v>2.8269345239999999</v>
      </c>
    </row>
    <row r="3109" spans="1:6" x14ac:dyDescent="0.25">
      <c r="A3109" s="338" t="s">
        <v>1434</v>
      </c>
      <c r="B3109" s="258" t="s">
        <v>1337</v>
      </c>
      <c r="C3109" s="338" t="s">
        <v>1232</v>
      </c>
      <c r="E3109" s="351">
        <v>29281</v>
      </c>
      <c r="F3109" s="338">
        <v>3.3340053759999999</v>
      </c>
    </row>
    <row r="3110" spans="1:6" x14ac:dyDescent="0.25">
      <c r="A3110" s="338" t="s">
        <v>1434</v>
      </c>
      <c r="B3110" s="258" t="s">
        <v>1337</v>
      </c>
      <c r="C3110" s="338" t="s">
        <v>1232</v>
      </c>
      <c r="E3110" s="351">
        <v>29312</v>
      </c>
      <c r="F3110" s="338">
        <v>21.090972220000001</v>
      </c>
    </row>
    <row r="3111" spans="1:6" x14ac:dyDescent="0.25">
      <c r="A3111" s="338" t="s">
        <v>1434</v>
      </c>
      <c r="B3111" s="258" t="s">
        <v>1337</v>
      </c>
      <c r="C3111" s="338" t="s">
        <v>1232</v>
      </c>
      <c r="E3111" s="351">
        <v>29342</v>
      </c>
      <c r="F3111" s="338">
        <v>41.374193550000001</v>
      </c>
    </row>
    <row r="3112" spans="1:6" x14ac:dyDescent="0.25">
      <c r="A3112" s="338" t="s">
        <v>1434</v>
      </c>
      <c r="B3112" s="258" t="s">
        <v>1337</v>
      </c>
      <c r="C3112" s="338" t="s">
        <v>1232</v>
      </c>
      <c r="E3112" s="351">
        <v>29373</v>
      </c>
      <c r="F3112" s="338">
        <v>14.75527778</v>
      </c>
    </row>
    <row r="3113" spans="1:6" x14ac:dyDescent="0.25">
      <c r="A3113" s="338" t="s">
        <v>1434</v>
      </c>
      <c r="B3113" s="258" t="s">
        <v>1337</v>
      </c>
      <c r="C3113" s="338" t="s">
        <v>1232</v>
      </c>
      <c r="E3113" s="351">
        <v>29403</v>
      </c>
      <c r="F3113" s="338">
        <v>0</v>
      </c>
    </row>
    <row r="3114" spans="1:6" x14ac:dyDescent="0.25">
      <c r="A3114" s="338" t="s">
        <v>1434</v>
      </c>
      <c r="B3114" s="258" t="s">
        <v>1337</v>
      </c>
      <c r="C3114" s="338" t="s">
        <v>1232</v>
      </c>
      <c r="E3114" s="351">
        <v>29434</v>
      </c>
      <c r="F3114" s="338">
        <v>0</v>
      </c>
    </row>
    <row r="3115" spans="1:6" x14ac:dyDescent="0.25">
      <c r="A3115" s="338" t="s">
        <v>1434</v>
      </c>
      <c r="B3115" s="258" t="s">
        <v>1337</v>
      </c>
      <c r="C3115" s="338" t="s">
        <v>1232</v>
      </c>
      <c r="E3115" s="351">
        <v>29465</v>
      </c>
      <c r="F3115" s="338">
        <v>0</v>
      </c>
    </row>
    <row r="3116" spans="1:6" x14ac:dyDescent="0.25">
      <c r="A3116" s="338" t="s">
        <v>1434</v>
      </c>
      <c r="B3116" s="258" t="s">
        <v>1337</v>
      </c>
      <c r="C3116" s="338" t="s">
        <v>1232</v>
      </c>
      <c r="E3116" s="351">
        <v>29495</v>
      </c>
      <c r="F3116" s="338">
        <v>0</v>
      </c>
    </row>
    <row r="3117" spans="1:6" x14ac:dyDescent="0.25">
      <c r="A3117" s="338" t="s">
        <v>1434</v>
      </c>
      <c r="B3117" s="258" t="s">
        <v>1337</v>
      </c>
      <c r="C3117" s="338" t="s">
        <v>1232</v>
      </c>
      <c r="E3117" s="351">
        <v>29526</v>
      </c>
      <c r="F3117" s="338">
        <v>0.26888888900000002</v>
      </c>
    </row>
    <row r="3118" spans="1:6" x14ac:dyDescent="0.25">
      <c r="A3118" s="338" t="s">
        <v>1434</v>
      </c>
      <c r="B3118" s="258" t="s">
        <v>1337</v>
      </c>
      <c r="C3118" s="338" t="s">
        <v>1232</v>
      </c>
      <c r="E3118" s="351">
        <v>29556</v>
      </c>
      <c r="F3118" s="338">
        <v>1.0733870969999999</v>
      </c>
    </row>
    <row r="3119" spans="1:6" x14ac:dyDescent="0.25">
      <c r="A3119" s="338" t="s">
        <v>1434</v>
      </c>
      <c r="B3119" s="258" t="s">
        <v>1337</v>
      </c>
      <c r="C3119" s="338" t="s">
        <v>1232</v>
      </c>
      <c r="E3119" s="351">
        <v>29587</v>
      </c>
      <c r="F3119" s="338">
        <v>1.0408602149999999</v>
      </c>
    </row>
    <row r="3120" spans="1:6" x14ac:dyDescent="0.25">
      <c r="A3120" s="338" t="s">
        <v>1434</v>
      </c>
      <c r="B3120" s="258" t="s">
        <v>1337</v>
      </c>
      <c r="C3120" s="338" t="s">
        <v>1232</v>
      </c>
      <c r="E3120" s="351">
        <v>29618</v>
      </c>
      <c r="F3120" s="338">
        <v>1.1343749999999999</v>
      </c>
    </row>
    <row r="3121" spans="1:6" x14ac:dyDescent="0.25">
      <c r="A3121" s="338" t="s">
        <v>1434</v>
      </c>
      <c r="B3121" s="258" t="s">
        <v>1337</v>
      </c>
      <c r="C3121" s="338" t="s">
        <v>1232</v>
      </c>
      <c r="E3121" s="351">
        <v>29646</v>
      </c>
      <c r="F3121" s="338">
        <v>1.658870968</v>
      </c>
    </row>
    <row r="3122" spans="1:6" x14ac:dyDescent="0.25">
      <c r="A3122" s="338" t="s">
        <v>1434</v>
      </c>
      <c r="B3122" s="258" t="s">
        <v>1337</v>
      </c>
      <c r="C3122" s="338" t="s">
        <v>1232</v>
      </c>
      <c r="E3122" s="351">
        <v>29677</v>
      </c>
      <c r="F3122" s="338">
        <v>5.8147222220000003</v>
      </c>
    </row>
    <row r="3123" spans="1:6" x14ac:dyDescent="0.25">
      <c r="A3123" s="338" t="s">
        <v>1434</v>
      </c>
      <c r="B3123" s="258" t="s">
        <v>1337</v>
      </c>
      <c r="C3123" s="338" t="s">
        <v>1232</v>
      </c>
      <c r="E3123" s="351">
        <v>29707</v>
      </c>
      <c r="F3123" s="338">
        <v>4.9440860219999996</v>
      </c>
    </row>
    <row r="3124" spans="1:6" x14ac:dyDescent="0.25">
      <c r="A3124" s="338" t="s">
        <v>1434</v>
      </c>
      <c r="B3124" s="258" t="s">
        <v>1337</v>
      </c>
      <c r="C3124" s="338" t="s">
        <v>1232</v>
      </c>
      <c r="E3124" s="351">
        <v>29738</v>
      </c>
      <c r="F3124" s="338">
        <v>1.495694444</v>
      </c>
    </row>
    <row r="3125" spans="1:6" x14ac:dyDescent="0.25">
      <c r="A3125" s="338" t="s">
        <v>1434</v>
      </c>
      <c r="B3125" s="258" t="s">
        <v>1337</v>
      </c>
      <c r="C3125" s="338" t="s">
        <v>1232</v>
      </c>
      <c r="E3125" s="351">
        <v>29768</v>
      </c>
      <c r="F3125" s="338">
        <v>0</v>
      </c>
    </row>
    <row r="3126" spans="1:6" x14ac:dyDescent="0.25">
      <c r="A3126" s="338" t="s">
        <v>1434</v>
      </c>
      <c r="B3126" s="258" t="s">
        <v>1337</v>
      </c>
      <c r="C3126" s="338" t="s">
        <v>1232</v>
      </c>
      <c r="E3126" s="351">
        <v>29799</v>
      </c>
      <c r="F3126" s="338">
        <v>0</v>
      </c>
    </row>
    <row r="3127" spans="1:6" x14ac:dyDescent="0.25">
      <c r="A3127" s="338" t="s">
        <v>1434</v>
      </c>
      <c r="B3127" s="258" t="s">
        <v>1337</v>
      </c>
      <c r="C3127" s="338" t="s">
        <v>1232</v>
      </c>
      <c r="E3127" s="351">
        <v>29830</v>
      </c>
      <c r="F3127" s="338">
        <v>0</v>
      </c>
    </row>
    <row r="3128" spans="1:6" x14ac:dyDescent="0.25">
      <c r="A3128" s="338" t="s">
        <v>1434</v>
      </c>
      <c r="B3128" s="258" t="s">
        <v>1337</v>
      </c>
      <c r="C3128" s="338" t="s">
        <v>1232</v>
      </c>
      <c r="E3128" s="351">
        <v>29860</v>
      </c>
      <c r="F3128" s="338">
        <v>0</v>
      </c>
    </row>
    <row r="3129" spans="1:6" x14ac:dyDescent="0.25">
      <c r="A3129" s="338" t="s">
        <v>1434</v>
      </c>
      <c r="B3129" s="258" t="s">
        <v>1337</v>
      </c>
      <c r="C3129" s="338" t="s">
        <v>1232</v>
      </c>
      <c r="E3129" s="351">
        <v>29891</v>
      </c>
      <c r="F3129" s="338">
        <v>0</v>
      </c>
    </row>
    <row r="3130" spans="1:6" x14ac:dyDescent="0.25">
      <c r="A3130" s="338" t="s">
        <v>1434</v>
      </c>
      <c r="B3130" s="258" t="s">
        <v>1337</v>
      </c>
      <c r="C3130" s="338" t="s">
        <v>1232</v>
      </c>
      <c r="E3130" s="351">
        <v>29921</v>
      </c>
      <c r="F3130" s="338">
        <v>0.71559139800000005</v>
      </c>
    </row>
    <row r="3131" spans="1:6" x14ac:dyDescent="0.25">
      <c r="A3131" s="338" t="s">
        <v>1434</v>
      </c>
      <c r="B3131" s="258" t="s">
        <v>1337</v>
      </c>
      <c r="C3131" s="338" t="s">
        <v>1232</v>
      </c>
      <c r="E3131" s="351">
        <v>29952</v>
      </c>
      <c r="F3131" s="338">
        <v>0.63427419399999996</v>
      </c>
    </row>
    <row r="3132" spans="1:6" x14ac:dyDescent="0.25">
      <c r="A3132" s="338" t="s">
        <v>1434</v>
      </c>
      <c r="B3132" s="258" t="s">
        <v>1337</v>
      </c>
      <c r="C3132" s="338" t="s">
        <v>1232</v>
      </c>
      <c r="E3132" s="351">
        <v>29983</v>
      </c>
      <c r="F3132" s="338">
        <v>2.4308035710000002</v>
      </c>
    </row>
    <row r="3133" spans="1:6" x14ac:dyDescent="0.25">
      <c r="A3133" s="338" t="s">
        <v>1434</v>
      </c>
      <c r="B3133" s="258" t="s">
        <v>1337</v>
      </c>
      <c r="C3133" s="338" t="s">
        <v>1232</v>
      </c>
      <c r="E3133" s="351">
        <v>30011</v>
      </c>
      <c r="F3133" s="338">
        <v>6.1963709680000001</v>
      </c>
    </row>
    <row r="3134" spans="1:6" x14ac:dyDescent="0.25">
      <c r="A3134" s="338" t="s">
        <v>1434</v>
      </c>
      <c r="B3134" s="258" t="s">
        <v>1337</v>
      </c>
      <c r="C3134" s="338" t="s">
        <v>1232</v>
      </c>
      <c r="E3134" s="351">
        <v>30042</v>
      </c>
      <c r="F3134" s="338">
        <v>18.234027780000002</v>
      </c>
    </row>
    <row r="3135" spans="1:6" x14ac:dyDescent="0.25">
      <c r="A3135" s="338" t="s">
        <v>1434</v>
      </c>
      <c r="B3135" s="258" t="s">
        <v>1337</v>
      </c>
      <c r="C3135" s="338" t="s">
        <v>1232</v>
      </c>
      <c r="E3135" s="351">
        <v>30072</v>
      </c>
      <c r="F3135" s="338">
        <v>43.293279570000003</v>
      </c>
    </row>
    <row r="3136" spans="1:6" x14ac:dyDescent="0.25">
      <c r="A3136" s="338" t="s">
        <v>1434</v>
      </c>
      <c r="B3136" s="258" t="s">
        <v>1337</v>
      </c>
      <c r="C3136" s="338" t="s">
        <v>1232</v>
      </c>
      <c r="E3136" s="351">
        <v>30103</v>
      </c>
      <c r="F3136" s="338">
        <v>13.19236111</v>
      </c>
    </row>
    <row r="3137" spans="1:6" x14ac:dyDescent="0.25">
      <c r="A3137" s="338" t="s">
        <v>1434</v>
      </c>
      <c r="B3137" s="258" t="s">
        <v>1337</v>
      </c>
      <c r="C3137" s="338" t="s">
        <v>1232</v>
      </c>
      <c r="E3137" s="351">
        <v>30133</v>
      </c>
      <c r="F3137" s="338">
        <v>0</v>
      </c>
    </row>
    <row r="3138" spans="1:6" x14ac:dyDescent="0.25">
      <c r="A3138" s="338" t="s">
        <v>1434</v>
      </c>
      <c r="B3138" s="258" t="s">
        <v>1337</v>
      </c>
      <c r="C3138" s="338" t="s">
        <v>1232</v>
      </c>
      <c r="E3138" s="351">
        <v>30164</v>
      </c>
      <c r="F3138" s="338">
        <v>0</v>
      </c>
    </row>
    <row r="3139" spans="1:6" x14ac:dyDescent="0.25">
      <c r="A3139" s="338" t="s">
        <v>1434</v>
      </c>
      <c r="B3139" s="258" t="s">
        <v>1337</v>
      </c>
      <c r="C3139" s="338" t="s">
        <v>1232</v>
      </c>
      <c r="E3139" s="351">
        <v>30195</v>
      </c>
      <c r="F3139" s="338">
        <v>0</v>
      </c>
    </row>
    <row r="3140" spans="1:6" x14ac:dyDescent="0.25">
      <c r="A3140" s="338" t="s">
        <v>1434</v>
      </c>
      <c r="B3140" s="258" t="s">
        <v>1337</v>
      </c>
      <c r="C3140" s="338" t="s">
        <v>1232</v>
      </c>
      <c r="E3140" s="351">
        <v>30225</v>
      </c>
      <c r="F3140" s="338">
        <v>8.4081989250000007</v>
      </c>
    </row>
    <row r="3141" spans="1:6" x14ac:dyDescent="0.25">
      <c r="A3141" s="338" t="s">
        <v>1434</v>
      </c>
      <c r="B3141" s="258" t="s">
        <v>1337</v>
      </c>
      <c r="C3141" s="338" t="s">
        <v>1232</v>
      </c>
      <c r="E3141" s="351">
        <v>30256</v>
      </c>
      <c r="F3141" s="338">
        <v>5.7474999999999996</v>
      </c>
    </row>
    <row r="3142" spans="1:6" x14ac:dyDescent="0.25">
      <c r="A3142" s="338" t="s">
        <v>1434</v>
      </c>
      <c r="B3142" s="258" t="s">
        <v>1337</v>
      </c>
      <c r="C3142" s="338" t="s">
        <v>1232</v>
      </c>
      <c r="E3142" s="351">
        <v>30286</v>
      </c>
      <c r="F3142" s="338">
        <v>6.261424731</v>
      </c>
    </row>
    <row r="3143" spans="1:6" x14ac:dyDescent="0.25">
      <c r="A3143" s="338" t="s">
        <v>1434</v>
      </c>
      <c r="B3143" s="258" t="s">
        <v>1337</v>
      </c>
      <c r="C3143" s="338" t="s">
        <v>1232</v>
      </c>
      <c r="E3143" s="351">
        <v>30317</v>
      </c>
      <c r="F3143" s="338">
        <v>5.1392473120000002</v>
      </c>
    </row>
    <row r="3144" spans="1:6" x14ac:dyDescent="0.25">
      <c r="A3144" s="338" t="s">
        <v>1434</v>
      </c>
      <c r="B3144" s="258" t="s">
        <v>1337</v>
      </c>
      <c r="C3144" s="338" t="s">
        <v>1232</v>
      </c>
      <c r="E3144" s="351">
        <v>30348</v>
      </c>
      <c r="F3144" s="338">
        <v>4.3934523810000004</v>
      </c>
    </row>
    <row r="3145" spans="1:6" x14ac:dyDescent="0.25">
      <c r="A3145" s="338" t="s">
        <v>1434</v>
      </c>
      <c r="B3145" s="258" t="s">
        <v>1337</v>
      </c>
      <c r="C3145" s="338" t="s">
        <v>1232</v>
      </c>
      <c r="E3145" s="351">
        <v>30376</v>
      </c>
      <c r="F3145" s="338">
        <v>11.059139780000001</v>
      </c>
    </row>
    <row r="3146" spans="1:6" x14ac:dyDescent="0.25">
      <c r="A3146" s="338" t="s">
        <v>1434</v>
      </c>
      <c r="B3146" s="258" t="s">
        <v>1337</v>
      </c>
      <c r="C3146" s="338" t="s">
        <v>1232</v>
      </c>
      <c r="E3146" s="351">
        <v>30407</v>
      </c>
      <c r="F3146" s="338">
        <v>17.141666669999999</v>
      </c>
    </row>
    <row r="3147" spans="1:6" x14ac:dyDescent="0.25">
      <c r="A3147" s="338" t="s">
        <v>1434</v>
      </c>
      <c r="B3147" s="258" t="s">
        <v>1337</v>
      </c>
      <c r="C3147" s="338" t="s">
        <v>1232</v>
      </c>
      <c r="E3147" s="351">
        <v>30437</v>
      </c>
      <c r="F3147" s="338">
        <v>51.636424730000002</v>
      </c>
    </row>
    <row r="3148" spans="1:6" x14ac:dyDescent="0.25">
      <c r="A3148" s="338" t="s">
        <v>1434</v>
      </c>
      <c r="B3148" s="258" t="s">
        <v>1337</v>
      </c>
      <c r="C3148" s="338" t="s">
        <v>1232</v>
      </c>
      <c r="E3148" s="351">
        <v>30468</v>
      </c>
      <c r="F3148" s="338">
        <v>46.164861109999997</v>
      </c>
    </row>
    <row r="3149" spans="1:6" x14ac:dyDescent="0.25">
      <c r="A3149" s="338" t="s">
        <v>1434</v>
      </c>
      <c r="B3149" s="258" t="s">
        <v>1337</v>
      </c>
      <c r="C3149" s="338" t="s">
        <v>1232</v>
      </c>
      <c r="E3149" s="351">
        <v>30498</v>
      </c>
      <c r="F3149" s="338">
        <v>0.89448924699999999</v>
      </c>
    </row>
    <row r="3150" spans="1:6" x14ac:dyDescent="0.25">
      <c r="A3150" s="338" t="s">
        <v>1434</v>
      </c>
      <c r="B3150" s="258" t="s">
        <v>1337</v>
      </c>
      <c r="C3150" s="338" t="s">
        <v>1232</v>
      </c>
      <c r="E3150" s="351">
        <v>30529</v>
      </c>
      <c r="F3150" s="338">
        <v>0</v>
      </c>
    </row>
    <row r="3151" spans="1:6" x14ac:dyDescent="0.25">
      <c r="A3151" s="338" t="s">
        <v>1434</v>
      </c>
      <c r="B3151" s="258" t="s">
        <v>1337</v>
      </c>
      <c r="C3151" s="338" t="s">
        <v>1232</v>
      </c>
      <c r="E3151" s="351">
        <v>30560</v>
      </c>
      <c r="F3151" s="338">
        <v>1.0755555560000001</v>
      </c>
    </row>
    <row r="3152" spans="1:6" x14ac:dyDescent="0.25">
      <c r="A3152" s="338" t="s">
        <v>1434</v>
      </c>
      <c r="B3152" s="258" t="s">
        <v>1337</v>
      </c>
      <c r="C3152" s="338" t="s">
        <v>1232</v>
      </c>
      <c r="E3152" s="351">
        <v>30590</v>
      </c>
      <c r="F3152" s="338">
        <v>7.0745967739999998</v>
      </c>
    </row>
    <row r="3153" spans="1:6" x14ac:dyDescent="0.25">
      <c r="A3153" s="338" t="s">
        <v>1434</v>
      </c>
      <c r="B3153" s="258" t="s">
        <v>1337</v>
      </c>
      <c r="C3153" s="338" t="s">
        <v>1232</v>
      </c>
      <c r="E3153" s="351">
        <v>30621</v>
      </c>
      <c r="F3153" s="338">
        <v>4.5543055560000001</v>
      </c>
    </row>
    <row r="3154" spans="1:6" x14ac:dyDescent="0.25">
      <c r="A3154" s="338" t="s">
        <v>1434</v>
      </c>
      <c r="B3154" s="258" t="s">
        <v>1337</v>
      </c>
      <c r="C3154" s="338" t="s">
        <v>1232</v>
      </c>
      <c r="E3154" s="351">
        <v>30651</v>
      </c>
      <c r="F3154" s="338">
        <v>14.458198919999999</v>
      </c>
    </row>
    <row r="3155" spans="1:6" x14ac:dyDescent="0.25">
      <c r="A3155" s="338" t="s">
        <v>1434</v>
      </c>
      <c r="B3155" s="258" t="s">
        <v>1337</v>
      </c>
      <c r="C3155" s="338" t="s">
        <v>1232</v>
      </c>
      <c r="E3155" s="351">
        <v>30682</v>
      </c>
      <c r="F3155" s="338">
        <v>13.059543010000001</v>
      </c>
    </row>
    <row r="3156" spans="1:6" x14ac:dyDescent="0.25">
      <c r="A3156" s="338" t="s">
        <v>1434</v>
      </c>
      <c r="B3156" s="258" t="s">
        <v>1337</v>
      </c>
      <c r="C3156" s="338" t="s">
        <v>1232</v>
      </c>
      <c r="E3156" s="351">
        <v>30713</v>
      </c>
      <c r="F3156" s="338">
        <v>5.869940476</v>
      </c>
    </row>
    <row r="3157" spans="1:6" x14ac:dyDescent="0.25">
      <c r="A3157" s="338" t="s">
        <v>1434</v>
      </c>
      <c r="B3157" s="258" t="s">
        <v>1337</v>
      </c>
      <c r="C3157" s="338" t="s">
        <v>1232</v>
      </c>
      <c r="E3157" s="351">
        <v>30742</v>
      </c>
      <c r="F3157" s="338">
        <v>8.5870967740000008</v>
      </c>
    </row>
    <row r="3158" spans="1:6" x14ac:dyDescent="0.25">
      <c r="A3158" s="338" t="s">
        <v>1434</v>
      </c>
      <c r="B3158" s="258" t="s">
        <v>1337</v>
      </c>
      <c r="C3158" s="338" t="s">
        <v>1232</v>
      </c>
      <c r="E3158" s="351">
        <v>30773</v>
      </c>
      <c r="F3158" s="338">
        <v>30.451666670000002</v>
      </c>
    </row>
    <row r="3159" spans="1:6" x14ac:dyDescent="0.25">
      <c r="A3159" s="338" t="s">
        <v>1434</v>
      </c>
      <c r="B3159" s="258" t="s">
        <v>1337</v>
      </c>
      <c r="C3159" s="338" t="s">
        <v>1232</v>
      </c>
      <c r="E3159" s="351">
        <v>30803</v>
      </c>
      <c r="F3159" s="338">
        <v>72.063306449999999</v>
      </c>
    </row>
    <row r="3160" spans="1:6" x14ac:dyDescent="0.25">
      <c r="A3160" s="338" t="s">
        <v>1434</v>
      </c>
      <c r="B3160" s="258" t="s">
        <v>1337</v>
      </c>
      <c r="C3160" s="338" t="s">
        <v>1232</v>
      </c>
      <c r="E3160" s="351">
        <v>30834</v>
      </c>
      <c r="F3160" s="338">
        <v>34.619444440000002</v>
      </c>
    </row>
    <row r="3161" spans="1:6" x14ac:dyDescent="0.25">
      <c r="A3161" s="338" t="s">
        <v>1434</v>
      </c>
      <c r="B3161" s="258" t="s">
        <v>1337</v>
      </c>
      <c r="C3161" s="338" t="s">
        <v>1232</v>
      </c>
      <c r="E3161" s="351">
        <v>30864</v>
      </c>
      <c r="F3161" s="338">
        <v>0</v>
      </c>
    </row>
    <row r="3162" spans="1:6" x14ac:dyDescent="0.25">
      <c r="A3162" s="338" t="s">
        <v>1434</v>
      </c>
      <c r="B3162" s="258" t="s">
        <v>1337</v>
      </c>
      <c r="C3162" s="338" t="s">
        <v>1232</v>
      </c>
      <c r="E3162" s="351">
        <v>30895</v>
      </c>
      <c r="F3162" s="338">
        <v>0</v>
      </c>
    </row>
    <row r="3163" spans="1:6" x14ac:dyDescent="0.25">
      <c r="A3163" s="338" t="s">
        <v>1434</v>
      </c>
      <c r="B3163" s="258" t="s">
        <v>1337</v>
      </c>
      <c r="C3163" s="338" t="s">
        <v>1232</v>
      </c>
      <c r="E3163" s="351">
        <v>30926</v>
      </c>
      <c r="F3163" s="338">
        <v>0</v>
      </c>
    </row>
    <row r="3164" spans="1:6" x14ac:dyDescent="0.25">
      <c r="A3164" s="338" t="s">
        <v>1434</v>
      </c>
      <c r="B3164" s="258" t="s">
        <v>1337</v>
      </c>
      <c r="C3164" s="338" t="s">
        <v>1232</v>
      </c>
      <c r="E3164" s="351">
        <v>30956</v>
      </c>
      <c r="F3164" s="338">
        <v>8.5220430109999992</v>
      </c>
    </row>
    <row r="3165" spans="1:6" x14ac:dyDescent="0.25">
      <c r="A3165" s="338" t="s">
        <v>1434</v>
      </c>
      <c r="B3165" s="258" t="s">
        <v>1337</v>
      </c>
      <c r="C3165" s="338" t="s">
        <v>1232</v>
      </c>
      <c r="E3165" s="351">
        <v>30987</v>
      </c>
      <c r="F3165" s="338">
        <v>5.7474999999999996</v>
      </c>
    </row>
    <row r="3166" spans="1:6" x14ac:dyDescent="0.25">
      <c r="A3166" s="338" t="s">
        <v>1434</v>
      </c>
      <c r="B3166" s="258" t="s">
        <v>1337</v>
      </c>
      <c r="C3166" s="338" t="s">
        <v>1232</v>
      </c>
      <c r="E3166" s="351">
        <v>31017</v>
      </c>
      <c r="F3166" s="338">
        <v>4.7489247309999998</v>
      </c>
    </row>
    <row r="3167" spans="1:6" x14ac:dyDescent="0.25">
      <c r="A3167" s="338" t="s">
        <v>1434</v>
      </c>
      <c r="B3167" s="258" t="s">
        <v>1337</v>
      </c>
      <c r="C3167" s="338" t="s">
        <v>1232</v>
      </c>
      <c r="E3167" s="351">
        <v>31048</v>
      </c>
      <c r="F3167" s="338">
        <v>9.1075268820000002</v>
      </c>
    </row>
    <row r="3168" spans="1:6" x14ac:dyDescent="0.25">
      <c r="A3168" s="338" t="s">
        <v>1434</v>
      </c>
      <c r="B3168" s="258" t="s">
        <v>1337</v>
      </c>
      <c r="C3168" s="338" t="s">
        <v>1232</v>
      </c>
      <c r="E3168" s="351">
        <v>31079</v>
      </c>
      <c r="F3168" s="338">
        <v>8.6788690479999993</v>
      </c>
    </row>
    <row r="3169" spans="1:6" x14ac:dyDescent="0.25">
      <c r="A3169" s="338" t="s">
        <v>1434</v>
      </c>
      <c r="B3169" s="258" t="s">
        <v>1337</v>
      </c>
      <c r="C3169" s="338" t="s">
        <v>1232</v>
      </c>
      <c r="E3169" s="351">
        <v>31107</v>
      </c>
      <c r="F3169" s="338">
        <v>8.7659946239999993</v>
      </c>
    </row>
    <row r="3170" spans="1:6" x14ac:dyDescent="0.25">
      <c r="A3170" s="338" t="s">
        <v>1434</v>
      </c>
      <c r="B3170" s="258" t="s">
        <v>1337</v>
      </c>
      <c r="C3170" s="338" t="s">
        <v>1232</v>
      </c>
      <c r="E3170" s="351">
        <v>31138</v>
      </c>
      <c r="F3170" s="338">
        <v>39.10652778</v>
      </c>
    </row>
    <row r="3171" spans="1:6" x14ac:dyDescent="0.25">
      <c r="A3171" s="338" t="s">
        <v>1434</v>
      </c>
      <c r="B3171" s="258" t="s">
        <v>1337</v>
      </c>
      <c r="C3171" s="338" t="s">
        <v>1232</v>
      </c>
      <c r="E3171" s="351">
        <v>31168</v>
      </c>
      <c r="F3171" s="338">
        <v>31.681182799999998</v>
      </c>
    </row>
    <row r="3172" spans="1:6" x14ac:dyDescent="0.25">
      <c r="A3172" s="338" t="s">
        <v>1434</v>
      </c>
      <c r="B3172" s="258" t="s">
        <v>1337</v>
      </c>
      <c r="C3172" s="338" t="s">
        <v>1232</v>
      </c>
      <c r="E3172" s="351">
        <v>31199</v>
      </c>
      <c r="F3172" s="338">
        <v>3.377916667</v>
      </c>
    </row>
    <row r="3173" spans="1:6" x14ac:dyDescent="0.25">
      <c r="A3173" s="338" t="s">
        <v>1434</v>
      </c>
      <c r="B3173" s="258" t="s">
        <v>1337</v>
      </c>
      <c r="C3173" s="338" t="s">
        <v>1232</v>
      </c>
      <c r="E3173" s="351">
        <v>31229</v>
      </c>
      <c r="F3173" s="338">
        <v>0</v>
      </c>
    </row>
    <row r="3174" spans="1:6" x14ac:dyDescent="0.25">
      <c r="A3174" s="338" t="s">
        <v>1434</v>
      </c>
      <c r="B3174" s="258" t="s">
        <v>1337</v>
      </c>
      <c r="C3174" s="338" t="s">
        <v>1232</v>
      </c>
      <c r="E3174" s="351">
        <v>31260</v>
      </c>
      <c r="F3174" s="338">
        <v>0</v>
      </c>
    </row>
    <row r="3175" spans="1:6" x14ac:dyDescent="0.25">
      <c r="A3175" s="338" t="s">
        <v>1434</v>
      </c>
      <c r="B3175" s="258" t="s">
        <v>1337</v>
      </c>
      <c r="C3175" s="338" t="s">
        <v>1232</v>
      </c>
      <c r="E3175" s="351">
        <v>31291</v>
      </c>
      <c r="F3175" s="338">
        <v>0</v>
      </c>
    </row>
    <row r="3176" spans="1:6" x14ac:dyDescent="0.25">
      <c r="A3176" s="338" t="s">
        <v>1434</v>
      </c>
      <c r="B3176" s="258" t="s">
        <v>1337</v>
      </c>
      <c r="C3176" s="338" t="s">
        <v>1232</v>
      </c>
      <c r="E3176" s="351">
        <v>31321</v>
      </c>
      <c r="F3176" s="338">
        <v>0.27647849499999999</v>
      </c>
    </row>
    <row r="3177" spans="1:6" x14ac:dyDescent="0.25">
      <c r="A3177" s="338" t="s">
        <v>1434</v>
      </c>
      <c r="B3177" s="258" t="s">
        <v>1337</v>
      </c>
      <c r="C3177" s="338" t="s">
        <v>1232</v>
      </c>
      <c r="E3177" s="351">
        <v>31352</v>
      </c>
      <c r="F3177" s="338">
        <v>1.495694444</v>
      </c>
    </row>
    <row r="3178" spans="1:6" x14ac:dyDescent="0.25">
      <c r="A3178" s="338" t="s">
        <v>1434</v>
      </c>
      <c r="B3178" s="258" t="s">
        <v>1337</v>
      </c>
      <c r="C3178" s="338" t="s">
        <v>1232</v>
      </c>
      <c r="E3178" s="351">
        <v>31382</v>
      </c>
      <c r="F3178" s="338">
        <v>4.5212365590000001</v>
      </c>
    </row>
    <row r="3179" spans="1:6" x14ac:dyDescent="0.25">
      <c r="A3179" s="338" t="s">
        <v>1434</v>
      </c>
      <c r="B3179" s="258" t="s">
        <v>1337</v>
      </c>
      <c r="C3179" s="338" t="s">
        <v>1232</v>
      </c>
      <c r="E3179" s="351">
        <v>31413</v>
      </c>
      <c r="F3179" s="338">
        <v>4.8627688170000001</v>
      </c>
    </row>
    <row r="3180" spans="1:6" x14ac:dyDescent="0.25">
      <c r="A3180" s="338" t="s">
        <v>1434</v>
      </c>
      <c r="B3180" s="258" t="s">
        <v>1337</v>
      </c>
      <c r="C3180" s="338" t="s">
        <v>1232</v>
      </c>
      <c r="E3180" s="351">
        <v>31444</v>
      </c>
      <c r="F3180" s="338">
        <v>19.068303570000001</v>
      </c>
    </row>
    <row r="3181" spans="1:6" x14ac:dyDescent="0.25">
      <c r="A3181" s="338" t="s">
        <v>1434</v>
      </c>
      <c r="B3181" s="258" t="s">
        <v>1337</v>
      </c>
      <c r="C3181" s="338" t="s">
        <v>1232</v>
      </c>
      <c r="E3181" s="351">
        <v>31472</v>
      </c>
      <c r="F3181" s="338">
        <v>41.341666670000002</v>
      </c>
    </row>
    <row r="3182" spans="1:6" x14ac:dyDescent="0.25">
      <c r="A3182" s="338" t="s">
        <v>1434</v>
      </c>
      <c r="B3182" s="258" t="s">
        <v>1337</v>
      </c>
      <c r="C3182" s="338" t="s">
        <v>1232</v>
      </c>
      <c r="E3182" s="351">
        <v>31503</v>
      </c>
      <c r="F3182" s="338">
        <v>50.45027778</v>
      </c>
    </row>
    <row r="3183" spans="1:6" x14ac:dyDescent="0.25">
      <c r="A3183" s="338" t="s">
        <v>1434</v>
      </c>
      <c r="B3183" s="258" t="s">
        <v>1337</v>
      </c>
      <c r="C3183" s="338" t="s">
        <v>1232</v>
      </c>
      <c r="E3183" s="351">
        <v>31533</v>
      </c>
      <c r="F3183" s="338">
        <v>59.329032259999998</v>
      </c>
    </row>
    <row r="3184" spans="1:6" x14ac:dyDescent="0.25">
      <c r="A3184" s="338" t="s">
        <v>1434</v>
      </c>
      <c r="B3184" s="258" t="s">
        <v>1337</v>
      </c>
      <c r="C3184" s="338" t="s">
        <v>1232</v>
      </c>
      <c r="E3184" s="351">
        <v>31564</v>
      </c>
      <c r="F3184" s="338">
        <v>31.426388889999998</v>
      </c>
    </row>
    <row r="3185" spans="1:6" x14ac:dyDescent="0.25">
      <c r="A3185" s="338" t="s">
        <v>1434</v>
      </c>
      <c r="B3185" s="258" t="s">
        <v>1337</v>
      </c>
      <c r="C3185" s="338" t="s">
        <v>1232</v>
      </c>
      <c r="E3185" s="351">
        <v>31594</v>
      </c>
      <c r="F3185" s="338">
        <v>0</v>
      </c>
    </row>
    <row r="3186" spans="1:6" x14ac:dyDescent="0.25">
      <c r="A3186" s="338" t="s">
        <v>1434</v>
      </c>
      <c r="B3186" s="258" t="s">
        <v>1337</v>
      </c>
      <c r="C3186" s="338" t="s">
        <v>1232</v>
      </c>
      <c r="E3186" s="351">
        <v>31625</v>
      </c>
      <c r="F3186" s="338">
        <v>0</v>
      </c>
    </row>
    <row r="3187" spans="1:6" x14ac:dyDescent="0.25">
      <c r="A3187" s="338" t="s">
        <v>1434</v>
      </c>
      <c r="B3187" s="258" t="s">
        <v>1337</v>
      </c>
      <c r="C3187" s="338" t="s">
        <v>1232</v>
      </c>
      <c r="E3187" s="351">
        <v>31656</v>
      </c>
      <c r="F3187" s="338">
        <v>0</v>
      </c>
    </row>
    <row r="3188" spans="1:6" x14ac:dyDescent="0.25">
      <c r="A3188" s="338" t="s">
        <v>1434</v>
      </c>
      <c r="B3188" s="258" t="s">
        <v>1337</v>
      </c>
      <c r="C3188" s="338" t="s">
        <v>1232</v>
      </c>
      <c r="E3188" s="351">
        <v>31686</v>
      </c>
      <c r="F3188" s="338">
        <v>6.6680107529999999</v>
      </c>
    </row>
    <row r="3189" spans="1:6" x14ac:dyDescent="0.25">
      <c r="A3189" s="338" t="s">
        <v>1434</v>
      </c>
      <c r="B3189" s="258" t="s">
        <v>1337</v>
      </c>
      <c r="C3189" s="338" t="s">
        <v>1232</v>
      </c>
      <c r="E3189" s="351">
        <v>31717</v>
      </c>
      <c r="F3189" s="338">
        <v>4.7895833330000004</v>
      </c>
    </row>
    <row r="3190" spans="1:6" x14ac:dyDescent="0.25">
      <c r="A3190" s="338" t="s">
        <v>1434</v>
      </c>
      <c r="B3190" s="258" t="s">
        <v>1337</v>
      </c>
      <c r="C3190" s="338" t="s">
        <v>1232</v>
      </c>
      <c r="E3190" s="351">
        <v>31747</v>
      </c>
      <c r="F3190" s="338">
        <v>5.236827957</v>
      </c>
    </row>
    <row r="3191" spans="1:6" x14ac:dyDescent="0.25">
      <c r="A3191" s="338" t="s">
        <v>1434</v>
      </c>
      <c r="B3191" s="258" t="s">
        <v>1337</v>
      </c>
      <c r="C3191" s="338" t="s">
        <v>1232</v>
      </c>
      <c r="E3191" s="351">
        <v>31778</v>
      </c>
      <c r="F3191" s="338">
        <v>3.7731182799999998</v>
      </c>
    </row>
    <row r="3192" spans="1:6" x14ac:dyDescent="0.25">
      <c r="A3192" s="338" t="s">
        <v>1434</v>
      </c>
      <c r="B3192" s="258" t="s">
        <v>1337</v>
      </c>
      <c r="C3192" s="338" t="s">
        <v>1232</v>
      </c>
      <c r="E3192" s="351">
        <v>31809</v>
      </c>
      <c r="F3192" s="338">
        <v>3.8352678569999998</v>
      </c>
    </row>
    <row r="3193" spans="1:6" x14ac:dyDescent="0.25">
      <c r="A3193" s="338" t="s">
        <v>1434</v>
      </c>
      <c r="B3193" s="258" t="s">
        <v>1337</v>
      </c>
      <c r="C3193" s="338" t="s">
        <v>1232</v>
      </c>
      <c r="E3193" s="351">
        <v>31837</v>
      </c>
      <c r="F3193" s="338">
        <v>6.2776881720000004</v>
      </c>
    </row>
    <row r="3194" spans="1:6" x14ac:dyDescent="0.25">
      <c r="A3194" s="338" t="s">
        <v>1434</v>
      </c>
      <c r="B3194" s="258" t="s">
        <v>1337</v>
      </c>
      <c r="C3194" s="338" t="s">
        <v>1232</v>
      </c>
      <c r="E3194" s="351">
        <v>31868</v>
      </c>
      <c r="F3194" s="338">
        <v>8.1002777780000006</v>
      </c>
    </row>
    <row r="3195" spans="1:6" x14ac:dyDescent="0.25">
      <c r="A3195" s="338" t="s">
        <v>1434</v>
      </c>
      <c r="B3195" s="258" t="s">
        <v>1337</v>
      </c>
      <c r="C3195" s="338" t="s">
        <v>1232</v>
      </c>
      <c r="E3195" s="351">
        <v>31898</v>
      </c>
      <c r="F3195" s="338">
        <v>0.439112903</v>
      </c>
    </row>
    <row r="3196" spans="1:6" x14ac:dyDescent="0.25">
      <c r="A3196" s="338" t="s">
        <v>1434</v>
      </c>
      <c r="B3196" s="258" t="s">
        <v>1337</v>
      </c>
      <c r="C3196" s="338" t="s">
        <v>1232</v>
      </c>
      <c r="E3196" s="351">
        <v>31929</v>
      </c>
      <c r="F3196" s="338">
        <v>0</v>
      </c>
    </row>
    <row r="3197" spans="1:6" x14ac:dyDescent="0.25">
      <c r="A3197" s="338" t="s">
        <v>1434</v>
      </c>
      <c r="B3197" s="258" t="s">
        <v>1337</v>
      </c>
      <c r="C3197" s="338" t="s">
        <v>1232</v>
      </c>
      <c r="E3197" s="351">
        <v>31959</v>
      </c>
      <c r="F3197" s="338">
        <v>0</v>
      </c>
    </row>
    <row r="3198" spans="1:6" x14ac:dyDescent="0.25">
      <c r="A3198" s="338" t="s">
        <v>1434</v>
      </c>
      <c r="B3198" s="258" t="s">
        <v>1337</v>
      </c>
      <c r="C3198" s="338" t="s">
        <v>1232</v>
      </c>
      <c r="E3198" s="351">
        <v>31990</v>
      </c>
      <c r="F3198" s="338">
        <v>0</v>
      </c>
    </row>
    <row r="3199" spans="1:6" x14ac:dyDescent="0.25">
      <c r="A3199" s="338" t="s">
        <v>1434</v>
      </c>
      <c r="B3199" s="258" t="s">
        <v>1337</v>
      </c>
      <c r="C3199" s="338" t="s">
        <v>1232</v>
      </c>
      <c r="E3199" s="351">
        <v>32021</v>
      </c>
      <c r="F3199" s="338">
        <v>0</v>
      </c>
    </row>
    <row r="3200" spans="1:6" x14ac:dyDescent="0.25">
      <c r="A3200" s="338" t="s">
        <v>1434</v>
      </c>
      <c r="B3200" s="258" t="s">
        <v>1337</v>
      </c>
      <c r="C3200" s="338" t="s">
        <v>1232</v>
      </c>
      <c r="E3200" s="351">
        <v>32051</v>
      </c>
      <c r="F3200" s="338">
        <v>0</v>
      </c>
    </row>
    <row r="3201" spans="1:6" x14ac:dyDescent="0.25">
      <c r="A3201" s="338" t="s">
        <v>1434</v>
      </c>
      <c r="B3201" s="258" t="s">
        <v>1337</v>
      </c>
      <c r="C3201" s="338" t="s">
        <v>1232</v>
      </c>
      <c r="E3201" s="351">
        <v>32082</v>
      </c>
      <c r="F3201" s="338">
        <v>0.30249999999999999</v>
      </c>
    </row>
    <row r="3202" spans="1:6" x14ac:dyDescent="0.25">
      <c r="A3202" s="338" t="s">
        <v>1434</v>
      </c>
      <c r="B3202" s="258" t="s">
        <v>1337</v>
      </c>
      <c r="C3202" s="338" t="s">
        <v>1232</v>
      </c>
      <c r="E3202" s="351">
        <v>32112</v>
      </c>
      <c r="F3202" s="338">
        <v>0.92701612899999997</v>
      </c>
    </row>
    <row r="3203" spans="1:6" x14ac:dyDescent="0.25">
      <c r="A3203" s="338" t="s">
        <v>1434</v>
      </c>
      <c r="B3203" s="258" t="s">
        <v>1337</v>
      </c>
      <c r="C3203" s="338" t="s">
        <v>1232</v>
      </c>
      <c r="E3203" s="351">
        <v>32143</v>
      </c>
      <c r="F3203" s="338">
        <v>0.71559139800000005</v>
      </c>
    </row>
    <row r="3204" spans="1:6" x14ac:dyDescent="0.25">
      <c r="A3204" s="338" t="s">
        <v>1434</v>
      </c>
      <c r="B3204" s="258" t="s">
        <v>1337</v>
      </c>
      <c r="C3204" s="338" t="s">
        <v>1232</v>
      </c>
      <c r="E3204" s="351">
        <v>32174</v>
      </c>
      <c r="F3204" s="338">
        <v>0.90029761900000005</v>
      </c>
    </row>
    <row r="3205" spans="1:6" x14ac:dyDescent="0.25">
      <c r="A3205" s="338" t="s">
        <v>1434</v>
      </c>
      <c r="B3205" s="258" t="s">
        <v>1337</v>
      </c>
      <c r="C3205" s="338" t="s">
        <v>1232</v>
      </c>
      <c r="E3205" s="351">
        <v>32203</v>
      </c>
      <c r="F3205" s="338">
        <v>2.0817204299999998</v>
      </c>
    </row>
    <row r="3206" spans="1:6" x14ac:dyDescent="0.25">
      <c r="A3206" s="338" t="s">
        <v>1434</v>
      </c>
      <c r="B3206" s="258" t="s">
        <v>1337</v>
      </c>
      <c r="C3206" s="338" t="s">
        <v>1232</v>
      </c>
      <c r="E3206" s="351">
        <v>32234</v>
      </c>
      <c r="F3206" s="338">
        <v>1.462083333</v>
      </c>
    </row>
    <row r="3207" spans="1:6" x14ac:dyDescent="0.25">
      <c r="A3207" s="338" t="s">
        <v>1434</v>
      </c>
      <c r="B3207" s="258" t="s">
        <v>1337</v>
      </c>
      <c r="C3207" s="338" t="s">
        <v>1232</v>
      </c>
      <c r="E3207" s="351">
        <v>32264</v>
      </c>
      <c r="F3207" s="338">
        <v>0.94327956999999996</v>
      </c>
    </row>
    <row r="3208" spans="1:6" x14ac:dyDescent="0.25">
      <c r="A3208" s="338" t="s">
        <v>1434</v>
      </c>
      <c r="B3208" s="258" t="s">
        <v>1337</v>
      </c>
      <c r="C3208" s="338" t="s">
        <v>1232</v>
      </c>
      <c r="E3208" s="351">
        <v>32295</v>
      </c>
      <c r="F3208" s="338">
        <v>0</v>
      </c>
    </row>
    <row r="3209" spans="1:6" x14ac:dyDescent="0.25">
      <c r="A3209" s="338" t="s">
        <v>1434</v>
      </c>
      <c r="B3209" s="258" t="s">
        <v>1337</v>
      </c>
      <c r="C3209" s="338" t="s">
        <v>1232</v>
      </c>
      <c r="E3209" s="351">
        <v>32325</v>
      </c>
      <c r="F3209" s="338">
        <v>0</v>
      </c>
    </row>
    <row r="3210" spans="1:6" x14ac:dyDescent="0.25">
      <c r="A3210" s="338" t="s">
        <v>1434</v>
      </c>
      <c r="B3210" s="258" t="s">
        <v>1337</v>
      </c>
      <c r="C3210" s="338" t="s">
        <v>1232</v>
      </c>
      <c r="E3210" s="351">
        <v>32356</v>
      </c>
      <c r="F3210" s="338">
        <v>0</v>
      </c>
    </row>
    <row r="3211" spans="1:6" x14ac:dyDescent="0.25">
      <c r="A3211" s="338" t="s">
        <v>1434</v>
      </c>
      <c r="B3211" s="258" t="s">
        <v>1337</v>
      </c>
      <c r="C3211" s="338" t="s">
        <v>1232</v>
      </c>
      <c r="E3211" s="351">
        <v>32387</v>
      </c>
      <c r="F3211" s="338">
        <v>0</v>
      </c>
    </row>
    <row r="3212" spans="1:6" x14ac:dyDescent="0.25">
      <c r="A3212" s="338" t="s">
        <v>1434</v>
      </c>
      <c r="B3212" s="258" t="s">
        <v>1337</v>
      </c>
      <c r="C3212" s="338" t="s">
        <v>1232</v>
      </c>
      <c r="E3212" s="351">
        <v>32417</v>
      </c>
      <c r="F3212" s="338">
        <v>0</v>
      </c>
    </row>
    <row r="3213" spans="1:6" x14ac:dyDescent="0.25">
      <c r="A3213" s="338" t="s">
        <v>1434</v>
      </c>
      <c r="B3213" s="258" t="s">
        <v>1337</v>
      </c>
      <c r="C3213" s="338" t="s">
        <v>1232</v>
      </c>
      <c r="E3213" s="351">
        <v>32448</v>
      </c>
      <c r="F3213" s="338">
        <v>0</v>
      </c>
    </row>
    <row r="3214" spans="1:6" x14ac:dyDescent="0.25">
      <c r="A3214" s="338" t="s">
        <v>1434</v>
      </c>
      <c r="B3214" s="258" t="s">
        <v>1337</v>
      </c>
      <c r="C3214" s="338" t="s">
        <v>1232</v>
      </c>
      <c r="E3214" s="351">
        <v>32478</v>
      </c>
      <c r="F3214" s="338">
        <v>0.66680107499999997</v>
      </c>
    </row>
    <row r="3215" spans="1:6" x14ac:dyDescent="0.25">
      <c r="A3215" s="338" t="s">
        <v>1434</v>
      </c>
      <c r="B3215" s="258" t="s">
        <v>1337</v>
      </c>
      <c r="C3215" s="338" t="s">
        <v>1232</v>
      </c>
      <c r="E3215" s="351">
        <v>32509</v>
      </c>
      <c r="F3215" s="338">
        <v>0.69932795699999994</v>
      </c>
    </row>
    <row r="3216" spans="1:6" x14ac:dyDescent="0.25">
      <c r="A3216" s="338" t="s">
        <v>1434</v>
      </c>
      <c r="B3216" s="258" t="s">
        <v>1337</v>
      </c>
      <c r="C3216" s="338" t="s">
        <v>1232</v>
      </c>
      <c r="E3216" s="351">
        <v>32540</v>
      </c>
      <c r="F3216" s="338">
        <v>0.88229166699999995</v>
      </c>
    </row>
    <row r="3217" spans="1:6" x14ac:dyDescent="0.25">
      <c r="A3217" s="338" t="s">
        <v>1434</v>
      </c>
      <c r="B3217" s="258" t="s">
        <v>1337</v>
      </c>
      <c r="C3217" s="338" t="s">
        <v>1232</v>
      </c>
      <c r="E3217" s="351">
        <v>32568</v>
      </c>
      <c r="F3217" s="338">
        <v>8.0341397850000007</v>
      </c>
    </row>
    <row r="3218" spans="1:6" x14ac:dyDescent="0.25">
      <c r="A3218" s="338" t="s">
        <v>1434</v>
      </c>
      <c r="B3218" s="258" t="s">
        <v>1337</v>
      </c>
      <c r="C3218" s="338" t="s">
        <v>1232</v>
      </c>
      <c r="E3218" s="351">
        <v>32599</v>
      </c>
      <c r="F3218" s="338">
        <v>14.35194444</v>
      </c>
    </row>
    <row r="3219" spans="1:6" x14ac:dyDescent="0.25">
      <c r="A3219" s="338" t="s">
        <v>1434</v>
      </c>
      <c r="B3219" s="258" t="s">
        <v>1337</v>
      </c>
      <c r="C3219" s="338" t="s">
        <v>1232</v>
      </c>
      <c r="E3219" s="351">
        <v>32629</v>
      </c>
      <c r="F3219" s="338">
        <v>5.0254032259999999</v>
      </c>
    </row>
    <row r="3220" spans="1:6" x14ac:dyDescent="0.25">
      <c r="A3220" s="338" t="s">
        <v>1434</v>
      </c>
      <c r="B3220" s="258" t="s">
        <v>1337</v>
      </c>
      <c r="C3220" s="338" t="s">
        <v>1232</v>
      </c>
      <c r="E3220" s="351">
        <v>32660</v>
      </c>
      <c r="F3220" s="338">
        <v>0</v>
      </c>
    </row>
    <row r="3221" spans="1:6" x14ac:dyDescent="0.25">
      <c r="A3221" s="338" t="s">
        <v>1434</v>
      </c>
      <c r="B3221" s="258" t="s">
        <v>1337</v>
      </c>
      <c r="C3221" s="338" t="s">
        <v>1232</v>
      </c>
      <c r="E3221" s="351">
        <v>32690</v>
      </c>
      <c r="F3221" s="338">
        <v>0</v>
      </c>
    </row>
    <row r="3222" spans="1:6" x14ac:dyDescent="0.25">
      <c r="A3222" s="338" t="s">
        <v>1434</v>
      </c>
      <c r="B3222" s="258" t="s">
        <v>1337</v>
      </c>
      <c r="C3222" s="338" t="s">
        <v>1232</v>
      </c>
      <c r="E3222" s="351">
        <v>32721</v>
      </c>
      <c r="F3222" s="338">
        <v>0</v>
      </c>
    </row>
    <row r="3223" spans="1:6" x14ac:dyDescent="0.25">
      <c r="A3223" s="338" t="s">
        <v>1434</v>
      </c>
      <c r="B3223" s="258" t="s">
        <v>1337</v>
      </c>
      <c r="C3223" s="338" t="s">
        <v>1232</v>
      </c>
      <c r="E3223" s="351">
        <v>32752</v>
      </c>
      <c r="F3223" s="338">
        <v>0</v>
      </c>
    </row>
    <row r="3224" spans="1:6" x14ac:dyDescent="0.25">
      <c r="A3224" s="338" t="s">
        <v>1434</v>
      </c>
      <c r="B3224" s="258" t="s">
        <v>1337</v>
      </c>
      <c r="C3224" s="338" t="s">
        <v>1232</v>
      </c>
      <c r="E3224" s="351">
        <v>32782</v>
      </c>
      <c r="F3224" s="338">
        <v>0</v>
      </c>
    </row>
    <row r="3225" spans="1:6" x14ac:dyDescent="0.25">
      <c r="A3225" s="338" t="s">
        <v>1434</v>
      </c>
      <c r="B3225" s="258" t="s">
        <v>1337</v>
      </c>
      <c r="C3225" s="338" t="s">
        <v>1232</v>
      </c>
      <c r="E3225" s="351">
        <v>32813</v>
      </c>
      <c r="F3225" s="338">
        <v>0</v>
      </c>
    </row>
    <row r="3226" spans="1:6" x14ac:dyDescent="0.25">
      <c r="A3226" s="338" t="s">
        <v>1434</v>
      </c>
      <c r="B3226" s="258" t="s">
        <v>1337</v>
      </c>
      <c r="C3226" s="338" t="s">
        <v>1232</v>
      </c>
      <c r="E3226" s="351">
        <v>32843</v>
      </c>
      <c r="F3226" s="338">
        <v>0.66680107499999997</v>
      </c>
    </row>
    <row r="3227" spans="1:6" x14ac:dyDescent="0.25">
      <c r="A3227" s="338" t="s">
        <v>1434</v>
      </c>
      <c r="B3227" s="258" t="s">
        <v>1337</v>
      </c>
      <c r="C3227" s="338" t="s">
        <v>1232</v>
      </c>
      <c r="E3227" s="351">
        <v>32874</v>
      </c>
      <c r="F3227" s="338">
        <v>0.92701612899999997</v>
      </c>
    </row>
    <row r="3228" spans="1:6" x14ac:dyDescent="0.25">
      <c r="A3228" s="338" t="s">
        <v>1434</v>
      </c>
      <c r="B3228" s="258" t="s">
        <v>1337</v>
      </c>
      <c r="C3228" s="338" t="s">
        <v>1232</v>
      </c>
      <c r="E3228" s="351">
        <v>32905</v>
      </c>
      <c r="F3228" s="338">
        <v>0.84627976199999999</v>
      </c>
    </row>
    <row r="3229" spans="1:6" x14ac:dyDescent="0.25">
      <c r="A3229" s="338" t="s">
        <v>1434</v>
      </c>
      <c r="B3229" s="258" t="s">
        <v>1337</v>
      </c>
      <c r="C3229" s="338" t="s">
        <v>1232</v>
      </c>
      <c r="E3229" s="351">
        <v>32933</v>
      </c>
      <c r="F3229" s="338">
        <v>1.658870968</v>
      </c>
    </row>
    <row r="3230" spans="1:6" x14ac:dyDescent="0.25">
      <c r="A3230" s="338" t="s">
        <v>1434</v>
      </c>
      <c r="B3230" s="258" t="s">
        <v>1337</v>
      </c>
      <c r="C3230" s="338" t="s">
        <v>1232</v>
      </c>
      <c r="E3230" s="351">
        <v>32964</v>
      </c>
      <c r="F3230" s="338">
        <v>3.2434722219999998</v>
      </c>
    </row>
    <row r="3231" spans="1:6" x14ac:dyDescent="0.25">
      <c r="A3231" s="338" t="s">
        <v>1434</v>
      </c>
      <c r="B3231" s="258" t="s">
        <v>1337</v>
      </c>
      <c r="C3231" s="338" t="s">
        <v>1232</v>
      </c>
      <c r="E3231" s="351">
        <v>32994</v>
      </c>
      <c r="F3231" s="338">
        <v>0</v>
      </c>
    </row>
    <row r="3232" spans="1:6" x14ac:dyDescent="0.25">
      <c r="A3232" s="338" t="s">
        <v>1434</v>
      </c>
      <c r="B3232" s="258" t="s">
        <v>1337</v>
      </c>
      <c r="C3232" s="338" t="s">
        <v>1232</v>
      </c>
      <c r="E3232" s="351">
        <v>33025</v>
      </c>
      <c r="F3232" s="338">
        <v>0</v>
      </c>
    </row>
    <row r="3233" spans="1:6" x14ac:dyDescent="0.25">
      <c r="A3233" s="338" t="s">
        <v>1434</v>
      </c>
      <c r="B3233" s="258" t="s">
        <v>1337</v>
      </c>
      <c r="C3233" s="338" t="s">
        <v>1232</v>
      </c>
      <c r="E3233" s="351">
        <v>33055</v>
      </c>
      <c r="F3233" s="338">
        <v>0</v>
      </c>
    </row>
    <row r="3234" spans="1:6" x14ac:dyDescent="0.25">
      <c r="A3234" s="338" t="s">
        <v>1434</v>
      </c>
      <c r="B3234" s="258" t="s">
        <v>1337</v>
      </c>
      <c r="C3234" s="338" t="s">
        <v>1232</v>
      </c>
      <c r="E3234" s="351">
        <v>33086</v>
      </c>
      <c r="F3234" s="338">
        <v>0</v>
      </c>
    </row>
    <row r="3235" spans="1:6" x14ac:dyDescent="0.25">
      <c r="A3235" s="338" t="s">
        <v>1434</v>
      </c>
      <c r="B3235" s="258" t="s">
        <v>1337</v>
      </c>
      <c r="C3235" s="338" t="s">
        <v>1232</v>
      </c>
      <c r="E3235" s="351">
        <v>33117</v>
      </c>
      <c r="F3235" s="338">
        <v>0</v>
      </c>
    </row>
    <row r="3236" spans="1:6" x14ac:dyDescent="0.25">
      <c r="A3236" s="338" t="s">
        <v>1434</v>
      </c>
      <c r="B3236" s="258" t="s">
        <v>1337</v>
      </c>
      <c r="C3236" s="338" t="s">
        <v>1232</v>
      </c>
      <c r="E3236" s="351">
        <v>33147</v>
      </c>
      <c r="F3236" s="338">
        <v>0</v>
      </c>
    </row>
    <row r="3237" spans="1:6" x14ac:dyDescent="0.25">
      <c r="A3237" s="338" t="s">
        <v>1434</v>
      </c>
      <c r="B3237" s="258" t="s">
        <v>1337</v>
      </c>
      <c r="C3237" s="338" t="s">
        <v>1232</v>
      </c>
      <c r="E3237" s="351">
        <v>33178</v>
      </c>
      <c r="F3237" s="338">
        <v>0</v>
      </c>
    </row>
    <row r="3238" spans="1:6" x14ac:dyDescent="0.25">
      <c r="A3238" s="338" t="s">
        <v>1434</v>
      </c>
      <c r="B3238" s="258" t="s">
        <v>1337</v>
      </c>
      <c r="C3238" s="338" t="s">
        <v>1232</v>
      </c>
      <c r="E3238" s="351">
        <v>33208</v>
      </c>
      <c r="F3238" s="338">
        <v>0.53669354800000002</v>
      </c>
    </row>
    <row r="3239" spans="1:6" x14ac:dyDescent="0.25">
      <c r="A3239" s="338" t="s">
        <v>1434</v>
      </c>
      <c r="B3239" s="258" t="s">
        <v>1337</v>
      </c>
      <c r="C3239" s="338" t="s">
        <v>1232</v>
      </c>
      <c r="E3239" s="351">
        <v>33239</v>
      </c>
      <c r="F3239" s="338">
        <v>0.50416666700000001</v>
      </c>
    </row>
    <row r="3240" spans="1:6" x14ac:dyDescent="0.25">
      <c r="A3240" s="338" t="s">
        <v>1434</v>
      </c>
      <c r="B3240" s="258" t="s">
        <v>1337</v>
      </c>
      <c r="C3240" s="338" t="s">
        <v>1232</v>
      </c>
      <c r="E3240" s="351">
        <v>33270</v>
      </c>
      <c r="F3240" s="338">
        <v>0.68422618999999996</v>
      </c>
    </row>
    <row r="3241" spans="1:6" x14ac:dyDescent="0.25">
      <c r="A3241" s="338" t="s">
        <v>1434</v>
      </c>
      <c r="B3241" s="258" t="s">
        <v>1337</v>
      </c>
      <c r="C3241" s="338" t="s">
        <v>1232</v>
      </c>
      <c r="E3241" s="351">
        <v>33298</v>
      </c>
      <c r="F3241" s="338">
        <v>1.496236559</v>
      </c>
    </row>
    <row r="3242" spans="1:6" x14ac:dyDescent="0.25">
      <c r="A3242" s="338" t="s">
        <v>1434</v>
      </c>
      <c r="B3242" s="258" t="s">
        <v>1337</v>
      </c>
      <c r="C3242" s="338" t="s">
        <v>1232</v>
      </c>
      <c r="E3242" s="351">
        <v>33329</v>
      </c>
      <c r="F3242" s="338">
        <v>1.193194444</v>
      </c>
    </row>
    <row r="3243" spans="1:6" x14ac:dyDescent="0.25">
      <c r="A3243" s="338" t="s">
        <v>1434</v>
      </c>
      <c r="B3243" s="258" t="s">
        <v>1337</v>
      </c>
      <c r="C3243" s="338" t="s">
        <v>1232</v>
      </c>
      <c r="E3243" s="351">
        <v>33359</v>
      </c>
      <c r="F3243" s="338">
        <v>8.4244623660000002</v>
      </c>
    </row>
    <row r="3244" spans="1:6" x14ac:dyDescent="0.25">
      <c r="A3244" s="338" t="s">
        <v>1434</v>
      </c>
      <c r="B3244" s="258" t="s">
        <v>1337</v>
      </c>
      <c r="C3244" s="338" t="s">
        <v>1232</v>
      </c>
      <c r="E3244" s="351">
        <v>33390</v>
      </c>
      <c r="F3244" s="338">
        <v>9.9824999999999999</v>
      </c>
    </row>
    <row r="3245" spans="1:6" x14ac:dyDescent="0.25">
      <c r="A3245" s="338" t="s">
        <v>1434</v>
      </c>
      <c r="B3245" s="258" t="s">
        <v>1337</v>
      </c>
      <c r="C3245" s="338" t="s">
        <v>1232</v>
      </c>
      <c r="E3245" s="351">
        <v>33420</v>
      </c>
      <c r="F3245" s="338">
        <v>0</v>
      </c>
    </row>
    <row r="3246" spans="1:6" x14ac:dyDescent="0.25">
      <c r="A3246" s="338" t="s">
        <v>1434</v>
      </c>
      <c r="B3246" s="258" t="s">
        <v>1337</v>
      </c>
      <c r="C3246" s="338" t="s">
        <v>1232</v>
      </c>
      <c r="E3246" s="351">
        <v>33451</v>
      </c>
      <c r="F3246" s="338">
        <v>0</v>
      </c>
    </row>
    <row r="3247" spans="1:6" x14ac:dyDescent="0.25">
      <c r="A3247" s="338" t="s">
        <v>1434</v>
      </c>
      <c r="B3247" s="258" t="s">
        <v>1337</v>
      </c>
      <c r="C3247" s="338" t="s">
        <v>1232</v>
      </c>
      <c r="E3247" s="351">
        <v>33482</v>
      </c>
      <c r="F3247" s="338">
        <v>0</v>
      </c>
    </row>
    <row r="3248" spans="1:6" x14ac:dyDescent="0.25">
      <c r="A3248" s="338" t="s">
        <v>1434</v>
      </c>
      <c r="B3248" s="258" t="s">
        <v>1337</v>
      </c>
      <c r="C3248" s="338" t="s">
        <v>1232</v>
      </c>
      <c r="E3248" s="351">
        <v>33512</v>
      </c>
      <c r="F3248" s="338">
        <v>0</v>
      </c>
    </row>
    <row r="3249" spans="1:6" x14ac:dyDescent="0.25">
      <c r="A3249" s="338" t="s">
        <v>1434</v>
      </c>
      <c r="B3249" s="258" t="s">
        <v>1337</v>
      </c>
      <c r="C3249" s="338" t="s">
        <v>1232</v>
      </c>
      <c r="E3249" s="351">
        <v>33543</v>
      </c>
      <c r="F3249" s="338">
        <v>8.4027777999999997E-2</v>
      </c>
    </row>
    <row r="3250" spans="1:6" x14ac:dyDescent="0.25">
      <c r="A3250" s="338" t="s">
        <v>1434</v>
      </c>
      <c r="B3250" s="258" t="s">
        <v>1337</v>
      </c>
      <c r="C3250" s="338" t="s">
        <v>1232</v>
      </c>
      <c r="E3250" s="351">
        <v>33573</v>
      </c>
      <c r="F3250" s="338">
        <v>0.65053763399999998</v>
      </c>
    </row>
    <row r="3251" spans="1:6" x14ac:dyDescent="0.25">
      <c r="A3251" s="338" t="s">
        <v>1434</v>
      </c>
      <c r="B3251" s="258" t="s">
        <v>1337</v>
      </c>
      <c r="C3251" s="338" t="s">
        <v>1232</v>
      </c>
      <c r="E3251" s="351">
        <v>33604</v>
      </c>
      <c r="F3251" s="338">
        <v>0.66680107499999997</v>
      </c>
    </row>
    <row r="3252" spans="1:6" x14ac:dyDescent="0.25">
      <c r="A3252" s="338" t="s">
        <v>1434</v>
      </c>
      <c r="B3252" s="258" t="s">
        <v>1337</v>
      </c>
      <c r="C3252" s="338" t="s">
        <v>1232</v>
      </c>
      <c r="E3252" s="351">
        <v>33635</v>
      </c>
      <c r="F3252" s="338">
        <v>0.84627976199999999</v>
      </c>
    </row>
    <row r="3253" spans="1:6" x14ac:dyDescent="0.25">
      <c r="A3253" s="338" t="s">
        <v>1434</v>
      </c>
      <c r="B3253" s="258" t="s">
        <v>1337</v>
      </c>
      <c r="C3253" s="338" t="s">
        <v>1232</v>
      </c>
      <c r="E3253" s="351">
        <v>33664</v>
      </c>
      <c r="F3253" s="338">
        <v>1.3986559139999999</v>
      </c>
    </row>
    <row r="3254" spans="1:6" x14ac:dyDescent="0.25">
      <c r="A3254" s="338" t="s">
        <v>1434</v>
      </c>
      <c r="B3254" s="258" t="s">
        <v>1337</v>
      </c>
      <c r="C3254" s="338" t="s">
        <v>1232</v>
      </c>
      <c r="E3254" s="351">
        <v>33695</v>
      </c>
      <c r="F3254" s="338">
        <v>1.6469444440000001</v>
      </c>
    </row>
    <row r="3255" spans="1:6" x14ac:dyDescent="0.25">
      <c r="A3255" s="338" t="s">
        <v>1434</v>
      </c>
      <c r="B3255" s="258" t="s">
        <v>1337</v>
      </c>
      <c r="C3255" s="338" t="s">
        <v>1232</v>
      </c>
      <c r="E3255" s="351">
        <v>33725</v>
      </c>
      <c r="F3255" s="338">
        <v>0</v>
      </c>
    </row>
    <row r="3256" spans="1:6" x14ac:dyDescent="0.25">
      <c r="A3256" s="338" t="s">
        <v>1434</v>
      </c>
      <c r="B3256" s="258" t="s">
        <v>1337</v>
      </c>
      <c r="C3256" s="338" t="s">
        <v>1232</v>
      </c>
      <c r="E3256" s="351">
        <v>33756</v>
      </c>
      <c r="F3256" s="338">
        <v>0</v>
      </c>
    </row>
    <row r="3257" spans="1:6" x14ac:dyDescent="0.25">
      <c r="A3257" s="338" t="s">
        <v>1434</v>
      </c>
      <c r="B3257" s="258" t="s">
        <v>1337</v>
      </c>
      <c r="C3257" s="338" t="s">
        <v>1232</v>
      </c>
      <c r="E3257" s="351">
        <v>33786</v>
      </c>
      <c r="F3257" s="338">
        <v>0</v>
      </c>
    </row>
    <row r="3258" spans="1:6" x14ac:dyDescent="0.25">
      <c r="A3258" s="338" t="s">
        <v>1434</v>
      </c>
      <c r="B3258" s="258" t="s">
        <v>1337</v>
      </c>
      <c r="C3258" s="338" t="s">
        <v>1232</v>
      </c>
      <c r="E3258" s="351">
        <v>33817</v>
      </c>
      <c r="F3258" s="338">
        <v>0</v>
      </c>
    </row>
    <row r="3259" spans="1:6" x14ac:dyDescent="0.25">
      <c r="A3259" s="338" t="s">
        <v>1434</v>
      </c>
      <c r="B3259" s="258" t="s">
        <v>1337</v>
      </c>
      <c r="C3259" s="338" t="s">
        <v>1232</v>
      </c>
      <c r="E3259" s="351">
        <v>33848</v>
      </c>
      <c r="F3259" s="338">
        <v>0</v>
      </c>
    </row>
    <row r="3260" spans="1:6" x14ac:dyDescent="0.25">
      <c r="A3260" s="338" t="s">
        <v>1434</v>
      </c>
      <c r="B3260" s="258" t="s">
        <v>1337</v>
      </c>
      <c r="C3260" s="338" t="s">
        <v>1232</v>
      </c>
      <c r="E3260" s="351">
        <v>33878</v>
      </c>
      <c r="F3260" s="338">
        <v>0</v>
      </c>
    </row>
    <row r="3261" spans="1:6" x14ac:dyDescent="0.25">
      <c r="A3261" s="338" t="s">
        <v>1434</v>
      </c>
      <c r="B3261" s="258" t="s">
        <v>1337</v>
      </c>
      <c r="C3261" s="338" t="s">
        <v>1232</v>
      </c>
      <c r="E3261" s="351">
        <v>33909</v>
      </c>
      <c r="F3261" s="338">
        <v>0</v>
      </c>
    </row>
    <row r="3262" spans="1:6" x14ac:dyDescent="0.25">
      <c r="A3262" s="338" t="s">
        <v>1434</v>
      </c>
      <c r="B3262" s="258" t="s">
        <v>1337</v>
      </c>
      <c r="C3262" s="338" t="s">
        <v>1232</v>
      </c>
      <c r="E3262" s="351">
        <v>33939</v>
      </c>
      <c r="F3262" s="338">
        <v>0.520430108</v>
      </c>
    </row>
    <row r="3263" spans="1:6" x14ac:dyDescent="0.25">
      <c r="A3263" s="338" t="s">
        <v>1434</v>
      </c>
      <c r="B3263" s="258" t="s">
        <v>1337</v>
      </c>
      <c r="C3263" s="338" t="s">
        <v>1232</v>
      </c>
      <c r="E3263" s="351">
        <v>33970</v>
      </c>
      <c r="F3263" s="338">
        <v>0.55295698900000001</v>
      </c>
    </row>
    <row r="3264" spans="1:6" x14ac:dyDescent="0.25">
      <c r="A3264" s="338" t="s">
        <v>1434</v>
      </c>
      <c r="B3264" s="258" t="s">
        <v>1337</v>
      </c>
      <c r="C3264" s="338" t="s">
        <v>1232</v>
      </c>
      <c r="E3264" s="351">
        <v>34001</v>
      </c>
      <c r="F3264" s="338">
        <v>0.50416666700000001</v>
      </c>
    </row>
    <row r="3265" spans="1:6" x14ac:dyDescent="0.25">
      <c r="A3265" s="338" t="s">
        <v>1434</v>
      </c>
      <c r="B3265" s="258" t="s">
        <v>1337</v>
      </c>
      <c r="C3265" s="338" t="s">
        <v>1232</v>
      </c>
      <c r="E3265" s="351">
        <v>34029</v>
      </c>
      <c r="F3265" s="338">
        <v>4.9115591399999996</v>
      </c>
    </row>
    <row r="3266" spans="1:6" x14ac:dyDescent="0.25">
      <c r="A3266" s="338" t="s">
        <v>1434</v>
      </c>
      <c r="B3266" s="258" t="s">
        <v>1337</v>
      </c>
      <c r="C3266" s="338" t="s">
        <v>1232</v>
      </c>
      <c r="E3266" s="351">
        <v>34060</v>
      </c>
      <c r="F3266" s="338">
        <v>6.1844444440000004</v>
      </c>
    </row>
    <row r="3267" spans="1:6" x14ac:dyDescent="0.25">
      <c r="A3267" s="338" t="s">
        <v>1434</v>
      </c>
      <c r="B3267" s="258" t="s">
        <v>1337</v>
      </c>
      <c r="C3267" s="338" t="s">
        <v>1232</v>
      </c>
      <c r="E3267" s="351">
        <v>34090</v>
      </c>
      <c r="F3267" s="338">
        <v>34.462231180000003</v>
      </c>
    </row>
    <row r="3268" spans="1:6" x14ac:dyDescent="0.25">
      <c r="A3268" s="338" t="s">
        <v>1434</v>
      </c>
      <c r="B3268" s="258" t="s">
        <v>1337</v>
      </c>
      <c r="C3268" s="338" t="s">
        <v>1232</v>
      </c>
      <c r="E3268" s="351">
        <v>34121</v>
      </c>
      <c r="F3268" s="338">
        <v>15.00736111</v>
      </c>
    </row>
    <row r="3269" spans="1:6" x14ac:dyDescent="0.25">
      <c r="A3269" s="338" t="s">
        <v>1434</v>
      </c>
      <c r="B3269" s="258" t="s">
        <v>1337</v>
      </c>
      <c r="C3269" s="338" t="s">
        <v>1232</v>
      </c>
      <c r="E3269" s="351">
        <v>34151</v>
      </c>
      <c r="F3269" s="338">
        <v>0</v>
      </c>
    </row>
    <row r="3270" spans="1:6" x14ac:dyDescent="0.25">
      <c r="A3270" s="338" t="s">
        <v>1434</v>
      </c>
      <c r="B3270" s="258" t="s">
        <v>1337</v>
      </c>
      <c r="C3270" s="338" t="s">
        <v>1232</v>
      </c>
      <c r="E3270" s="351">
        <v>34182</v>
      </c>
      <c r="F3270" s="338">
        <v>0</v>
      </c>
    </row>
    <row r="3271" spans="1:6" x14ac:dyDescent="0.25">
      <c r="A3271" s="338" t="s">
        <v>1434</v>
      </c>
      <c r="B3271" s="258" t="s">
        <v>1337</v>
      </c>
      <c r="C3271" s="338" t="s">
        <v>1232</v>
      </c>
      <c r="E3271" s="351">
        <v>34213</v>
      </c>
      <c r="F3271" s="338">
        <v>0</v>
      </c>
    </row>
    <row r="3272" spans="1:6" x14ac:dyDescent="0.25">
      <c r="A3272" s="338" t="s">
        <v>1434</v>
      </c>
      <c r="B3272" s="258" t="s">
        <v>1337</v>
      </c>
      <c r="C3272" s="338" t="s">
        <v>1232</v>
      </c>
      <c r="E3272" s="351">
        <v>34243</v>
      </c>
      <c r="F3272" s="338">
        <v>0</v>
      </c>
    </row>
    <row r="3273" spans="1:6" x14ac:dyDescent="0.25">
      <c r="A3273" s="338" t="s">
        <v>1434</v>
      </c>
      <c r="B3273" s="258" t="s">
        <v>1337</v>
      </c>
      <c r="C3273" s="338" t="s">
        <v>1232</v>
      </c>
      <c r="E3273" s="351">
        <v>34274</v>
      </c>
      <c r="F3273" s="338">
        <v>0.23527777799999999</v>
      </c>
    </row>
    <row r="3274" spans="1:6" x14ac:dyDescent="0.25">
      <c r="A3274" s="338" t="s">
        <v>1434</v>
      </c>
      <c r="B3274" s="258" t="s">
        <v>1337</v>
      </c>
      <c r="C3274" s="338" t="s">
        <v>1232</v>
      </c>
      <c r="E3274" s="351">
        <v>34304</v>
      </c>
      <c r="F3274" s="338">
        <v>0.86196236599999998</v>
      </c>
    </row>
    <row r="3275" spans="1:6" x14ac:dyDescent="0.25">
      <c r="A3275" s="338" t="s">
        <v>1434</v>
      </c>
      <c r="B3275" s="258" t="s">
        <v>1337</v>
      </c>
      <c r="C3275" s="338" t="s">
        <v>1232</v>
      </c>
      <c r="E3275" s="351">
        <v>34335</v>
      </c>
      <c r="F3275" s="338">
        <v>1.479973118</v>
      </c>
    </row>
    <row r="3276" spans="1:6" x14ac:dyDescent="0.25">
      <c r="A3276" s="338" t="s">
        <v>1434</v>
      </c>
      <c r="B3276" s="258" t="s">
        <v>1337</v>
      </c>
      <c r="C3276" s="338" t="s">
        <v>1232</v>
      </c>
      <c r="E3276" s="351">
        <v>34366</v>
      </c>
      <c r="F3276" s="338">
        <v>2.9889880949999998</v>
      </c>
    </row>
    <row r="3277" spans="1:6" x14ac:dyDescent="0.25">
      <c r="A3277" s="338" t="s">
        <v>1434</v>
      </c>
      <c r="B3277" s="258" t="s">
        <v>1337</v>
      </c>
      <c r="C3277" s="338" t="s">
        <v>1232</v>
      </c>
      <c r="E3277" s="351">
        <v>34394</v>
      </c>
      <c r="F3277" s="338">
        <v>6.1475806449999997</v>
      </c>
    </row>
    <row r="3278" spans="1:6" x14ac:dyDescent="0.25">
      <c r="A3278" s="338" t="s">
        <v>1434</v>
      </c>
      <c r="B3278" s="258" t="s">
        <v>1337</v>
      </c>
      <c r="C3278" s="338" t="s">
        <v>1232</v>
      </c>
      <c r="E3278" s="351">
        <v>34425</v>
      </c>
      <c r="F3278" s="338">
        <v>7.965833333</v>
      </c>
    </row>
    <row r="3279" spans="1:6" x14ac:dyDescent="0.25">
      <c r="A3279" s="338" t="s">
        <v>1434</v>
      </c>
      <c r="B3279" s="258" t="s">
        <v>1337</v>
      </c>
      <c r="C3279" s="338" t="s">
        <v>1232</v>
      </c>
      <c r="E3279" s="351">
        <v>34455</v>
      </c>
      <c r="F3279" s="338">
        <v>5.0416666670000003</v>
      </c>
    </row>
    <row r="3280" spans="1:6" x14ac:dyDescent="0.25">
      <c r="A3280" s="338" t="s">
        <v>1434</v>
      </c>
      <c r="B3280" s="258" t="s">
        <v>1337</v>
      </c>
      <c r="C3280" s="338" t="s">
        <v>1232</v>
      </c>
      <c r="E3280" s="351">
        <v>34486</v>
      </c>
      <c r="F3280" s="338">
        <v>0</v>
      </c>
    </row>
    <row r="3281" spans="1:6" x14ac:dyDescent="0.25">
      <c r="A3281" s="338" t="s">
        <v>1434</v>
      </c>
      <c r="B3281" s="258" t="s">
        <v>1337</v>
      </c>
      <c r="C3281" s="338" t="s">
        <v>1232</v>
      </c>
      <c r="E3281" s="351">
        <v>34516</v>
      </c>
      <c r="F3281" s="338">
        <v>0</v>
      </c>
    </row>
    <row r="3282" spans="1:6" x14ac:dyDescent="0.25">
      <c r="A3282" s="338" t="s">
        <v>1434</v>
      </c>
      <c r="B3282" s="258" t="s">
        <v>1337</v>
      </c>
      <c r="C3282" s="338" t="s">
        <v>1232</v>
      </c>
      <c r="E3282" s="351">
        <v>34547</v>
      </c>
      <c r="F3282" s="338">
        <v>0</v>
      </c>
    </row>
    <row r="3283" spans="1:6" x14ac:dyDescent="0.25">
      <c r="A3283" s="338" t="s">
        <v>1434</v>
      </c>
      <c r="B3283" s="258" t="s">
        <v>1337</v>
      </c>
      <c r="C3283" s="338" t="s">
        <v>1232</v>
      </c>
      <c r="E3283" s="351">
        <v>34578</v>
      </c>
      <c r="F3283" s="338">
        <v>0</v>
      </c>
    </row>
    <row r="3284" spans="1:6" x14ac:dyDescent="0.25">
      <c r="A3284" s="338" t="s">
        <v>1434</v>
      </c>
      <c r="B3284" s="258" t="s">
        <v>1337</v>
      </c>
      <c r="C3284" s="338" t="s">
        <v>1232</v>
      </c>
      <c r="E3284" s="351">
        <v>34608</v>
      </c>
      <c r="F3284" s="338">
        <v>0</v>
      </c>
    </row>
    <row r="3285" spans="1:6" x14ac:dyDescent="0.25">
      <c r="A3285" s="338" t="s">
        <v>1434</v>
      </c>
      <c r="B3285" s="258" t="s">
        <v>1337</v>
      </c>
      <c r="C3285" s="338" t="s">
        <v>1232</v>
      </c>
      <c r="E3285" s="351">
        <v>34639</v>
      </c>
      <c r="F3285" s="338">
        <v>0</v>
      </c>
    </row>
    <row r="3286" spans="1:6" x14ac:dyDescent="0.25">
      <c r="A3286" s="338" t="s">
        <v>1434</v>
      </c>
      <c r="B3286" s="258" t="s">
        <v>1337</v>
      </c>
      <c r="C3286" s="338" t="s">
        <v>1232</v>
      </c>
      <c r="E3286" s="351">
        <v>34669</v>
      </c>
      <c r="F3286" s="338">
        <v>0.79690860200000002</v>
      </c>
    </row>
    <row r="3287" spans="1:6" x14ac:dyDescent="0.25">
      <c r="A3287" s="338" t="s">
        <v>1434</v>
      </c>
      <c r="B3287" s="258" t="s">
        <v>1337</v>
      </c>
      <c r="C3287" s="338" t="s">
        <v>1232</v>
      </c>
      <c r="E3287" s="351">
        <v>34700</v>
      </c>
      <c r="F3287" s="338">
        <v>0.878225806</v>
      </c>
    </row>
    <row r="3288" spans="1:6" x14ac:dyDescent="0.25">
      <c r="A3288" s="338" t="s">
        <v>1434</v>
      </c>
      <c r="B3288" s="258" t="s">
        <v>1337</v>
      </c>
      <c r="C3288" s="338" t="s">
        <v>1232</v>
      </c>
      <c r="E3288" s="351">
        <v>34731</v>
      </c>
      <c r="F3288" s="338">
        <v>1.548511905</v>
      </c>
    </row>
    <row r="3289" spans="1:6" x14ac:dyDescent="0.25">
      <c r="A3289" s="338" t="s">
        <v>1434</v>
      </c>
      <c r="B3289" s="258" t="s">
        <v>1337</v>
      </c>
      <c r="C3289" s="338" t="s">
        <v>1232</v>
      </c>
      <c r="E3289" s="351">
        <v>34759</v>
      </c>
      <c r="F3289" s="338">
        <v>5.9361559140000004</v>
      </c>
    </row>
    <row r="3290" spans="1:6" x14ac:dyDescent="0.25">
      <c r="A3290" s="338" t="s">
        <v>1434</v>
      </c>
      <c r="B3290" s="258" t="s">
        <v>1337</v>
      </c>
      <c r="C3290" s="338" t="s">
        <v>1232</v>
      </c>
      <c r="E3290" s="351">
        <v>34790</v>
      </c>
      <c r="F3290" s="338">
        <v>6.1340277780000001</v>
      </c>
    </row>
    <row r="3291" spans="1:6" x14ac:dyDescent="0.25">
      <c r="A3291" s="338" t="s">
        <v>1434</v>
      </c>
      <c r="B3291" s="258" t="s">
        <v>1337</v>
      </c>
      <c r="C3291" s="338" t="s">
        <v>1232</v>
      </c>
      <c r="E3291" s="351">
        <v>34820</v>
      </c>
      <c r="F3291" s="338">
        <v>24.704166669999999</v>
      </c>
    </row>
    <row r="3292" spans="1:6" x14ac:dyDescent="0.25">
      <c r="A3292" s="338" t="s">
        <v>1434</v>
      </c>
      <c r="B3292" s="258" t="s">
        <v>1337</v>
      </c>
      <c r="C3292" s="338" t="s">
        <v>1232</v>
      </c>
      <c r="E3292" s="351">
        <v>34851</v>
      </c>
      <c r="F3292" s="338">
        <v>25.49402778</v>
      </c>
    </row>
    <row r="3293" spans="1:6" x14ac:dyDescent="0.25">
      <c r="A3293" s="338" t="s">
        <v>1434</v>
      </c>
      <c r="B3293" s="258" t="s">
        <v>1337</v>
      </c>
      <c r="C3293" s="338" t="s">
        <v>1232</v>
      </c>
      <c r="E3293" s="351">
        <v>34881</v>
      </c>
      <c r="F3293" s="338">
        <v>1.658870968</v>
      </c>
    </row>
    <row r="3294" spans="1:6" x14ac:dyDescent="0.25">
      <c r="A3294" s="338" t="s">
        <v>1434</v>
      </c>
      <c r="B3294" s="258" t="s">
        <v>1337</v>
      </c>
      <c r="C3294" s="338" t="s">
        <v>1232</v>
      </c>
      <c r="E3294" s="351">
        <v>34912</v>
      </c>
      <c r="F3294" s="338">
        <v>0</v>
      </c>
    </row>
    <row r="3295" spans="1:6" x14ac:dyDescent="0.25">
      <c r="A3295" s="338" t="s">
        <v>1434</v>
      </c>
      <c r="B3295" s="258" t="s">
        <v>1337</v>
      </c>
      <c r="C3295" s="338" t="s">
        <v>1232</v>
      </c>
      <c r="E3295" s="351">
        <v>34943</v>
      </c>
      <c r="F3295" s="338">
        <v>0</v>
      </c>
    </row>
    <row r="3296" spans="1:6" x14ac:dyDescent="0.25">
      <c r="A3296" s="338" t="s">
        <v>1434</v>
      </c>
      <c r="B3296" s="258" t="s">
        <v>1337</v>
      </c>
      <c r="C3296" s="338" t="s">
        <v>1232</v>
      </c>
      <c r="E3296" s="351">
        <v>34973</v>
      </c>
      <c r="F3296" s="338">
        <v>0</v>
      </c>
    </row>
    <row r="3297" spans="1:6" x14ac:dyDescent="0.25">
      <c r="A3297" s="338" t="s">
        <v>1434</v>
      </c>
      <c r="B3297" s="258" t="s">
        <v>1337</v>
      </c>
      <c r="C3297" s="338" t="s">
        <v>1232</v>
      </c>
      <c r="E3297" s="351">
        <v>35004</v>
      </c>
      <c r="F3297" s="338">
        <v>0.26888888900000002</v>
      </c>
    </row>
    <row r="3298" spans="1:6" x14ac:dyDescent="0.25">
      <c r="A3298" s="338" t="s">
        <v>1434</v>
      </c>
      <c r="B3298" s="258" t="s">
        <v>1337</v>
      </c>
      <c r="C3298" s="338" t="s">
        <v>1232</v>
      </c>
      <c r="E3298" s="351">
        <v>35034</v>
      </c>
      <c r="F3298" s="338">
        <v>1.951612903</v>
      </c>
    </row>
    <row r="3299" spans="1:6" x14ac:dyDescent="0.25">
      <c r="A3299" s="338" t="s">
        <v>1434</v>
      </c>
      <c r="B3299" s="258" t="s">
        <v>1337</v>
      </c>
      <c r="C3299" s="338" t="s">
        <v>1232</v>
      </c>
      <c r="E3299" s="351">
        <v>35065</v>
      </c>
      <c r="F3299" s="338">
        <v>3.3990591399999999</v>
      </c>
    </row>
    <row r="3300" spans="1:6" x14ac:dyDescent="0.25">
      <c r="A3300" s="338" t="s">
        <v>1434</v>
      </c>
      <c r="B3300" s="258" t="s">
        <v>1337</v>
      </c>
      <c r="C3300" s="338" t="s">
        <v>1232</v>
      </c>
      <c r="E3300" s="351">
        <v>35096</v>
      </c>
      <c r="F3300" s="338">
        <v>7.9406249999999998</v>
      </c>
    </row>
    <row r="3301" spans="1:6" x14ac:dyDescent="0.25">
      <c r="A3301" s="338" t="s">
        <v>1434</v>
      </c>
      <c r="B3301" s="258" t="s">
        <v>1337</v>
      </c>
      <c r="C3301" s="338" t="s">
        <v>1232</v>
      </c>
      <c r="E3301" s="351">
        <v>35125</v>
      </c>
      <c r="F3301" s="338">
        <v>8.2943548390000004</v>
      </c>
    </row>
    <row r="3302" spans="1:6" x14ac:dyDescent="0.25">
      <c r="A3302" s="338" t="s">
        <v>1434</v>
      </c>
      <c r="B3302" s="258" t="s">
        <v>1337</v>
      </c>
      <c r="C3302" s="338" t="s">
        <v>1232</v>
      </c>
      <c r="E3302" s="351">
        <v>35156</v>
      </c>
      <c r="F3302" s="338">
        <v>14.217499999999999</v>
      </c>
    </row>
    <row r="3303" spans="1:6" x14ac:dyDescent="0.25">
      <c r="A3303" s="338" t="s">
        <v>1434</v>
      </c>
      <c r="B3303" s="258" t="s">
        <v>1337</v>
      </c>
      <c r="C3303" s="338" t="s">
        <v>1232</v>
      </c>
      <c r="E3303" s="351">
        <v>35186</v>
      </c>
      <c r="F3303" s="338">
        <v>24.68790323</v>
      </c>
    </row>
    <row r="3304" spans="1:6" x14ac:dyDescent="0.25">
      <c r="A3304" s="338" t="s">
        <v>1434</v>
      </c>
      <c r="B3304" s="258" t="s">
        <v>1337</v>
      </c>
      <c r="C3304" s="338" t="s">
        <v>1232</v>
      </c>
      <c r="E3304" s="351">
        <v>35217</v>
      </c>
      <c r="F3304" s="338">
        <v>8.1170833330000001</v>
      </c>
    </row>
    <row r="3305" spans="1:6" x14ac:dyDescent="0.25">
      <c r="A3305" s="338" t="s">
        <v>1434</v>
      </c>
      <c r="B3305" s="258" t="s">
        <v>1337</v>
      </c>
      <c r="C3305" s="338" t="s">
        <v>1232</v>
      </c>
      <c r="E3305" s="351">
        <v>35247</v>
      </c>
      <c r="F3305" s="338">
        <v>0</v>
      </c>
    </row>
    <row r="3306" spans="1:6" x14ac:dyDescent="0.25">
      <c r="A3306" s="338" t="s">
        <v>1434</v>
      </c>
      <c r="B3306" s="258" t="s">
        <v>1337</v>
      </c>
      <c r="C3306" s="338" t="s">
        <v>1232</v>
      </c>
      <c r="E3306" s="351">
        <v>35278</v>
      </c>
      <c r="F3306" s="338">
        <v>0</v>
      </c>
    </row>
    <row r="3307" spans="1:6" x14ac:dyDescent="0.25">
      <c r="A3307" s="338" t="s">
        <v>1434</v>
      </c>
      <c r="B3307" s="258" t="s">
        <v>1337</v>
      </c>
      <c r="C3307" s="338" t="s">
        <v>1232</v>
      </c>
      <c r="E3307" s="351">
        <v>35309</v>
      </c>
      <c r="F3307" s="338">
        <v>0</v>
      </c>
    </row>
    <row r="3308" spans="1:6" x14ac:dyDescent="0.25">
      <c r="A3308" s="338" t="s">
        <v>1434</v>
      </c>
      <c r="B3308" s="258" t="s">
        <v>1337</v>
      </c>
      <c r="C3308" s="338" t="s">
        <v>1232</v>
      </c>
      <c r="E3308" s="351">
        <v>35339</v>
      </c>
      <c r="F3308" s="338">
        <v>0</v>
      </c>
    </row>
    <row r="3309" spans="1:6" x14ac:dyDescent="0.25">
      <c r="A3309" s="338" t="s">
        <v>1434</v>
      </c>
      <c r="B3309" s="258" t="s">
        <v>1337</v>
      </c>
      <c r="C3309" s="338" t="s">
        <v>1232</v>
      </c>
      <c r="E3309" s="351">
        <v>35370</v>
      </c>
      <c r="F3309" s="338">
        <v>0.68902777800000004</v>
      </c>
    </row>
    <row r="3310" spans="1:6" x14ac:dyDescent="0.25">
      <c r="A3310" s="338" t="s">
        <v>1434</v>
      </c>
      <c r="B3310" s="258" t="s">
        <v>1337</v>
      </c>
      <c r="C3310" s="338" t="s">
        <v>1232</v>
      </c>
      <c r="E3310" s="351">
        <v>35400</v>
      </c>
      <c r="F3310" s="338">
        <v>2.2443548390000001</v>
      </c>
    </row>
    <row r="3311" spans="1:6" x14ac:dyDescent="0.25">
      <c r="A3311" s="338" t="s">
        <v>1434</v>
      </c>
      <c r="B3311" s="258" t="s">
        <v>1337</v>
      </c>
      <c r="C3311" s="338" t="s">
        <v>1232</v>
      </c>
      <c r="E3311" s="351">
        <v>35431</v>
      </c>
      <c r="F3311" s="338">
        <v>3.610483871</v>
      </c>
    </row>
    <row r="3312" spans="1:6" x14ac:dyDescent="0.25">
      <c r="A3312" s="338" t="s">
        <v>1434</v>
      </c>
      <c r="B3312" s="258" t="s">
        <v>1337</v>
      </c>
      <c r="C3312" s="338" t="s">
        <v>1232</v>
      </c>
      <c r="E3312" s="351">
        <v>35462</v>
      </c>
      <c r="F3312" s="338">
        <v>2.6828869050000002</v>
      </c>
    </row>
    <row r="3313" spans="1:6" x14ac:dyDescent="0.25">
      <c r="A3313" s="338" t="s">
        <v>1434</v>
      </c>
      <c r="B3313" s="258" t="s">
        <v>1337</v>
      </c>
      <c r="C3313" s="338" t="s">
        <v>1232</v>
      </c>
      <c r="E3313" s="351">
        <v>35490</v>
      </c>
      <c r="F3313" s="338">
        <v>11.124193549999999</v>
      </c>
    </row>
    <row r="3314" spans="1:6" x14ac:dyDescent="0.25">
      <c r="A3314" s="338" t="s">
        <v>1434</v>
      </c>
      <c r="B3314" s="258" t="s">
        <v>1337</v>
      </c>
      <c r="C3314" s="338" t="s">
        <v>1232</v>
      </c>
      <c r="E3314" s="351">
        <v>35521</v>
      </c>
      <c r="F3314" s="338">
        <v>23.763055560000002</v>
      </c>
    </row>
    <row r="3315" spans="1:6" x14ac:dyDescent="0.25">
      <c r="A3315" s="338" t="s">
        <v>1434</v>
      </c>
      <c r="B3315" s="258" t="s">
        <v>1337</v>
      </c>
      <c r="C3315" s="338" t="s">
        <v>1232</v>
      </c>
      <c r="E3315" s="351">
        <v>35551</v>
      </c>
      <c r="F3315" s="338">
        <v>45.131048389999997</v>
      </c>
    </row>
    <row r="3316" spans="1:6" x14ac:dyDescent="0.25">
      <c r="A3316" s="338" t="s">
        <v>1434</v>
      </c>
      <c r="B3316" s="258" t="s">
        <v>1337</v>
      </c>
      <c r="C3316" s="338" t="s">
        <v>1232</v>
      </c>
      <c r="E3316" s="351">
        <v>35582</v>
      </c>
      <c r="F3316" s="338">
        <v>18.704583329999998</v>
      </c>
    </row>
    <row r="3317" spans="1:6" x14ac:dyDescent="0.25">
      <c r="A3317" s="338" t="s">
        <v>1434</v>
      </c>
      <c r="B3317" s="258" t="s">
        <v>1337</v>
      </c>
      <c r="C3317" s="338" t="s">
        <v>1232</v>
      </c>
      <c r="E3317" s="351">
        <v>35612</v>
      </c>
      <c r="F3317" s="338">
        <v>0</v>
      </c>
    </row>
    <row r="3318" spans="1:6" x14ac:dyDescent="0.25">
      <c r="A3318" s="338" t="s">
        <v>1434</v>
      </c>
      <c r="B3318" s="258" t="s">
        <v>1337</v>
      </c>
      <c r="C3318" s="338" t="s">
        <v>1232</v>
      </c>
      <c r="E3318" s="351">
        <v>35643</v>
      </c>
      <c r="F3318" s="338">
        <v>0</v>
      </c>
    </row>
    <row r="3319" spans="1:6" x14ac:dyDescent="0.25">
      <c r="A3319" s="338" t="s">
        <v>1434</v>
      </c>
      <c r="B3319" s="258" t="s">
        <v>1337</v>
      </c>
      <c r="C3319" s="338" t="s">
        <v>1232</v>
      </c>
      <c r="E3319" s="351">
        <v>35674</v>
      </c>
      <c r="F3319" s="338">
        <v>0</v>
      </c>
    </row>
    <row r="3320" spans="1:6" x14ac:dyDescent="0.25">
      <c r="A3320" s="338" t="s">
        <v>1434</v>
      </c>
      <c r="B3320" s="258" t="s">
        <v>1337</v>
      </c>
      <c r="C3320" s="338" t="s">
        <v>1232</v>
      </c>
      <c r="E3320" s="351">
        <v>35704</v>
      </c>
      <c r="F3320" s="338">
        <v>0</v>
      </c>
    </row>
    <row r="3321" spans="1:6" x14ac:dyDescent="0.25">
      <c r="A3321" s="338" t="s">
        <v>1434</v>
      </c>
      <c r="B3321" s="258" t="s">
        <v>1337</v>
      </c>
      <c r="C3321" s="338" t="s">
        <v>1232</v>
      </c>
      <c r="E3321" s="351">
        <v>35735</v>
      </c>
      <c r="F3321" s="338">
        <v>0.47055555599999999</v>
      </c>
    </row>
    <row r="3322" spans="1:6" x14ac:dyDescent="0.25">
      <c r="A3322" s="338" t="s">
        <v>1434</v>
      </c>
      <c r="B3322" s="258" t="s">
        <v>1337</v>
      </c>
      <c r="C3322" s="338" t="s">
        <v>1232</v>
      </c>
      <c r="E3322" s="351">
        <v>35765</v>
      </c>
      <c r="F3322" s="338">
        <v>2.1630376340000002</v>
      </c>
    </row>
    <row r="3323" spans="1:6" x14ac:dyDescent="0.25">
      <c r="A3323" s="338" t="s">
        <v>1434</v>
      </c>
      <c r="B3323" s="258" t="s">
        <v>1337</v>
      </c>
      <c r="C3323" s="338" t="s">
        <v>1232</v>
      </c>
      <c r="E3323" s="351">
        <v>35796</v>
      </c>
      <c r="F3323" s="338">
        <v>2.9274193550000001</v>
      </c>
    </row>
    <row r="3324" spans="1:6" x14ac:dyDescent="0.25">
      <c r="A3324" s="338" t="s">
        <v>1434</v>
      </c>
      <c r="B3324" s="258" t="s">
        <v>1337</v>
      </c>
      <c r="C3324" s="338" t="s">
        <v>1232</v>
      </c>
      <c r="E3324" s="351">
        <v>35827</v>
      </c>
      <c r="F3324" s="338">
        <v>3.1510416669999999</v>
      </c>
    </row>
    <row r="3325" spans="1:6" x14ac:dyDescent="0.25">
      <c r="A3325" s="338" t="s">
        <v>1434</v>
      </c>
      <c r="B3325" s="258" t="s">
        <v>1337</v>
      </c>
      <c r="C3325" s="338" t="s">
        <v>1232</v>
      </c>
      <c r="E3325" s="351">
        <v>35855</v>
      </c>
      <c r="F3325" s="338">
        <v>7.871505376</v>
      </c>
    </row>
    <row r="3326" spans="1:6" x14ac:dyDescent="0.25">
      <c r="A3326" s="338" t="s">
        <v>1434</v>
      </c>
      <c r="B3326" s="258" t="s">
        <v>1337</v>
      </c>
      <c r="C3326" s="338" t="s">
        <v>1232</v>
      </c>
      <c r="E3326" s="351">
        <v>35886</v>
      </c>
      <c r="F3326" s="338">
        <v>16.032499999999999</v>
      </c>
    </row>
    <row r="3327" spans="1:6" x14ac:dyDescent="0.25">
      <c r="A3327" s="338" t="s">
        <v>1434</v>
      </c>
      <c r="B3327" s="258" t="s">
        <v>1337</v>
      </c>
      <c r="C3327" s="338" t="s">
        <v>1232</v>
      </c>
      <c r="E3327" s="351">
        <v>35916</v>
      </c>
      <c r="F3327" s="338">
        <v>36.609005379999999</v>
      </c>
    </row>
    <row r="3328" spans="1:6" x14ac:dyDescent="0.25">
      <c r="A3328" s="338" t="s">
        <v>1434</v>
      </c>
      <c r="B3328" s="258" t="s">
        <v>1337</v>
      </c>
      <c r="C3328" s="338" t="s">
        <v>1232</v>
      </c>
      <c r="E3328" s="351">
        <v>35947</v>
      </c>
      <c r="F3328" s="338">
        <v>25.796527780000002</v>
      </c>
    </row>
    <row r="3329" spans="1:6" x14ac:dyDescent="0.25">
      <c r="A3329" s="338" t="s">
        <v>1434</v>
      </c>
      <c r="B3329" s="258" t="s">
        <v>1337</v>
      </c>
      <c r="C3329" s="338" t="s">
        <v>1232</v>
      </c>
      <c r="E3329" s="351">
        <v>35977</v>
      </c>
      <c r="F3329" s="338">
        <v>0</v>
      </c>
    </row>
    <row r="3330" spans="1:6" x14ac:dyDescent="0.25">
      <c r="A3330" s="338" t="s">
        <v>1434</v>
      </c>
      <c r="B3330" s="258" t="s">
        <v>1337</v>
      </c>
      <c r="C3330" s="338" t="s">
        <v>1232</v>
      </c>
      <c r="E3330" s="351">
        <v>36008</v>
      </c>
      <c r="F3330" s="338">
        <v>0</v>
      </c>
    </row>
    <row r="3331" spans="1:6" x14ac:dyDescent="0.25">
      <c r="A3331" s="338" t="s">
        <v>1434</v>
      </c>
      <c r="B3331" s="258" t="s">
        <v>1337</v>
      </c>
      <c r="C3331" s="338" t="s">
        <v>1232</v>
      </c>
      <c r="E3331" s="351">
        <v>36039</v>
      </c>
      <c r="F3331" s="338">
        <v>0</v>
      </c>
    </row>
    <row r="3332" spans="1:6" x14ac:dyDescent="0.25">
      <c r="A3332" s="338" t="s">
        <v>1434</v>
      </c>
      <c r="B3332" s="258" t="s">
        <v>1337</v>
      </c>
      <c r="C3332" s="338" t="s">
        <v>1232</v>
      </c>
      <c r="E3332" s="351">
        <v>36069</v>
      </c>
      <c r="F3332" s="338">
        <v>0</v>
      </c>
    </row>
    <row r="3333" spans="1:6" x14ac:dyDescent="0.25">
      <c r="A3333" s="338" t="s">
        <v>1434</v>
      </c>
      <c r="B3333" s="258" t="s">
        <v>1337</v>
      </c>
      <c r="C3333" s="338" t="s">
        <v>1232</v>
      </c>
      <c r="E3333" s="351">
        <v>36100</v>
      </c>
      <c r="F3333" s="338">
        <v>0.72263888899999995</v>
      </c>
    </row>
    <row r="3334" spans="1:6" x14ac:dyDescent="0.25">
      <c r="A3334" s="338" t="s">
        <v>1434</v>
      </c>
      <c r="B3334" s="258" t="s">
        <v>1337</v>
      </c>
      <c r="C3334" s="338" t="s">
        <v>1232</v>
      </c>
      <c r="E3334" s="351">
        <v>36130</v>
      </c>
      <c r="F3334" s="338">
        <v>2.7159946239999999</v>
      </c>
    </row>
    <row r="3335" spans="1:6" x14ac:dyDescent="0.25">
      <c r="A3335" s="338" t="s">
        <v>1434</v>
      </c>
      <c r="B3335" s="258" t="s">
        <v>1337</v>
      </c>
      <c r="C3335" s="338" t="s">
        <v>1232</v>
      </c>
      <c r="E3335" s="351">
        <v>36161</v>
      </c>
      <c r="F3335" s="338">
        <v>2.7973118279999998</v>
      </c>
    </row>
    <row r="3336" spans="1:6" x14ac:dyDescent="0.25">
      <c r="A3336" s="338" t="s">
        <v>1434</v>
      </c>
      <c r="B3336" s="258" t="s">
        <v>1337</v>
      </c>
      <c r="C3336" s="338" t="s">
        <v>1232</v>
      </c>
      <c r="E3336" s="351">
        <v>36192</v>
      </c>
      <c r="F3336" s="338">
        <v>4.5374999999999996</v>
      </c>
    </row>
    <row r="3337" spans="1:6" x14ac:dyDescent="0.25">
      <c r="A3337" s="338" t="s">
        <v>1434</v>
      </c>
      <c r="B3337" s="258" t="s">
        <v>1337</v>
      </c>
      <c r="C3337" s="338" t="s">
        <v>1232</v>
      </c>
      <c r="E3337" s="351">
        <v>36220</v>
      </c>
      <c r="F3337" s="338">
        <v>6.7493279570000002</v>
      </c>
    </row>
    <row r="3338" spans="1:6" x14ac:dyDescent="0.25">
      <c r="A3338" s="338" t="s">
        <v>1434</v>
      </c>
      <c r="B3338" s="258" t="s">
        <v>1337</v>
      </c>
      <c r="C3338" s="338" t="s">
        <v>1232</v>
      </c>
      <c r="E3338" s="351">
        <v>36251</v>
      </c>
      <c r="F3338" s="338">
        <v>10.251388889999999</v>
      </c>
    </row>
    <row r="3339" spans="1:6" x14ac:dyDescent="0.25">
      <c r="A3339" s="338" t="s">
        <v>1434</v>
      </c>
      <c r="B3339" s="258" t="s">
        <v>1337</v>
      </c>
      <c r="C3339" s="338" t="s">
        <v>1232</v>
      </c>
      <c r="E3339" s="351">
        <v>36281</v>
      </c>
      <c r="F3339" s="338">
        <v>35.356720430000003</v>
      </c>
    </row>
    <row r="3340" spans="1:6" x14ac:dyDescent="0.25">
      <c r="A3340" s="338" t="s">
        <v>1434</v>
      </c>
      <c r="B3340" s="258" t="s">
        <v>1337</v>
      </c>
      <c r="C3340" s="338" t="s">
        <v>1232</v>
      </c>
      <c r="E3340" s="351">
        <v>36312</v>
      </c>
      <c r="F3340" s="338">
        <v>15.54513889</v>
      </c>
    </row>
    <row r="3341" spans="1:6" x14ac:dyDescent="0.25">
      <c r="A3341" s="338" t="s">
        <v>1434</v>
      </c>
      <c r="B3341" s="258" t="s">
        <v>1337</v>
      </c>
      <c r="C3341" s="338" t="s">
        <v>1232</v>
      </c>
      <c r="E3341" s="351">
        <v>36342</v>
      </c>
      <c r="F3341" s="338">
        <v>0</v>
      </c>
    </row>
    <row r="3342" spans="1:6" x14ac:dyDescent="0.25">
      <c r="A3342" s="338" t="s">
        <v>1434</v>
      </c>
      <c r="B3342" s="258" t="s">
        <v>1337</v>
      </c>
      <c r="C3342" s="338" t="s">
        <v>1232</v>
      </c>
      <c r="E3342" s="351">
        <v>36373</v>
      </c>
      <c r="F3342" s="338">
        <v>0</v>
      </c>
    </row>
    <row r="3343" spans="1:6" x14ac:dyDescent="0.25">
      <c r="A3343" s="338" t="s">
        <v>1434</v>
      </c>
      <c r="B3343" s="258" t="s">
        <v>1337</v>
      </c>
      <c r="C3343" s="338" t="s">
        <v>1232</v>
      </c>
      <c r="E3343" s="351">
        <v>36404</v>
      </c>
      <c r="F3343" s="338">
        <v>0</v>
      </c>
    </row>
    <row r="3344" spans="1:6" x14ac:dyDescent="0.25">
      <c r="A3344" s="338" t="s">
        <v>1434</v>
      </c>
      <c r="B3344" s="258" t="s">
        <v>1337</v>
      </c>
      <c r="C3344" s="338" t="s">
        <v>1232</v>
      </c>
      <c r="E3344" s="351">
        <v>36434</v>
      </c>
      <c r="F3344" s="338">
        <v>0</v>
      </c>
    </row>
    <row r="3345" spans="1:6" x14ac:dyDescent="0.25">
      <c r="A3345" s="338" t="s">
        <v>1434</v>
      </c>
      <c r="B3345" s="258" t="s">
        <v>1337</v>
      </c>
      <c r="C3345" s="338" t="s">
        <v>1232</v>
      </c>
      <c r="E3345" s="351">
        <v>36465</v>
      </c>
      <c r="F3345" s="338">
        <v>0.47055555599999999</v>
      </c>
    </row>
    <row r="3346" spans="1:6" x14ac:dyDescent="0.25">
      <c r="A3346" s="338" t="s">
        <v>1434</v>
      </c>
      <c r="B3346" s="258" t="s">
        <v>1337</v>
      </c>
      <c r="C3346" s="338" t="s">
        <v>1232</v>
      </c>
      <c r="E3346" s="351">
        <v>36495</v>
      </c>
      <c r="F3346" s="338">
        <v>1.13844086</v>
      </c>
    </row>
    <row r="3347" spans="1:6" x14ac:dyDescent="0.25">
      <c r="A3347" s="338" t="s">
        <v>1434</v>
      </c>
      <c r="B3347" s="258" t="s">
        <v>1337</v>
      </c>
      <c r="C3347" s="338" t="s">
        <v>1232</v>
      </c>
      <c r="E3347" s="351">
        <v>36526</v>
      </c>
      <c r="F3347" s="338">
        <v>2.0979838709999998</v>
      </c>
    </row>
    <row r="3348" spans="1:6" x14ac:dyDescent="0.25">
      <c r="A3348" s="338" t="s">
        <v>1434</v>
      </c>
      <c r="B3348" s="258" t="s">
        <v>1337</v>
      </c>
      <c r="C3348" s="338" t="s">
        <v>1232</v>
      </c>
      <c r="E3348" s="351">
        <v>36557</v>
      </c>
      <c r="F3348" s="338">
        <v>4.0153273809999996</v>
      </c>
    </row>
    <row r="3349" spans="1:6" x14ac:dyDescent="0.25">
      <c r="A3349" s="338" t="s">
        <v>1434</v>
      </c>
      <c r="B3349" s="258" t="s">
        <v>1337</v>
      </c>
      <c r="C3349" s="338" t="s">
        <v>1232</v>
      </c>
      <c r="E3349" s="351">
        <v>36586</v>
      </c>
      <c r="F3349" s="338">
        <v>4.0658602149999998</v>
      </c>
    </row>
    <row r="3350" spans="1:6" x14ac:dyDescent="0.25">
      <c r="A3350" s="338" t="s">
        <v>1434</v>
      </c>
      <c r="B3350" s="258" t="s">
        <v>1337</v>
      </c>
      <c r="C3350" s="338" t="s">
        <v>1232</v>
      </c>
      <c r="E3350" s="351">
        <v>36617</v>
      </c>
      <c r="F3350" s="338">
        <v>6.4533333329999998</v>
      </c>
    </row>
    <row r="3351" spans="1:6" x14ac:dyDescent="0.25">
      <c r="A3351" s="338" t="s">
        <v>1434</v>
      </c>
      <c r="B3351" s="258" t="s">
        <v>1337</v>
      </c>
      <c r="C3351" s="338" t="s">
        <v>1232</v>
      </c>
      <c r="E3351" s="351">
        <v>36647</v>
      </c>
      <c r="F3351" s="338">
        <v>4.9766129030000004</v>
      </c>
    </row>
    <row r="3352" spans="1:6" x14ac:dyDescent="0.25">
      <c r="A3352" s="338" t="s">
        <v>1434</v>
      </c>
      <c r="B3352" s="258" t="s">
        <v>1337</v>
      </c>
      <c r="C3352" s="338" t="s">
        <v>1232</v>
      </c>
      <c r="E3352" s="351">
        <v>36678</v>
      </c>
      <c r="F3352" s="338">
        <v>0</v>
      </c>
    </row>
    <row r="3353" spans="1:6" x14ac:dyDescent="0.25">
      <c r="A3353" s="338" t="s">
        <v>1434</v>
      </c>
      <c r="B3353" s="258" t="s">
        <v>1337</v>
      </c>
      <c r="C3353" s="338" t="s">
        <v>1232</v>
      </c>
      <c r="E3353" s="351">
        <v>36708</v>
      </c>
      <c r="F3353" s="338">
        <v>0</v>
      </c>
    </row>
    <row r="3354" spans="1:6" x14ac:dyDescent="0.25">
      <c r="A3354" s="338" t="s">
        <v>1434</v>
      </c>
      <c r="B3354" s="258" t="s">
        <v>1337</v>
      </c>
      <c r="C3354" s="338" t="s">
        <v>1232</v>
      </c>
      <c r="E3354" s="351">
        <v>36739</v>
      </c>
      <c r="F3354" s="338">
        <v>0</v>
      </c>
    </row>
    <row r="3355" spans="1:6" x14ac:dyDescent="0.25">
      <c r="A3355" s="338" t="s">
        <v>1434</v>
      </c>
      <c r="B3355" s="258" t="s">
        <v>1337</v>
      </c>
      <c r="C3355" s="338" t="s">
        <v>1232</v>
      </c>
      <c r="E3355" s="351">
        <v>36770</v>
      </c>
      <c r="F3355" s="338">
        <v>0</v>
      </c>
    </row>
    <row r="3356" spans="1:6" x14ac:dyDescent="0.25">
      <c r="A3356" s="338" t="s">
        <v>1434</v>
      </c>
      <c r="B3356" s="258" t="s">
        <v>1337</v>
      </c>
      <c r="C3356" s="338" t="s">
        <v>1232</v>
      </c>
      <c r="E3356" s="351">
        <v>36800</v>
      </c>
      <c r="F3356" s="338">
        <v>0</v>
      </c>
    </row>
    <row r="3357" spans="1:6" x14ac:dyDescent="0.25">
      <c r="A3357" s="338" t="s">
        <v>1434</v>
      </c>
      <c r="B3357" s="258" t="s">
        <v>1337</v>
      </c>
      <c r="C3357" s="338" t="s">
        <v>1232</v>
      </c>
      <c r="E3357" s="351">
        <v>36831</v>
      </c>
      <c r="F3357" s="338">
        <v>0.84027777800000003</v>
      </c>
    </row>
    <row r="3358" spans="1:6" x14ac:dyDescent="0.25">
      <c r="A3358" s="338" t="s">
        <v>1434</v>
      </c>
      <c r="B3358" s="258" t="s">
        <v>1337</v>
      </c>
      <c r="C3358" s="338" t="s">
        <v>1232</v>
      </c>
      <c r="E3358" s="351">
        <v>36861</v>
      </c>
      <c r="F3358" s="338">
        <v>0.81317204300000001</v>
      </c>
    </row>
    <row r="3359" spans="1:6" x14ac:dyDescent="0.25">
      <c r="A3359" s="338" t="s">
        <v>1434</v>
      </c>
      <c r="B3359" s="258" t="s">
        <v>1337</v>
      </c>
      <c r="C3359" s="338" t="s">
        <v>1232</v>
      </c>
      <c r="E3359" s="351">
        <v>36892</v>
      </c>
      <c r="F3359" s="338">
        <v>0.97580645200000005</v>
      </c>
    </row>
    <row r="3360" spans="1:6" x14ac:dyDescent="0.25">
      <c r="A3360" s="338" t="s">
        <v>1434</v>
      </c>
      <c r="B3360" s="258" t="s">
        <v>1337</v>
      </c>
      <c r="C3360" s="338" t="s">
        <v>1232</v>
      </c>
      <c r="E3360" s="351">
        <v>36923</v>
      </c>
      <c r="F3360" s="338">
        <v>1.044345238</v>
      </c>
    </row>
    <row r="3361" spans="1:6" x14ac:dyDescent="0.25">
      <c r="A3361" s="338" t="s">
        <v>1434</v>
      </c>
      <c r="B3361" s="258" t="s">
        <v>1337</v>
      </c>
      <c r="C3361" s="338" t="s">
        <v>1232</v>
      </c>
      <c r="E3361" s="351">
        <v>36951</v>
      </c>
      <c r="F3361" s="338">
        <v>3.3990591399999999</v>
      </c>
    </row>
    <row r="3362" spans="1:6" x14ac:dyDescent="0.25">
      <c r="A3362" s="338" t="s">
        <v>1434</v>
      </c>
      <c r="B3362" s="258" t="s">
        <v>1337</v>
      </c>
      <c r="C3362" s="338" t="s">
        <v>1232</v>
      </c>
      <c r="E3362" s="351">
        <v>36982</v>
      </c>
      <c r="F3362" s="338">
        <v>4.5374999999999996</v>
      </c>
    </row>
    <row r="3363" spans="1:6" x14ac:dyDescent="0.25">
      <c r="A3363" s="338" t="s">
        <v>1434</v>
      </c>
      <c r="B3363" s="258" t="s">
        <v>1337</v>
      </c>
      <c r="C3363" s="338" t="s">
        <v>1232</v>
      </c>
      <c r="E3363" s="351">
        <v>37012</v>
      </c>
      <c r="F3363" s="338">
        <v>2.4395161289999998</v>
      </c>
    </row>
    <row r="3364" spans="1:6" x14ac:dyDescent="0.25">
      <c r="A3364" s="338" t="s">
        <v>1434</v>
      </c>
      <c r="B3364" s="258" t="s">
        <v>1337</v>
      </c>
      <c r="C3364" s="338" t="s">
        <v>1232</v>
      </c>
      <c r="E3364" s="351">
        <v>37043</v>
      </c>
      <c r="F3364" s="338">
        <v>0</v>
      </c>
    </row>
    <row r="3365" spans="1:6" x14ac:dyDescent="0.25">
      <c r="A3365" s="338" t="s">
        <v>1434</v>
      </c>
      <c r="B3365" s="258" t="s">
        <v>1337</v>
      </c>
      <c r="C3365" s="338" t="s">
        <v>1232</v>
      </c>
      <c r="E3365" s="351">
        <v>37073</v>
      </c>
      <c r="F3365" s="338">
        <v>0</v>
      </c>
    </row>
    <row r="3366" spans="1:6" x14ac:dyDescent="0.25">
      <c r="A3366" s="338" t="s">
        <v>1434</v>
      </c>
      <c r="B3366" s="258" t="s">
        <v>1337</v>
      </c>
      <c r="C3366" s="338" t="s">
        <v>1232</v>
      </c>
      <c r="E3366" s="351">
        <v>37104</v>
      </c>
      <c r="F3366" s="338">
        <v>0</v>
      </c>
    </row>
    <row r="3367" spans="1:6" x14ac:dyDescent="0.25">
      <c r="A3367" s="338" t="s">
        <v>1434</v>
      </c>
      <c r="B3367" s="258" t="s">
        <v>1337</v>
      </c>
      <c r="C3367" s="338" t="s">
        <v>1232</v>
      </c>
      <c r="E3367" s="351">
        <v>37135</v>
      </c>
      <c r="F3367" s="338">
        <v>0</v>
      </c>
    </row>
    <row r="3368" spans="1:6" x14ac:dyDescent="0.25">
      <c r="A3368" s="338" t="s">
        <v>1434</v>
      </c>
      <c r="B3368" s="258" t="s">
        <v>1337</v>
      </c>
      <c r="C3368" s="338" t="s">
        <v>1232</v>
      </c>
      <c r="E3368" s="351">
        <v>37165</v>
      </c>
      <c r="F3368" s="338">
        <v>0</v>
      </c>
    </row>
    <row r="3369" spans="1:6" x14ac:dyDescent="0.25">
      <c r="A3369" s="338" t="s">
        <v>1434</v>
      </c>
      <c r="B3369" s="258" t="s">
        <v>1337</v>
      </c>
      <c r="C3369" s="338" t="s">
        <v>1232</v>
      </c>
      <c r="E3369" s="351">
        <v>37196</v>
      </c>
      <c r="F3369" s="338">
        <v>0.134444444</v>
      </c>
    </row>
    <row r="3370" spans="1:6" x14ac:dyDescent="0.25">
      <c r="A3370" s="338" t="s">
        <v>1434</v>
      </c>
      <c r="B3370" s="258" t="s">
        <v>1337</v>
      </c>
      <c r="C3370" s="338" t="s">
        <v>1232</v>
      </c>
      <c r="E3370" s="351">
        <v>37226</v>
      </c>
      <c r="F3370" s="338">
        <v>0.97580645200000005</v>
      </c>
    </row>
    <row r="3371" spans="1:6" x14ac:dyDescent="0.25">
      <c r="A3371" s="338" t="s">
        <v>1434</v>
      </c>
      <c r="B3371" s="258" t="s">
        <v>1337</v>
      </c>
      <c r="C3371" s="338" t="s">
        <v>1232</v>
      </c>
      <c r="E3371" s="351">
        <v>37257</v>
      </c>
      <c r="F3371" s="338">
        <v>0.97580645200000005</v>
      </c>
    </row>
    <row r="3372" spans="1:6" x14ac:dyDescent="0.25">
      <c r="A3372" s="338" t="s">
        <v>1434</v>
      </c>
      <c r="B3372" s="258" t="s">
        <v>1337</v>
      </c>
      <c r="C3372" s="338" t="s">
        <v>1232</v>
      </c>
      <c r="E3372" s="351">
        <v>37288</v>
      </c>
      <c r="F3372" s="338">
        <v>0.82827381</v>
      </c>
    </row>
    <row r="3373" spans="1:6" x14ac:dyDescent="0.25">
      <c r="A3373" s="338" t="s">
        <v>1434</v>
      </c>
      <c r="B3373" s="258" t="s">
        <v>1337</v>
      </c>
      <c r="C3373" s="338" t="s">
        <v>1232</v>
      </c>
      <c r="E3373" s="351">
        <v>37316</v>
      </c>
      <c r="F3373" s="338">
        <v>1.5125</v>
      </c>
    </row>
    <row r="3374" spans="1:6" x14ac:dyDescent="0.25">
      <c r="A3374" s="338" t="s">
        <v>1434</v>
      </c>
      <c r="B3374" s="258" t="s">
        <v>1337</v>
      </c>
      <c r="C3374" s="338" t="s">
        <v>1232</v>
      </c>
      <c r="E3374" s="351">
        <v>37347</v>
      </c>
      <c r="F3374" s="338">
        <v>3.8148611109999999</v>
      </c>
    </row>
    <row r="3375" spans="1:6" x14ac:dyDescent="0.25">
      <c r="A3375" s="338" t="s">
        <v>1434</v>
      </c>
      <c r="B3375" s="258" t="s">
        <v>1337</v>
      </c>
      <c r="C3375" s="338" t="s">
        <v>1232</v>
      </c>
      <c r="E3375" s="351">
        <v>37377</v>
      </c>
      <c r="F3375" s="338">
        <v>2.341935484</v>
      </c>
    </row>
    <row r="3376" spans="1:6" x14ac:dyDescent="0.25">
      <c r="A3376" s="338" t="s">
        <v>1434</v>
      </c>
      <c r="B3376" s="258" t="s">
        <v>1337</v>
      </c>
      <c r="C3376" s="338" t="s">
        <v>1232</v>
      </c>
      <c r="E3376" s="351">
        <v>37408</v>
      </c>
      <c r="F3376" s="338">
        <v>0</v>
      </c>
    </row>
    <row r="3377" spans="1:6" x14ac:dyDescent="0.25">
      <c r="A3377" s="338" t="s">
        <v>1434</v>
      </c>
      <c r="B3377" s="258" t="s">
        <v>1337</v>
      </c>
      <c r="C3377" s="338" t="s">
        <v>1232</v>
      </c>
      <c r="E3377" s="351">
        <v>37438</v>
      </c>
      <c r="F3377" s="338">
        <v>0</v>
      </c>
    </row>
    <row r="3378" spans="1:6" x14ac:dyDescent="0.25">
      <c r="A3378" s="338" t="s">
        <v>1434</v>
      </c>
      <c r="B3378" s="258" t="s">
        <v>1337</v>
      </c>
      <c r="C3378" s="338" t="s">
        <v>1232</v>
      </c>
      <c r="E3378" s="351">
        <v>37469</v>
      </c>
      <c r="F3378" s="338">
        <v>0</v>
      </c>
    </row>
    <row r="3379" spans="1:6" x14ac:dyDescent="0.25">
      <c r="A3379" s="338" t="s">
        <v>1434</v>
      </c>
      <c r="B3379" s="258" t="s">
        <v>1337</v>
      </c>
      <c r="C3379" s="338" t="s">
        <v>1232</v>
      </c>
      <c r="E3379" s="351">
        <v>37500</v>
      </c>
      <c r="F3379" s="338">
        <v>0</v>
      </c>
    </row>
    <row r="3380" spans="1:6" x14ac:dyDescent="0.25">
      <c r="A3380" s="338" t="s">
        <v>1434</v>
      </c>
      <c r="B3380" s="258" t="s">
        <v>1337</v>
      </c>
      <c r="C3380" s="338" t="s">
        <v>1232</v>
      </c>
      <c r="E3380" s="351">
        <v>37530</v>
      </c>
      <c r="F3380" s="338">
        <v>0</v>
      </c>
    </row>
    <row r="3381" spans="1:6" x14ac:dyDescent="0.25">
      <c r="A3381" s="338" t="s">
        <v>1434</v>
      </c>
      <c r="B3381" s="258" t="s">
        <v>1337</v>
      </c>
      <c r="C3381" s="338" t="s">
        <v>1232</v>
      </c>
      <c r="E3381" s="351">
        <v>37561</v>
      </c>
      <c r="F3381" s="338">
        <v>5.0416666999999998E-2</v>
      </c>
    </row>
    <row r="3382" spans="1:6" x14ac:dyDescent="0.25">
      <c r="A3382" s="338" t="s">
        <v>1434</v>
      </c>
      <c r="B3382" s="258" t="s">
        <v>1337</v>
      </c>
      <c r="C3382" s="338" t="s">
        <v>1232</v>
      </c>
      <c r="E3382" s="351">
        <v>37591</v>
      </c>
      <c r="F3382" s="338">
        <v>0.79690860200000002</v>
      </c>
    </row>
    <row r="3383" spans="1:6" x14ac:dyDescent="0.25">
      <c r="A3383" s="338" t="s">
        <v>1434</v>
      </c>
      <c r="B3383" s="258" t="s">
        <v>1337</v>
      </c>
      <c r="C3383" s="338" t="s">
        <v>1232</v>
      </c>
      <c r="E3383" s="351">
        <v>37622</v>
      </c>
      <c r="F3383" s="338">
        <v>0.68306451599999995</v>
      </c>
    </row>
    <row r="3384" spans="1:6" x14ac:dyDescent="0.25">
      <c r="A3384" s="338" t="s">
        <v>1434</v>
      </c>
      <c r="B3384" s="258" t="s">
        <v>1337</v>
      </c>
      <c r="C3384" s="338" t="s">
        <v>1232</v>
      </c>
      <c r="E3384" s="351">
        <v>37653</v>
      </c>
      <c r="F3384" s="338">
        <v>0.82827381</v>
      </c>
    </row>
    <row r="3385" spans="1:6" x14ac:dyDescent="0.25">
      <c r="A3385" s="338" t="s">
        <v>1434</v>
      </c>
      <c r="B3385" s="258" t="s">
        <v>1337</v>
      </c>
      <c r="C3385" s="338" t="s">
        <v>1232</v>
      </c>
      <c r="E3385" s="351">
        <v>37681</v>
      </c>
      <c r="F3385" s="338">
        <v>1.154704301</v>
      </c>
    </row>
    <row r="3386" spans="1:6" x14ac:dyDescent="0.25">
      <c r="A3386" s="338" t="s">
        <v>1434</v>
      </c>
      <c r="B3386" s="258" t="s">
        <v>1337</v>
      </c>
      <c r="C3386" s="338" t="s">
        <v>1232</v>
      </c>
      <c r="E3386" s="351">
        <v>37712</v>
      </c>
      <c r="F3386" s="338">
        <v>2.1343055560000002</v>
      </c>
    </row>
    <row r="3387" spans="1:6" x14ac:dyDescent="0.25">
      <c r="A3387" s="338" t="s">
        <v>1434</v>
      </c>
      <c r="B3387" s="258" t="s">
        <v>1337</v>
      </c>
      <c r="C3387" s="338" t="s">
        <v>1232</v>
      </c>
      <c r="E3387" s="351">
        <v>37742</v>
      </c>
      <c r="F3387" s="338">
        <v>3.8706989250000001</v>
      </c>
    </row>
    <row r="3388" spans="1:6" x14ac:dyDescent="0.25">
      <c r="A3388" s="338" t="s">
        <v>1434</v>
      </c>
      <c r="B3388" s="258" t="s">
        <v>1337</v>
      </c>
      <c r="C3388" s="338" t="s">
        <v>1232</v>
      </c>
      <c r="E3388" s="351">
        <v>37773</v>
      </c>
      <c r="F3388" s="338">
        <v>2.9409722220000001</v>
      </c>
    </row>
    <row r="3389" spans="1:6" x14ac:dyDescent="0.25">
      <c r="A3389" s="338" t="s">
        <v>1434</v>
      </c>
      <c r="B3389" s="258" t="s">
        <v>1337</v>
      </c>
      <c r="C3389" s="338" t="s">
        <v>1232</v>
      </c>
      <c r="E3389" s="351">
        <v>37803</v>
      </c>
      <c r="F3389" s="338">
        <v>0</v>
      </c>
    </row>
    <row r="3390" spans="1:6" x14ac:dyDescent="0.25">
      <c r="A3390" s="338" t="s">
        <v>1434</v>
      </c>
      <c r="B3390" s="258" t="s">
        <v>1337</v>
      </c>
      <c r="C3390" s="338" t="s">
        <v>1232</v>
      </c>
      <c r="E3390" s="351">
        <v>37834</v>
      </c>
      <c r="F3390" s="338">
        <v>0</v>
      </c>
    </row>
    <row r="3391" spans="1:6" x14ac:dyDescent="0.25">
      <c r="A3391" s="338" t="s">
        <v>1434</v>
      </c>
      <c r="B3391" s="258" t="s">
        <v>1337</v>
      </c>
      <c r="C3391" s="338" t="s">
        <v>1232</v>
      </c>
      <c r="E3391" s="351">
        <v>37865</v>
      </c>
      <c r="F3391" s="338">
        <v>0</v>
      </c>
    </row>
    <row r="3392" spans="1:6" x14ac:dyDescent="0.25">
      <c r="A3392" s="338" t="s">
        <v>1434</v>
      </c>
      <c r="B3392" s="258" t="s">
        <v>1337</v>
      </c>
      <c r="C3392" s="338" t="s">
        <v>1232</v>
      </c>
      <c r="E3392" s="351">
        <v>37895</v>
      </c>
      <c r="F3392" s="338">
        <v>11.172983869999999</v>
      </c>
    </row>
    <row r="3393" spans="1:6" x14ac:dyDescent="0.25">
      <c r="A3393" s="338" t="s">
        <v>1434</v>
      </c>
      <c r="B3393" s="258" t="s">
        <v>1337</v>
      </c>
      <c r="C3393" s="338" t="s">
        <v>1232</v>
      </c>
      <c r="E3393" s="351">
        <v>37926</v>
      </c>
      <c r="F3393" s="338">
        <v>0.89069444399999997</v>
      </c>
    </row>
    <row r="3394" spans="1:6" x14ac:dyDescent="0.25">
      <c r="A3394" s="338" t="s">
        <v>1434</v>
      </c>
      <c r="B3394" s="258" t="s">
        <v>1337</v>
      </c>
      <c r="C3394" s="338" t="s">
        <v>1232</v>
      </c>
      <c r="E3394" s="351">
        <v>37956</v>
      </c>
      <c r="F3394" s="338">
        <v>1.7401881720000001</v>
      </c>
    </row>
    <row r="3395" spans="1:6" x14ac:dyDescent="0.25">
      <c r="A3395" s="338" t="s">
        <v>1434</v>
      </c>
      <c r="B3395" s="258" t="s">
        <v>1337</v>
      </c>
      <c r="C3395" s="338" t="s">
        <v>1232</v>
      </c>
      <c r="E3395" s="351">
        <v>37987</v>
      </c>
      <c r="F3395" s="338">
        <v>1.7239247310000001</v>
      </c>
    </row>
    <row r="3396" spans="1:6" x14ac:dyDescent="0.25">
      <c r="A3396" s="338" t="s">
        <v>1434</v>
      </c>
      <c r="B3396" s="258" t="s">
        <v>1337</v>
      </c>
      <c r="C3396" s="338" t="s">
        <v>1232</v>
      </c>
      <c r="E3396" s="351">
        <v>38018</v>
      </c>
      <c r="F3396" s="338">
        <v>2.1787202379999999</v>
      </c>
    </row>
    <row r="3397" spans="1:6" x14ac:dyDescent="0.25">
      <c r="A3397" s="338" t="s">
        <v>1434</v>
      </c>
      <c r="B3397" s="258" t="s">
        <v>1337</v>
      </c>
      <c r="C3397" s="338" t="s">
        <v>1232</v>
      </c>
      <c r="E3397" s="351">
        <v>38047</v>
      </c>
      <c r="F3397" s="338">
        <v>6.4728494620000001</v>
      </c>
    </row>
    <row r="3398" spans="1:6" x14ac:dyDescent="0.25">
      <c r="A3398" s="338" t="s">
        <v>1434</v>
      </c>
      <c r="B3398" s="258" t="s">
        <v>1337</v>
      </c>
      <c r="C3398" s="338" t="s">
        <v>1232</v>
      </c>
      <c r="E3398" s="351">
        <v>38078</v>
      </c>
      <c r="F3398" s="338">
        <v>7.159166667</v>
      </c>
    </row>
    <row r="3399" spans="1:6" x14ac:dyDescent="0.25">
      <c r="A3399" s="338" t="s">
        <v>1434</v>
      </c>
      <c r="B3399" s="258" t="s">
        <v>1337</v>
      </c>
      <c r="C3399" s="338" t="s">
        <v>1232</v>
      </c>
      <c r="E3399" s="351">
        <v>38108</v>
      </c>
      <c r="F3399" s="338">
        <v>0</v>
      </c>
    </row>
    <row r="3400" spans="1:6" x14ac:dyDescent="0.25">
      <c r="A3400" s="338" t="s">
        <v>1434</v>
      </c>
      <c r="B3400" s="258" t="s">
        <v>1337</v>
      </c>
      <c r="C3400" s="338" t="s">
        <v>1232</v>
      </c>
      <c r="E3400" s="351">
        <v>38139</v>
      </c>
      <c r="F3400" s="338">
        <v>0</v>
      </c>
    </row>
    <row r="3401" spans="1:6" x14ac:dyDescent="0.25">
      <c r="A3401" s="338" t="s">
        <v>1434</v>
      </c>
      <c r="B3401" s="258" t="s">
        <v>1337</v>
      </c>
      <c r="C3401" s="338" t="s">
        <v>1232</v>
      </c>
      <c r="E3401" s="351">
        <v>38169</v>
      </c>
      <c r="F3401" s="338">
        <v>0</v>
      </c>
    </row>
    <row r="3402" spans="1:6" x14ac:dyDescent="0.25">
      <c r="A3402" s="338" t="s">
        <v>1434</v>
      </c>
      <c r="B3402" s="258" t="s">
        <v>1337</v>
      </c>
      <c r="C3402" s="338" t="s">
        <v>1232</v>
      </c>
      <c r="E3402" s="351">
        <v>38200</v>
      </c>
      <c r="F3402" s="338">
        <v>0</v>
      </c>
    </row>
    <row r="3403" spans="1:6" x14ac:dyDescent="0.25">
      <c r="A3403" s="338" t="s">
        <v>1434</v>
      </c>
      <c r="B3403" s="258" t="s">
        <v>1337</v>
      </c>
      <c r="C3403" s="338" t="s">
        <v>1232</v>
      </c>
      <c r="E3403" s="351">
        <v>38231</v>
      </c>
      <c r="F3403" s="338">
        <v>0</v>
      </c>
    </row>
    <row r="3404" spans="1:6" x14ac:dyDescent="0.25">
      <c r="A3404" s="338" t="s">
        <v>1434</v>
      </c>
      <c r="B3404" s="258" t="s">
        <v>1337</v>
      </c>
      <c r="C3404" s="338" t="s">
        <v>1232</v>
      </c>
      <c r="E3404" s="351">
        <v>38261</v>
      </c>
      <c r="F3404" s="338">
        <v>0</v>
      </c>
    </row>
    <row r="3405" spans="1:6" x14ac:dyDescent="0.25">
      <c r="A3405" s="338" t="s">
        <v>1434</v>
      </c>
      <c r="B3405" s="258" t="s">
        <v>1337</v>
      </c>
      <c r="C3405" s="338" t="s">
        <v>1232</v>
      </c>
      <c r="E3405" s="351">
        <v>38292</v>
      </c>
      <c r="F3405" s="338">
        <v>0.25208333300000002</v>
      </c>
    </row>
    <row r="3406" spans="1:6" x14ac:dyDescent="0.25">
      <c r="A3406" s="338" t="s">
        <v>1434</v>
      </c>
      <c r="B3406" s="258" t="s">
        <v>1337</v>
      </c>
      <c r="C3406" s="338" t="s">
        <v>1232</v>
      </c>
      <c r="E3406" s="351">
        <v>38322</v>
      </c>
      <c r="F3406" s="338">
        <v>1.675134409</v>
      </c>
    </row>
    <row r="3407" spans="1:6" x14ac:dyDescent="0.25">
      <c r="A3407" s="338" t="s">
        <v>1434</v>
      </c>
      <c r="B3407" s="258" t="s">
        <v>1337</v>
      </c>
      <c r="C3407" s="338" t="s">
        <v>1232</v>
      </c>
      <c r="E3407" s="351">
        <v>38353</v>
      </c>
      <c r="F3407" s="338">
        <v>1.8377688169999999</v>
      </c>
    </row>
    <row r="3408" spans="1:6" x14ac:dyDescent="0.25">
      <c r="A3408" s="338" t="s">
        <v>1434</v>
      </c>
      <c r="B3408" s="258" t="s">
        <v>1337</v>
      </c>
      <c r="C3408" s="338" t="s">
        <v>1232</v>
      </c>
      <c r="E3408" s="351">
        <v>38384</v>
      </c>
      <c r="F3408" s="338">
        <v>1.764583333</v>
      </c>
    </row>
    <row r="3409" spans="1:6" x14ac:dyDescent="0.25">
      <c r="A3409" s="338" t="s">
        <v>1434</v>
      </c>
      <c r="B3409" s="258" t="s">
        <v>1337</v>
      </c>
      <c r="C3409" s="338" t="s">
        <v>1232</v>
      </c>
      <c r="E3409" s="351">
        <v>38412</v>
      </c>
      <c r="F3409" s="338">
        <v>3.3665322579999999</v>
      </c>
    </row>
    <row r="3410" spans="1:6" x14ac:dyDescent="0.25">
      <c r="A3410" s="338" t="s">
        <v>1434</v>
      </c>
      <c r="B3410" s="258" t="s">
        <v>1337</v>
      </c>
      <c r="C3410" s="338" t="s">
        <v>1232</v>
      </c>
      <c r="E3410" s="351">
        <v>38443</v>
      </c>
      <c r="F3410" s="338">
        <v>11.25972222</v>
      </c>
    </row>
    <row r="3411" spans="1:6" x14ac:dyDescent="0.25">
      <c r="A3411" s="338" t="s">
        <v>1434</v>
      </c>
      <c r="B3411" s="258" t="s">
        <v>1337</v>
      </c>
      <c r="C3411" s="338" t="s">
        <v>1232</v>
      </c>
      <c r="E3411" s="351">
        <v>38473</v>
      </c>
      <c r="F3411" s="338">
        <v>37.422177419999997</v>
      </c>
    </row>
    <row r="3412" spans="1:6" x14ac:dyDescent="0.25">
      <c r="A3412" s="338" t="s">
        <v>1434</v>
      </c>
      <c r="B3412" s="258" t="s">
        <v>1337</v>
      </c>
      <c r="C3412" s="338" t="s">
        <v>1232</v>
      </c>
      <c r="E3412" s="351">
        <v>38504</v>
      </c>
      <c r="F3412" s="338">
        <v>13.39402778</v>
      </c>
    </row>
    <row r="3413" spans="1:6" x14ac:dyDescent="0.25">
      <c r="A3413" s="338" t="s">
        <v>1434</v>
      </c>
      <c r="B3413" s="258" t="s">
        <v>1337</v>
      </c>
      <c r="C3413" s="338" t="s">
        <v>1232</v>
      </c>
      <c r="E3413" s="351">
        <v>38534</v>
      </c>
      <c r="F3413" s="338">
        <v>0</v>
      </c>
    </row>
    <row r="3414" spans="1:6" x14ac:dyDescent="0.25">
      <c r="A3414" s="338" t="s">
        <v>1434</v>
      </c>
      <c r="B3414" s="258" t="s">
        <v>1337</v>
      </c>
      <c r="C3414" s="338" t="s">
        <v>1232</v>
      </c>
      <c r="E3414" s="351">
        <v>38565</v>
      </c>
      <c r="F3414" s="338">
        <v>0</v>
      </c>
    </row>
    <row r="3415" spans="1:6" x14ac:dyDescent="0.25">
      <c r="A3415" s="338" t="s">
        <v>1434</v>
      </c>
      <c r="B3415" s="258" t="s">
        <v>1337</v>
      </c>
      <c r="C3415" s="338" t="s">
        <v>1232</v>
      </c>
      <c r="E3415" s="351">
        <v>38596</v>
      </c>
      <c r="F3415" s="338">
        <v>0</v>
      </c>
    </row>
    <row r="3416" spans="1:6" x14ac:dyDescent="0.25">
      <c r="A3416" s="338" t="s">
        <v>1434</v>
      </c>
      <c r="B3416" s="258" t="s">
        <v>1337</v>
      </c>
      <c r="C3416" s="338" t="s">
        <v>1232</v>
      </c>
      <c r="E3416" s="351">
        <v>38626</v>
      </c>
      <c r="F3416" s="338">
        <v>0.211424731</v>
      </c>
    </row>
    <row r="3417" spans="1:6" x14ac:dyDescent="0.25">
      <c r="A3417" s="338" t="s">
        <v>1434</v>
      </c>
      <c r="B3417" s="258" t="s">
        <v>1337</v>
      </c>
      <c r="C3417" s="338" t="s">
        <v>1232</v>
      </c>
      <c r="E3417" s="351">
        <v>38657</v>
      </c>
      <c r="F3417" s="338">
        <v>0.75624999999999998</v>
      </c>
    </row>
    <row r="3418" spans="1:6" x14ac:dyDescent="0.25">
      <c r="A3418" s="338" t="s">
        <v>1434</v>
      </c>
      <c r="B3418" s="258" t="s">
        <v>1337</v>
      </c>
      <c r="C3418" s="338" t="s">
        <v>1232</v>
      </c>
      <c r="E3418" s="351">
        <v>38687</v>
      </c>
      <c r="F3418" s="338">
        <v>1.333602151</v>
      </c>
    </row>
    <row r="3419" spans="1:6" x14ac:dyDescent="0.25">
      <c r="A3419" s="338" t="s">
        <v>1434</v>
      </c>
      <c r="B3419" s="258" t="s">
        <v>1337</v>
      </c>
      <c r="C3419" s="338" t="s">
        <v>1232</v>
      </c>
      <c r="E3419" s="351">
        <v>38718</v>
      </c>
      <c r="F3419" s="338">
        <v>18.5891129</v>
      </c>
    </row>
    <row r="3420" spans="1:6" x14ac:dyDescent="0.25">
      <c r="A3420" s="338" t="s">
        <v>1434</v>
      </c>
      <c r="B3420" s="258" t="s">
        <v>1337</v>
      </c>
      <c r="C3420" s="338" t="s">
        <v>1232</v>
      </c>
      <c r="E3420" s="351">
        <v>38749</v>
      </c>
      <c r="F3420" s="338">
        <v>2.4488095240000001</v>
      </c>
    </row>
    <row r="3421" spans="1:6" x14ac:dyDescent="0.25">
      <c r="A3421" s="338" t="s">
        <v>1434</v>
      </c>
      <c r="B3421" s="258" t="s">
        <v>1337</v>
      </c>
      <c r="C3421" s="338" t="s">
        <v>1232</v>
      </c>
      <c r="E3421" s="351">
        <v>38777</v>
      </c>
      <c r="F3421" s="338">
        <v>5.2856182799999996</v>
      </c>
    </row>
    <row r="3422" spans="1:6" x14ac:dyDescent="0.25">
      <c r="A3422" s="338" t="s">
        <v>1434</v>
      </c>
      <c r="B3422" s="258" t="s">
        <v>1337</v>
      </c>
      <c r="C3422" s="338" t="s">
        <v>1232</v>
      </c>
      <c r="E3422" s="351">
        <v>38808</v>
      </c>
      <c r="F3422" s="338">
        <v>30.871805559999999</v>
      </c>
    </row>
    <row r="3423" spans="1:6" x14ac:dyDescent="0.25">
      <c r="A3423" s="338" t="s">
        <v>1434</v>
      </c>
      <c r="B3423" s="258" t="s">
        <v>1337</v>
      </c>
      <c r="C3423" s="338" t="s">
        <v>1232</v>
      </c>
      <c r="E3423" s="351">
        <v>38838</v>
      </c>
      <c r="F3423" s="338">
        <v>37.080645160000003</v>
      </c>
    </row>
    <row r="3424" spans="1:6" x14ac:dyDescent="0.25">
      <c r="A3424" s="338" t="s">
        <v>1434</v>
      </c>
      <c r="B3424" s="258" t="s">
        <v>1337</v>
      </c>
      <c r="C3424" s="338" t="s">
        <v>1232</v>
      </c>
      <c r="E3424" s="351">
        <v>38869</v>
      </c>
      <c r="F3424" s="338">
        <v>3.6131944439999999</v>
      </c>
    </row>
    <row r="3425" spans="1:6" x14ac:dyDescent="0.25">
      <c r="A3425" s="338" t="s">
        <v>1434</v>
      </c>
      <c r="B3425" s="258" t="s">
        <v>1337</v>
      </c>
      <c r="C3425" s="338" t="s">
        <v>1232</v>
      </c>
      <c r="E3425" s="351">
        <v>38899</v>
      </c>
      <c r="F3425" s="338">
        <v>0</v>
      </c>
    </row>
    <row r="3426" spans="1:6" x14ac:dyDescent="0.25">
      <c r="A3426" s="338" t="s">
        <v>1434</v>
      </c>
      <c r="B3426" s="258" t="s">
        <v>1337</v>
      </c>
      <c r="C3426" s="338" t="s">
        <v>1232</v>
      </c>
      <c r="E3426" s="351">
        <v>38930</v>
      </c>
      <c r="F3426" s="338">
        <v>0</v>
      </c>
    </row>
    <row r="3427" spans="1:6" x14ac:dyDescent="0.25">
      <c r="A3427" s="338" t="s">
        <v>1434</v>
      </c>
      <c r="B3427" s="258" t="s">
        <v>1337</v>
      </c>
      <c r="C3427" s="338" t="s">
        <v>1232</v>
      </c>
      <c r="E3427" s="351">
        <v>38961</v>
      </c>
      <c r="F3427" s="338">
        <v>0</v>
      </c>
    </row>
    <row r="3428" spans="1:6" x14ac:dyDescent="0.25">
      <c r="A3428" s="338" t="s">
        <v>1441</v>
      </c>
      <c r="B3428" s="258" t="s">
        <v>1337</v>
      </c>
      <c r="C3428" s="338" t="s">
        <v>1255</v>
      </c>
      <c r="E3428" s="351">
        <v>24381</v>
      </c>
      <c r="F3428" s="338">
        <v>558.22471770000004</v>
      </c>
    </row>
    <row r="3429" spans="1:6" x14ac:dyDescent="0.25">
      <c r="A3429" s="338" t="s">
        <v>1441</v>
      </c>
      <c r="B3429" s="258" t="s">
        <v>1337</v>
      </c>
      <c r="C3429" s="338" t="s">
        <v>1255</v>
      </c>
      <c r="E3429" s="351">
        <v>24412</v>
      </c>
      <c r="F3429" s="338">
        <v>715.37216669999998</v>
      </c>
    </row>
    <row r="3430" spans="1:6" x14ac:dyDescent="0.25">
      <c r="A3430" s="338" t="s">
        <v>1441</v>
      </c>
      <c r="B3430" s="258" t="s">
        <v>1337</v>
      </c>
      <c r="C3430" s="338" t="s">
        <v>1255</v>
      </c>
      <c r="E3430" s="351">
        <v>24442</v>
      </c>
      <c r="F3430" s="338">
        <v>611.67776879999997</v>
      </c>
    </row>
    <row r="3431" spans="1:6" x14ac:dyDescent="0.25">
      <c r="A3431" s="338" t="s">
        <v>1441</v>
      </c>
      <c r="B3431" s="258" t="s">
        <v>1337</v>
      </c>
      <c r="C3431" s="338" t="s">
        <v>1255</v>
      </c>
      <c r="E3431" s="351">
        <v>24473</v>
      </c>
      <c r="F3431" s="338">
        <v>754.03166669999996</v>
      </c>
    </row>
    <row r="3432" spans="1:6" x14ac:dyDescent="0.25">
      <c r="A3432" s="338" t="s">
        <v>1441</v>
      </c>
      <c r="B3432" s="258" t="s">
        <v>1337</v>
      </c>
      <c r="C3432" s="338" t="s">
        <v>1255</v>
      </c>
      <c r="E3432" s="351">
        <v>24504</v>
      </c>
      <c r="F3432" s="338">
        <v>695.28544639999996</v>
      </c>
    </row>
    <row r="3433" spans="1:6" x14ac:dyDescent="0.25">
      <c r="A3433" s="338" t="s">
        <v>1441</v>
      </c>
      <c r="B3433" s="258" t="s">
        <v>1337</v>
      </c>
      <c r="C3433" s="338" t="s">
        <v>1255</v>
      </c>
      <c r="E3433" s="351">
        <v>24532</v>
      </c>
      <c r="F3433" s="338">
        <v>1370.8633199999999</v>
      </c>
    </row>
    <row r="3434" spans="1:6" x14ac:dyDescent="0.25">
      <c r="A3434" s="338" t="s">
        <v>1441</v>
      </c>
      <c r="B3434" s="258" t="s">
        <v>1337</v>
      </c>
      <c r="C3434" s="338" t="s">
        <v>1255</v>
      </c>
      <c r="E3434" s="351">
        <v>24563</v>
      </c>
      <c r="F3434" s="338">
        <v>1238.6988469999999</v>
      </c>
    </row>
    <row r="3435" spans="1:6" x14ac:dyDescent="0.25">
      <c r="A3435" s="338" t="s">
        <v>1441</v>
      </c>
      <c r="B3435" s="258" t="s">
        <v>1337</v>
      </c>
      <c r="C3435" s="338" t="s">
        <v>1255</v>
      </c>
      <c r="E3435" s="351">
        <v>24593</v>
      </c>
      <c r="F3435" s="338">
        <v>1034.854126</v>
      </c>
    </row>
    <row r="3436" spans="1:6" x14ac:dyDescent="0.25">
      <c r="A3436" s="338" t="s">
        <v>1441</v>
      </c>
      <c r="B3436" s="258" t="s">
        <v>1337</v>
      </c>
      <c r="C3436" s="338" t="s">
        <v>1255</v>
      </c>
      <c r="E3436" s="351">
        <v>24624</v>
      </c>
      <c r="F3436" s="338">
        <v>0</v>
      </c>
    </row>
    <row r="3437" spans="1:6" x14ac:dyDescent="0.25">
      <c r="A3437" s="338" t="s">
        <v>1441</v>
      </c>
      <c r="B3437" s="258" t="s">
        <v>1337</v>
      </c>
      <c r="C3437" s="338" t="s">
        <v>1255</v>
      </c>
      <c r="E3437" s="351">
        <v>24654</v>
      </c>
      <c r="F3437" s="338">
        <v>0</v>
      </c>
    </row>
    <row r="3438" spans="1:6" x14ac:dyDescent="0.25">
      <c r="A3438" s="338" t="s">
        <v>1441</v>
      </c>
      <c r="B3438" s="258" t="s">
        <v>1337</v>
      </c>
      <c r="C3438" s="338" t="s">
        <v>1255</v>
      </c>
      <c r="E3438" s="351">
        <v>24685</v>
      </c>
      <c r="F3438" s="338">
        <v>0</v>
      </c>
    </row>
    <row r="3439" spans="1:6" x14ac:dyDescent="0.25">
      <c r="A3439" s="338" t="s">
        <v>1441</v>
      </c>
      <c r="B3439" s="258" t="s">
        <v>1337</v>
      </c>
      <c r="C3439" s="338" t="s">
        <v>1255</v>
      </c>
      <c r="E3439" s="351">
        <v>24716</v>
      </c>
      <c r="F3439" s="338">
        <v>237.00034719999999</v>
      </c>
    </row>
    <row r="3440" spans="1:6" x14ac:dyDescent="0.25">
      <c r="A3440" s="338" t="s">
        <v>1441</v>
      </c>
      <c r="B3440" s="258" t="s">
        <v>1337</v>
      </c>
      <c r="C3440" s="338" t="s">
        <v>1255</v>
      </c>
      <c r="E3440" s="351">
        <v>24746</v>
      </c>
      <c r="F3440" s="338">
        <v>323.61319889999999</v>
      </c>
    </row>
    <row r="3441" spans="1:6" x14ac:dyDescent="0.25">
      <c r="A3441" s="338" t="s">
        <v>1441</v>
      </c>
      <c r="B3441" s="258" t="s">
        <v>1337</v>
      </c>
      <c r="C3441" s="338" t="s">
        <v>1255</v>
      </c>
      <c r="E3441" s="351">
        <v>24777</v>
      </c>
      <c r="F3441" s="338">
        <v>443.36920830000003</v>
      </c>
    </row>
    <row r="3442" spans="1:6" x14ac:dyDescent="0.25">
      <c r="A3442" s="338" t="s">
        <v>1441</v>
      </c>
      <c r="B3442" s="258" t="s">
        <v>1337</v>
      </c>
      <c r="C3442" s="338" t="s">
        <v>1255</v>
      </c>
      <c r="E3442" s="351">
        <v>24807</v>
      </c>
      <c r="F3442" s="338">
        <v>490.35412630000002</v>
      </c>
    </row>
    <row r="3443" spans="1:6" x14ac:dyDescent="0.25">
      <c r="A3443" s="338" t="s">
        <v>1441</v>
      </c>
      <c r="B3443" s="258" t="s">
        <v>1337</v>
      </c>
      <c r="C3443" s="338" t="s">
        <v>1255</v>
      </c>
      <c r="E3443" s="351">
        <v>24838</v>
      </c>
      <c r="F3443" s="338">
        <v>544.70979839999995</v>
      </c>
    </row>
    <row r="3444" spans="1:6" x14ac:dyDescent="0.25">
      <c r="A3444" s="338" t="s">
        <v>1441</v>
      </c>
      <c r="B3444" s="258" t="s">
        <v>1337</v>
      </c>
      <c r="C3444" s="338" t="s">
        <v>1255</v>
      </c>
      <c r="E3444" s="351">
        <v>24869</v>
      </c>
      <c r="F3444" s="338">
        <v>547.56461309999997</v>
      </c>
    </row>
    <row r="3445" spans="1:6" x14ac:dyDescent="0.25">
      <c r="A3445" s="338" t="s">
        <v>1441</v>
      </c>
      <c r="B3445" s="258" t="s">
        <v>1337</v>
      </c>
      <c r="C3445" s="338" t="s">
        <v>1255</v>
      </c>
      <c r="E3445" s="351">
        <v>24898</v>
      </c>
      <c r="F3445" s="338">
        <v>709.73818549999999</v>
      </c>
    </row>
    <row r="3446" spans="1:6" x14ac:dyDescent="0.25">
      <c r="A3446" s="338" t="s">
        <v>1441</v>
      </c>
      <c r="B3446" s="258" t="s">
        <v>1337</v>
      </c>
      <c r="C3446" s="338" t="s">
        <v>1255</v>
      </c>
      <c r="E3446" s="351">
        <v>24929</v>
      </c>
      <c r="F3446" s="338">
        <v>983.73336110000002</v>
      </c>
    </row>
    <row r="3447" spans="1:6" x14ac:dyDescent="0.25">
      <c r="A3447" s="338" t="s">
        <v>1441</v>
      </c>
      <c r="B3447" s="258" t="s">
        <v>1337</v>
      </c>
      <c r="C3447" s="338" t="s">
        <v>1255</v>
      </c>
      <c r="E3447" s="351">
        <v>24959</v>
      </c>
      <c r="F3447" s="338">
        <v>1972.3861959999999</v>
      </c>
    </row>
    <row r="3448" spans="1:6" x14ac:dyDescent="0.25">
      <c r="A3448" s="338" t="s">
        <v>1441</v>
      </c>
      <c r="B3448" s="258" t="s">
        <v>1337</v>
      </c>
      <c r="C3448" s="338" t="s">
        <v>1255</v>
      </c>
      <c r="E3448" s="351">
        <v>24990</v>
      </c>
      <c r="F3448" s="338">
        <v>2502.1018610000001</v>
      </c>
    </row>
    <row r="3449" spans="1:6" x14ac:dyDescent="0.25">
      <c r="A3449" s="338" t="s">
        <v>1441</v>
      </c>
      <c r="B3449" s="258" t="s">
        <v>1337</v>
      </c>
      <c r="C3449" s="338" t="s">
        <v>1255</v>
      </c>
      <c r="E3449" s="351">
        <v>25020</v>
      </c>
      <c r="F3449" s="338">
        <v>172.9681989</v>
      </c>
    </row>
    <row r="3450" spans="1:6" x14ac:dyDescent="0.25">
      <c r="A3450" s="338" t="s">
        <v>1441</v>
      </c>
      <c r="B3450" s="258" t="s">
        <v>1337</v>
      </c>
      <c r="C3450" s="338" t="s">
        <v>1255</v>
      </c>
      <c r="E3450" s="351">
        <v>25051</v>
      </c>
      <c r="F3450" s="338">
        <v>0</v>
      </c>
    </row>
    <row r="3451" spans="1:6" x14ac:dyDescent="0.25">
      <c r="A3451" s="338" t="s">
        <v>1441</v>
      </c>
      <c r="B3451" s="258" t="s">
        <v>1337</v>
      </c>
      <c r="C3451" s="338" t="s">
        <v>1255</v>
      </c>
      <c r="E3451" s="351">
        <v>25082</v>
      </c>
      <c r="F3451" s="338">
        <v>248.9003611</v>
      </c>
    </row>
    <row r="3452" spans="1:6" x14ac:dyDescent="0.25">
      <c r="A3452" s="338" t="s">
        <v>1441</v>
      </c>
      <c r="B3452" s="258" t="s">
        <v>1337</v>
      </c>
      <c r="C3452" s="338" t="s">
        <v>1255</v>
      </c>
      <c r="E3452" s="351">
        <v>25112</v>
      </c>
      <c r="F3452" s="338">
        <v>510.74197579999998</v>
      </c>
    </row>
    <row r="3453" spans="1:6" x14ac:dyDescent="0.25">
      <c r="A3453" s="338" t="s">
        <v>1441</v>
      </c>
      <c r="B3453" s="258" t="s">
        <v>1337</v>
      </c>
      <c r="C3453" s="338" t="s">
        <v>1255</v>
      </c>
      <c r="E3453" s="351">
        <v>25143</v>
      </c>
      <c r="F3453" s="338">
        <v>537.77609719999998</v>
      </c>
    </row>
    <row r="3454" spans="1:6" x14ac:dyDescent="0.25">
      <c r="A3454" s="338" t="s">
        <v>1441</v>
      </c>
      <c r="B3454" s="258" t="s">
        <v>1337</v>
      </c>
      <c r="C3454" s="338" t="s">
        <v>1255</v>
      </c>
      <c r="E3454" s="351">
        <v>25173</v>
      </c>
      <c r="F3454" s="338">
        <v>486.3224194</v>
      </c>
    </row>
    <row r="3455" spans="1:6" x14ac:dyDescent="0.25">
      <c r="A3455" s="338" t="s">
        <v>1441</v>
      </c>
      <c r="B3455" s="258" t="s">
        <v>1337</v>
      </c>
      <c r="C3455" s="338" t="s">
        <v>1255</v>
      </c>
      <c r="E3455" s="351">
        <v>25204</v>
      </c>
      <c r="F3455" s="338">
        <v>689.19258060000004</v>
      </c>
    </row>
    <row r="3456" spans="1:6" x14ac:dyDescent="0.25">
      <c r="A3456" s="338" t="s">
        <v>1441</v>
      </c>
      <c r="B3456" s="258" t="s">
        <v>1337</v>
      </c>
      <c r="C3456" s="338" t="s">
        <v>1255</v>
      </c>
      <c r="E3456" s="351">
        <v>25235</v>
      </c>
      <c r="F3456" s="338">
        <v>756.42825889999995</v>
      </c>
    </row>
    <row r="3457" spans="1:6" x14ac:dyDescent="0.25">
      <c r="A3457" s="338" t="s">
        <v>1441</v>
      </c>
      <c r="B3457" s="258" t="s">
        <v>1337</v>
      </c>
      <c r="C3457" s="338" t="s">
        <v>1255</v>
      </c>
      <c r="E3457" s="351">
        <v>25263</v>
      </c>
      <c r="F3457" s="338">
        <v>1202.224449</v>
      </c>
    </row>
    <row r="3458" spans="1:6" x14ac:dyDescent="0.25">
      <c r="A3458" s="338" t="s">
        <v>1441</v>
      </c>
      <c r="B3458" s="258" t="s">
        <v>1337</v>
      </c>
      <c r="C3458" s="338" t="s">
        <v>1255</v>
      </c>
      <c r="E3458" s="351">
        <v>25294</v>
      </c>
      <c r="F3458" s="338">
        <v>885.23263889999998</v>
      </c>
    </row>
    <row r="3459" spans="1:6" x14ac:dyDescent="0.25">
      <c r="A3459" s="338" t="s">
        <v>1441</v>
      </c>
      <c r="B3459" s="258" t="s">
        <v>1337</v>
      </c>
      <c r="C3459" s="338" t="s">
        <v>1255</v>
      </c>
      <c r="E3459" s="351">
        <v>25324</v>
      </c>
      <c r="F3459" s="338">
        <v>779.83849459999999</v>
      </c>
    </row>
    <row r="3460" spans="1:6" x14ac:dyDescent="0.25">
      <c r="A3460" s="338" t="s">
        <v>1441</v>
      </c>
      <c r="B3460" s="258" t="s">
        <v>1337</v>
      </c>
      <c r="C3460" s="338" t="s">
        <v>1255</v>
      </c>
      <c r="E3460" s="351">
        <v>25355</v>
      </c>
      <c r="F3460" s="338">
        <v>1518.665958</v>
      </c>
    </row>
    <row r="3461" spans="1:6" x14ac:dyDescent="0.25">
      <c r="A3461" s="338" t="s">
        <v>1441</v>
      </c>
      <c r="B3461" s="258" t="s">
        <v>1337</v>
      </c>
      <c r="C3461" s="338" t="s">
        <v>1255</v>
      </c>
      <c r="E3461" s="351">
        <v>25385</v>
      </c>
      <c r="F3461" s="338">
        <v>0</v>
      </c>
    </row>
    <row r="3462" spans="1:6" x14ac:dyDescent="0.25">
      <c r="A3462" s="338" t="s">
        <v>1441</v>
      </c>
      <c r="B3462" s="258" t="s">
        <v>1337</v>
      </c>
      <c r="C3462" s="338" t="s">
        <v>1255</v>
      </c>
      <c r="E3462" s="351">
        <v>25416</v>
      </c>
      <c r="F3462" s="338">
        <v>465.67760750000002</v>
      </c>
    </row>
    <row r="3463" spans="1:6" x14ac:dyDescent="0.25">
      <c r="A3463" s="338" t="s">
        <v>1441</v>
      </c>
      <c r="B3463" s="258" t="s">
        <v>1337</v>
      </c>
      <c r="C3463" s="338" t="s">
        <v>1255</v>
      </c>
      <c r="E3463" s="351">
        <v>25447</v>
      </c>
      <c r="F3463" s="338">
        <v>393.39956940000002</v>
      </c>
    </row>
    <row r="3464" spans="1:6" x14ac:dyDescent="0.25">
      <c r="A3464" s="338" t="s">
        <v>1441</v>
      </c>
      <c r="B3464" s="258" t="s">
        <v>1337</v>
      </c>
      <c r="C3464" s="338" t="s">
        <v>1255</v>
      </c>
      <c r="E3464" s="351">
        <v>25477</v>
      </c>
      <c r="F3464" s="338">
        <v>590.76461019999999</v>
      </c>
    </row>
    <row r="3465" spans="1:6" x14ac:dyDescent="0.25">
      <c r="A3465" s="338" t="s">
        <v>1441</v>
      </c>
      <c r="B3465" s="258" t="s">
        <v>1337</v>
      </c>
      <c r="C3465" s="338" t="s">
        <v>1255</v>
      </c>
      <c r="E3465" s="351">
        <v>25508</v>
      </c>
      <c r="F3465" s="338">
        <v>565.72037499999999</v>
      </c>
    </row>
    <row r="3466" spans="1:6" x14ac:dyDescent="0.25">
      <c r="A3466" s="338" t="s">
        <v>1441</v>
      </c>
      <c r="B3466" s="258" t="s">
        <v>1337</v>
      </c>
      <c r="C3466" s="338" t="s">
        <v>1255</v>
      </c>
      <c r="E3466" s="351">
        <v>25538</v>
      </c>
      <c r="F3466" s="338">
        <v>561.29037630000005</v>
      </c>
    </row>
    <row r="3467" spans="1:6" x14ac:dyDescent="0.25">
      <c r="A3467" s="338" t="s">
        <v>1441</v>
      </c>
      <c r="B3467" s="258" t="s">
        <v>1337</v>
      </c>
      <c r="C3467" s="338" t="s">
        <v>1255</v>
      </c>
      <c r="E3467" s="351">
        <v>25569</v>
      </c>
      <c r="F3467" s="338">
        <v>1034.5792739999999</v>
      </c>
    </row>
    <row r="3468" spans="1:6" x14ac:dyDescent="0.25">
      <c r="A3468" s="338" t="s">
        <v>1441</v>
      </c>
      <c r="B3468" s="258" t="s">
        <v>1337</v>
      </c>
      <c r="C3468" s="338" t="s">
        <v>1255</v>
      </c>
      <c r="E3468" s="351">
        <v>25600</v>
      </c>
      <c r="F3468" s="338">
        <v>843.14312500000005</v>
      </c>
    </row>
    <row r="3469" spans="1:6" x14ac:dyDescent="0.25">
      <c r="A3469" s="338" t="s">
        <v>1441</v>
      </c>
      <c r="B3469" s="258" t="s">
        <v>1337</v>
      </c>
      <c r="C3469" s="338" t="s">
        <v>1255</v>
      </c>
      <c r="E3469" s="351">
        <v>25628</v>
      </c>
      <c r="F3469" s="338">
        <v>1098.935336</v>
      </c>
    </row>
    <row r="3470" spans="1:6" x14ac:dyDescent="0.25">
      <c r="A3470" s="338" t="s">
        <v>1441</v>
      </c>
      <c r="B3470" s="258" t="s">
        <v>1337</v>
      </c>
      <c r="C3470" s="338" t="s">
        <v>1255</v>
      </c>
      <c r="E3470" s="351">
        <v>25659</v>
      </c>
      <c r="F3470" s="338">
        <v>2261.8328329999999</v>
      </c>
    </row>
    <row r="3471" spans="1:6" x14ac:dyDescent="0.25">
      <c r="A3471" s="338" t="s">
        <v>1441</v>
      </c>
      <c r="B3471" s="258" t="s">
        <v>1337</v>
      </c>
      <c r="C3471" s="338" t="s">
        <v>1255</v>
      </c>
      <c r="E3471" s="351">
        <v>25689</v>
      </c>
      <c r="F3471" s="338">
        <v>1429.585726</v>
      </c>
    </row>
    <row r="3472" spans="1:6" x14ac:dyDescent="0.25">
      <c r="A3472" s="338" t="s">
        <v>1441</v>
      </c>
      <c r="B3472" s="258" t="s">
        <v>1337</v>
      </c>
      <c r="C3472" s="338" t="s">
        <v>1255</v>
      </c>
      <c r="E3472" s="351">
        <v>25720</v>
      </c>
      <c r="F3472" s="338">
        <v>655.43347219999998</v>
      </c>
    </row>
    <row r="3473" spans="1:6" x14ac:dyDescent="0.25">
      <c r="A3473" s="338" t="s">
        <v>1441</v>
      </c>
      <c r="B3473" s="258" t="s">
        <v>1337</v>
      </c>
      <c r="C3473" s="338" t="s">
        <v>1255</v>
      </c>
      <c r="E3473" s="351">
        <v>25750</v>
      </c>
      <c r="F3473" s="338">
        <v>59.548588709999997</v>
      </c>
    </row>
    <row r="3474" spans="1:6" x14ac:dyDescent="0.25">
      <c r="A3474" s="338" t="s">
        <v>1441</v>
      </c>
      <c r="B3474" s="258" t="s">
        <v>1337</v>
      </c>
      <c r="C3474" s="338" t="s">
        <v>1255</v>
      </c>
      <c r="E3474" s="351">
        <v>25781</v>
      </c>
      <c r="F3474" s="338">
        <v>0</v>
      </c>
    </row>
    <row r="3475" spans="1:6" x14ac:dyDescent="0.25">
      <c r="A3475" s="338" t="s">
        <v>1441</v>
      </c>
      <c r="B3475" s="258" t="s">
        <v>1337</v>
      </c>
      <c r="C3475" s="338" t="s">
        <v>1255</v>
      </c>
      <c r="E3475" s="351">
        <v>25812</v>
      </c>
      <c r="F3475" s="338">
        <v>271.599625</v>
      </c>
    </row>
    <row r="3476" spans="1:6" x14ac:dyDescent="0.25">
      <c r="A3476" s="338" t="s">
        <v>1441</v>
      </c>
      <c r="B3476" s="258" t="s">
        <v>1337</v>
      </c>
      <c r="C3476" s="338" t="s">
        <v>1255</v>
      </c>
      <c r="E3476" s="351">
        <v>25842</v>
      </c>
      <c r="F3476" s="338">
        <v>584.63329299999998</v>
      </c>
    </row>
    <row r="3477" spans="1:6" x14ac:dyDescent="0.25">
      <c r="A3477" s="338" t="s">
        <v>1441</v>
      </c>
      <c r="B3477" s="258" t="s">
        <v>1337</v>
      </c>
      <c r="C3477" s="338" t="s">
        <v>1255</v>
      </c>
      <c r="E3477" s="351">
        <v>25873</v>
      </c>
      <c r="F3477" s="338">
        <v>567.18581940000001</v>
      </c>
    </row>
    <row r="3478" spans="1:6" x14ac:dyDescent="0.25">
      <c r="A3478" s="338" t="s">
        <v>1441</v>
      </c>
      <c r="B3478" s="258" t="s">
        <v>1337</v>
      </c>
      <c r="C3478" s="338" t="s">
        <v>1255</v>
      </c>
      <c r="E3478" s="351">
        <v>25903</v>
      </c>
      <c r="F3478" s="338">
        <v>573.93357530000003</v>
      </c>
    </row>
    <row r="3479" spans="1:6" x14ac:dyDescent="0.25">
      <c r="A3479" s="338" t="s">
        <v>1441</v>
      </c>
      <c r="B3479" s="258" t="s">
        <v>1337</v>
      </c>
      <c r="C3479" s="338" t="s">
        <v>1255</v>
      </c>
      <c r="E3479" s="351">
        <v>25934</v>
      </c>
      <c r="F3479" s="338">
        <v>758.16420700000003</v>
      </c>
    </row>
    <row r="3480" spans="1:6" x14ac:dyDescent="0.25">
      <c r="A3480" s="338" t="s">
        <v>1441</v>
      </c>
      <c r="B3480" s="258" t="s">
        <v>1337</v>
      </c>
      <c r="C3480" s="338" t="s">
        <v>1255</v>
      </c>
      <c r="E3480" s="351">
        <v>25965</v>
      </c>
      <c r="F3480" s="338">
        <v>683.27727679999998</v>
      </c>
    </row>
    <row r="3481" spans="1:6" x14ac:dyDescent="0.25">
      <c r="A3481" s="338" t="s">
        <v>1441</v>
      </c>
      <c r="B3481" s="258" t="s">
        <v>1337</v>
      </c>
      <c r="C3481" s="338" t="s">
        <v>1255</v>
      </c>
      <c r="E3481" s="351">
        <v>25993</v>
      </c>
      <c r="F3481" s="338">
        <v>589.71724459999996</v>
      </c>
    </row>
    <row r="3482" spans="1:6" x14ac:dyDescent="0.25">
      <c r="A3482" s="338" t="s">
        <v>1441</v>
      </c>
      <c r="B3482" s="258" t="s">
        <v>1337</v>
      </c>
      <c r="C3482" s="338" t="s">
        <v>1255</v>
      </c>
      <c r="E3482" s="351">
        <v>26024</v>
      </c>
      <c r="F3482" s="338">
        <v>553.50105559999997</v>
      </c>
    </row>
    <row r="3483" spans="1:6" x14ac:dyDescent="0.25">
      <c r="A3483" s="338" t="s">
        <v>1441</v>
      </c>
      <c r="B3483" s="258" t="s">
        <v>1337</v>
      </c>
      <c r="C3483" s="338" t="s">
        <v>1255</v>
      </c>
      <c r="E3483" s="351">
        <v>26054</v>
      </c>
      <c r="F3483" s="338">
        <v>1325.5468679999999</v>
      </c>
    </row>
    <row r="3484" spans="1:6" x14ac:dyDescent="0.25">
      <c r="A3484" s="338" t="s">
        <v>1441</v>
      </c>
      <c r="B3484" s="258" t="s">
        <v>1337</v>
      </c>
      <c r="C3484" s="338" t="s">
        <v>1255</v>
      </c>
      <c r="E3484" s="351">
        <v>26085</v>
      </c>
      <c r="F3484" s="338">
        <v>1445.810514</v>
      </c>
    </row>
    <row r="3485" spans="1:6" x14ac:dyDescent="0.25">
      <c r="A3485" s="338" t="s">
        <v>1441</v>
      </c>
      <c r="B3485" s="258" t="s">
        <v>1337</v>
      </c>
      <c r="C3485" s="338" t="s">
        <v>1255</v>
      </c>
      <c r="E3485" s="351">
        <v>26115</v>
      </c>
      <c r="F3485" s="338">
        <v>0</v>
      </c>
    </row>
    <row r="3486" spans="1:6" x14ac:dyDescent="0.25">
      <c r="A3486" s="338" t="s">
        <v>1441</v>
      </c>
      <c r="B3486" s="258" t="s">
        <v>1337</v>
      </c>
      <c r="C3486" s="338" t="s">
        <v>1255</v>
      </c>
      <c r="E3486" s="351">
        <v>26146</v>
      </c>
      <c r="F3486" s="338">
        <v>0</v>
      </c>
    </row>
    <row r="3487" spans="1:6" x14ac:dyDescent="0.25">
      <c r="A3487" s="338" t="s">
        <v>1441</v>
      </c>
      <c r="B3487" s="258" t="s">
        <v>1337</v>
      </c>
      <c r="C3487" s="338" t="s">
        <v>1255</v>
      </c>
      <c r="E3487" s="351">
        <v>26177</v>
      </c>
      <c r="F3487" s="338">
        <v>386.16309719999998</v>
      </c>
    </row>
    <row r="3488" spans="1:6" x14ac:dyDescent="0.25">
      <c r="A3488" s="338" t="s">
        <v>1441</v>
      </c>
      <c r="B3488" s="258" t="s">
        <v>1337</v>
      </c>
      <c r="C3488" s="338" t="s">
        <v>1255</v>
      </c>
      <c r="E3488" s="351">
        <v>26207</v>
      </c>
      <c r="F3488" s="338">
        <v>635.40938170000004</v>
      </c>
    </row>
    <row r="3489" spans="1:6" x14ac:dyDescent="0.25">
      <c r="A3489" s="338" t="s">
        <v>1441</v>
      </c>
      <c r="B3489" s="258" t="s">
        <v>1337</v>
      </c>
      <c r="C3489" s="338" t="s">
        <v>1255</v>
      </c>
      <c r="E3489" s="351">
        <v>26238</v>
      </c>
      <c r="F3489" s="338">
        <v>664.94709720000003</v>
      </c>
    </row>
    <row r="3490" spans="1:6" x14ac:dyDescent="0.25">
      <c r="A3490" s="338" t="s">
        <v>1441</v>
      </c>
      <c r="B3490" s="258" t="s">
        <v>1337</v>
      </c>
      <c r="C3490" s="338" t="s">
        <v>1255</v>
      </c>
      <c r="E3490" s="351">
        <v>26268</v>
      </c>
      <c r="F3490" s="338">
        <v>728.20857530000001</v>
      </c>
    </row>
    <row r="3491" spans="1:6" x14ac:dyDescent="0.25">
      <c r="A3491" s="338" t="s">
        <v>1441</v>
      </c>
      <c r="B3491" s="258" t="s">
        <v>1337</v>
      </c>
      <c r="C3491" s="338" t="s">
        <v>1255</v>
      </c>
      <c r="E3491" s="351">
        <v>26299</v>
      </c>
      <c r="F3491" s="338">
        <v>1151.1735080000001</v>
      </c>
    </row>
    <row r="3492" spans="1:6" x14ac:dyDescent="0.25">
      <c r="A3492" s="338" t="s">
        <v>1441</v>
      </c>
      <c r="B3492" s="258" t="s">
        <v>1337</v>
      </c>
      <c r="C3492" s="338" t="s">
        <v>1255</v>
      </c>
      <c r="E3492" s="351">
        <v>26330</v>
      </c>
      <c r="F3492" s="338">
        <v>1284.1034970000001</v>
      </c>
    </row>
    <row r="3493" spans="1:6" x14ac:dyDescent="0.25">
      <c r="A3493" s="338" t="s">
        <v>1441</v>
      </c>
      <c r="B3493" s="258" t="s">
        <v>1337</v>
      </c>
      <c r="C3493" s="338" t="s">
        <v>1255</v>
      </c>
      <c r="E3493" s="351">
        <v>26359</v>
      </c>
      <c r="F3493" s="338">
        <v>1291.00332</v>
      </c>
    </row>
    <row r="3494" spans="1:6" x14ac:dyDescent="0.25">
      <c r="A3494" s="338" t="s">
        <v>1441</v>
      </c>
      <c r="B3494" s="258" t="s">
        <v>1337</v>
      </c>
      <c r="C3494" s="338" t="s">
        <v>1255</v>
      </c>
      <c r="E3494" s="351">
        <v>26390</v>
      </c>
      <c r="F3494" s="338">
        <v>2147.7617639999999</v>
      </c>
    </row>
    <row r="3495" spans="1:6" x14ac:dyDescent="0.25">
      <c r="A3495" s="338" t="s">
        <v>1441</v>
      </c>
      <c r="B3495" s="258" t="s">
        <v>1337</v>
      </c>
      <c r="C3495" s="338" t="s">
        <v>1255</v>
      </c>
      <c r="E3495" s="351">
        <v>26420</v>
      </c>
      <c r="F3495" s="338">
        <v>3219.5676749999998</v>
      </c>
    </row>
    <row r="3496" spans="1:6" x14ac:dyDescent="0.25">
      <c r="A3496" s="338" t="s">
        <v>1441</v>
      </c>
      <c r="B3496" s="258" t="s">
        <v>1337</v>
      </c>
      <c r="C3496" s="338" t="s">
        <v>1255</v>
      </c>
      <c r="E3496" s="351">
        <v>26451</v>
      </c>
      <c r="F3496" s="338">
        <v>3270.3930420000002</v>
      </c>
    </row>
    <row r="3497" spans="1:6" x14ac:dyDescent="0.25">
      <c r="A3497" s="338" t="s">
        <v>1441</v>
      </c>
      <c r="B3497" s="258" t="s">
        <v>1337</v>
      </c>
      <c r="C3497" s="338" t="s">
        <v>1255</v>
      </c>
      <c r="E3497" s="351">
        <v>26481</v>
      </c>
      <c r="F3497" s="338">
        <v>1064.8536690000001</v>
      </c>
    </row>
    <row r="3498" spans="1:6" x14ac:dyDescent="0.25">
      <c r="A3498" s="338" t="s">
        <v>1441</v>
      </c>
      <c r="B3498" s="258" t="s">
        <v>1337</v>
      </c>
      <c r="C3498" s="338" t="s">
        <v>1255</v>
      </c>
      <c r="E3498" s="351">
        <v>26512</v>
      </c>
      <c r="F3498" s="338">
        <v>247.29700270000001</v>
      </c>
    </row>
    <row r="3499" spans="1:6" x14ac:dyDescent="0.25">
      <c r="A3499" s="338" t="s">
        <v>1441</v>
      </c>
      <c r="B3499" s="258" t="s">
        <v>1337</v>
      </c>
      <c r="C3499" s="338" t="s">
        <v>1255</v>
      </c>
      <c r="E3499" s="351">
        <v>26543</v>
      </c>
      <c r="F3499" s="338">
        <v>719.79034720000004</v>
      </c>
    </row>
    <row r="3500" spans="1:6" x14ac:dyDescent="0.25">
      <c r="A3500" s="338" t="s">
        <v>1441</v>
      </c>
      <c r="B3500" s="258" t="s">
        <v>1337</v>
      </c>
      <c r="C3500" s="338" t="s">
        <v>1255</v>
      </c>
      <c r="E3500" s="351">
        <v>26573</v>
      </c>
      <c r="F3500" s="338">
        <v>996.2121909</v>
      </c>
    </row>
    <row r="3501" spans="1:6" x14ac:dyDescent="0.25">
      <c r="A3501" s="338" t="s">
        <v>1441</v>
      </c>
      <c r="B3501" s="258" t="s">
        <v>1337</v>
      </c>
      <c r="C3501" s="338" t="s">
        <v>1255</v>
      </c>
      <c r="E3501" s="351">
        <v>26604</v>
      </c>
      <c r="F3501" s="338">
        <v>981.02598609999995</v>
      </c>
    </row>
    <row r="3502" spans="1:6" x14ac:dyDescent="0.25">
      <c r="A3502" s="338" t="s">
        <v>1441</v>
      </c>
      <c r="B3502" s="258" t="s">
        <v>1337</v>
      </c>
      <c r="C3502" s="338" t="s">
        <v>1255</v>
      </c>
      <c r="E3502" s="351">
        <v>26634</v>
      </c>
      <c r="F3502" s="338">
        <v>1025.8279170000001</v>
      </c>
    </row>
    <row r="3503" spans="1:6" x14ac:dyDescent="0.25">
      <c r="A3503" s="338" t="s">
        <v>1441</v>
      </c>
      <c r="B3503" s="258" t="s">
        <v>1337</v>
      </c>
      <c r="C3503" s="338" t="s">
        <v>1255</v>
      </c>
      <c r="E3503" s="351">
        <v>26665</v>
      </c>
      <c r="F3503" s="338">
        <v>1124.480323</v>
      </c>
    </row>
    <row r="3504" spans="1:6" x14ac:dyDescent="0.25">
      <c r="A3504" s="338" t="s">
        <v>1441</v>
      </c>
      <c r="B3504" s="258" t="s">
        <v>1337</v>
      </c>
      <c r="C3504" s="338" t="s">
        <v>1255</v>
      </c>
      <c r="E3504" s="351">
        <v>26696</v>
      </c>
      <c r="F3504" s="338">
        <v>1026.2420540000001</v>
      </c>
    </row>
    <row r="3505" spans="1:6" x14ac:dyDescent="0.25">
      <c r="A3505" s="338" t="s">
        <v>1441</v>
      </c>
      <c r="B3505" s="258" t="s">
        <v>1337</v>
      </c>
      <c r="C3505" s="338" t="s">
        <v>1255</v>
      </c>
      <c r="E3505" s="351">
        <v>26724</v>
      </c>
      <c r="F3505" s="338">
        <v>1473.7767469999999</v>
      </c>
    </row>
    <row r="3506" spans="1:6" x14ac:dyDescent="0.25">
      <c r="A3506" s="338" t="s">
        <v>1441</v>
      </c>
      <c r="B3506" s="258" t="s">
        <v>1337</v>
      </c>
      <c r="C3506" s="338" t="s">
        <v>1255</v>
      </c>
      <c r="E3506" s="351">
        <v>26755</v>
      </c>
      <c r="F3506" s="338">
        <v>1937.8217219999999</v>
      </c>
    </row>
    <row r="3507" spans="1:6" x14ac:dyDescent="0.25">
      <c r="A3507" s="338" t="s">
        <v>1441</v>
      </c>
      <c r="B3507" s="258" t="s">
        <v>1337</v>
      </c>
      <c r="C3507" s="338" t="s">
        <v>1255</v>
      </c>
      <c r="E3507" s="351">
        <v>26785</v>
      </c>
      <c r="F3507" s="338">
        <v>2157.7373790000001</v>
      </c>
    </row>
    <row r="3508" spans="1:6" x14ac:dyDescent="0.25">
      <c r="A3508" s="338" t="s">
        <v>1441</v>
      </c>
      <c r="B3508" s="258" t="s">
        <v>1337</v>
      </c>
      <c r="C3508" s="338" t="s">
        <v>1255</v>
      </c>
      <c r="E3508" s="351">
        <v>26816</v>
      </c>
      <c r="F3508" s="338">
        <v>1821.6381940000001</v>
      </c>
    </row>
    <row r="3509" spans="1:6" x14ac:dyDescent="0.25">
      <c r="A3509" s="338" t="s">
        <v>1441</v>
      </c>
      <c r="B3509" s="258" t="s">
        <v>1337</v>
      </c>
      <c r="C3509" s="338" t="s">
        <v>1255</v>
      </c>
      <c r="E3509" s="351">
        <v>26846</v>
      </c>
      <c r="F3509" s="338">
        <v>426.5282527</v>
      </c>
    </row>
    <row r="3510" spans="1:6" x14ac:dyDescent="0.25">
      <c r="A3510" s="338" t="s">
        <v>1441</v>
      </c>
      <c r="B3510" s="258" t="s">
        <v>1337</v>
      </c>
      <c r="C3510" s="338" t="s">
        <v>1255</v>
      </c>
      <c r="E3510" s="351">
        <v>26877</v>
      </c>
      <c r="F3510" s="338">
        <v>80.038897849999998</v>
      </c>
    </row>
    <row r="3511" spans="1:6" x14ac:dyDescent="0.25">
      <c r="A3511" s="338" t="s">
        <v>1441</v>
      </c>
      <c r="B3511" s="258" t="s">
        <v>1337</v>
      </c>
      <c r="C3511" s="338" t="s">
        <v>1255</v>
      </c>
      <c r="E3511" s="351">
        <v>26908</v>
      </c>
      <c r="F3511" s="338">
        <v>529.90269439999997</v>
      </c>
    </row>
    <row r="3512" spans="1:6" x14ac:dyDescent="0.25">
      <c r="A3512" s="338" t="s">
        <v>1441</v>
      </c>
      <c r="B3512" s="258" t="s">
        <v>1337</v>
      </c>
      <c r="C3512" s="338" t="s">
        <v>1255</v>
      </c>
      <c r="E3512" s="351">
        <v>26938</v>
      </c>
      <c r="F3512" s="338">
        <v>752.26870970000004</v>
      </c>
    </row>
    <row r="3513" spans="1:6" x14ac:dyDescent="0.25">
      <c r="A3513" s="338" t="s">
        <v>1441</v>
      </c>
      <c r="B3513" s="258" t="s">
        <v>1337</v>
      </c>
      <c r="C3513" s="338" t="s">
        <v>1255</v>
      </c>
      <c r="E3513" s="351">
        <v>26969</v>
      </c>
      <c r="F3513" s="338">
        <v>798.95795829999997</v>
      </c>
    </row>
    <row r="3514" spans="1:6" x14ac:dyDescent="0.25">
      <c r="A3514" s="338" t="s">
        <v>1441</v>
      </c>
      <c r="B3514" s="258" t="s">
        <v>1337</v>
      </c>
      <c r="C3514" s="338" t="s">
        <v>1255</v>
      </c>
      <c r="E3514" s="351">
        <v>26999</v>
      </c>
      <c r="F3514" s="338">
        <v>648.64456989999996</v>
      </c>
    </row>
    <row r="3515" spans="1:6" x14ac:dyDescent="0.25">
      <c r="A3515" s="338" t="s">
        <v>1441</v>
      </c>
      <c r="B3515" s="258" t="s">
        <v>1337</v>
      </c>
      <c r="C3515" s="338" t="s">
        <v>1255</v>
      </c>
      <c r="E3515" s="351">
        <v>27030</v>
      </c>
      <c r="F3515" s="338">
        <v>721.48038980000001</v>
      </c>
    </row>
    <row r="3516" spans="1:6" x14ac:dyDescent="0.25">
      <c r="A3516" s="338" t="s">
        <v>1441</v>
      </c>
      <c r="B3516" s="258" t="s">
        <v>1337</v>
      </c>
      <c r="C3516" s="338" t="s">
        <v>1255</v>
      </c>
      <c r="E3516" s="351">
        <v>27061</v>
      </c>
      <c r="F3516" s="338">
        <v>873.22026789999995</v>
      </c>
    </row>
    <row r="3517" spans="1:6" x14ac:dyDescent="0.25">
      <c r="A3517" s="338" t="s">
        <v>1441</v>
      </c>
      <c r="B3517" s="258" t="s">
        <v>1337</v>
      </c>
      <c r="C3517" s="338" t="s">
        <v>1255</v>
      </c>
      <c r="E3517" s="351">
        <v>27089</v>
      </c>
      <c r="F3517" s="338">
        <v>1395.0714519999999</v>
      </c>
    </row>
    <row r="3518" spans="1:6" x14ac:dyDescent="0.25">
      <c r="A3518" s="338" t="s">
        <v>1441</v>
      </c>
      <c r="B3518" s="258" t="s">
        <v>1337</v>
      </c>
      <c r="C3518" s="338" t="s">
        <v>1255</v>
      </c>
      <c r="E3518" s="351">
        <v>27120</v>
      </c>
      <c r="F3518" s="338">
        <v>1312.9071389999999</v>
      </c>
    </row>
    <row r="3519" spans="1:6" x14ac:dyDescent="0.25">
      <c r="A3519" s="338" t="s">
        <v>1441</v>
      </c>
      <c r="B3519" s="258" t="s">
        <v>1337</v>
      </c>
      <c r="C3519" s="338" t="s">
        <v>1255</v>
      </c>
      <c r="E3519" s="351">
        <v>27150</v>
      </c>
      <c r="F3519" s="338">
        <v>1742.006425</v>
      </c>
    </row>
    <row r="3520" spans="1:6" x14ac:dyDescent="0.25">
      <c r="A3520" s="338" t="s">
        <v>1441</v>
      </c>
      <c r="B3520" s="258" t="s">
        <v>1337</v>
      </c>
      <c r="C3520" s="338" t="s">
        <v>1255</v>
      </c>
      <c r="E3520" s="351">
        <v>27181</v>
      </c>
      <c r="F3520" s="338">
        <v>795.84388890000002</v>
      </c>
    </row>
    <row r="3521" spans="1:6" x14ac:dyDescent="0.25">
      <c r="A3521" s="338" t="s">
        <v>1441</v>
      </c>
      <c r="B3521" s="258" t="s">
        <v>1337</v>
      </c>
      <c r="C3521" s="338" t="s">
        <v>1255</v>
      </c>
      <c r="E3521" s="351">
        <v>27211</v>
      </c>
      <c r="F3521" s="338">
        <v>0</v>
      </c>
    </row>
    <row r="3522" spans="1:6" x14ac:dyDescent="0.25">
      <c r="A3522" s="338" t="s">
        <v>1441</v>
      </c>
      <c r="B3522" s="258" t="s">
        <v>1337</v>
      </c>
      <c r="C3522" s="338" t="s">
        <v>1255</v>
      </c>
      <c r="E3522" s="351">
        <v>27242</v>
      </c>
      <c r="F3522" s="338">
        <v>36.825309140000002</v>
      </c>
    </row>
    <row r="3523" spans="1:6" x14ac:dyDescent="0.25">
      <c r="A3523" s="338" t="s">
        <v>1441</v>
      </c>
      <c r="B3523" s="258" t="s">
        <v>1337</v>
      </c>
      <c r="C3523" s="338" t="s">
        <v>1255</v>
      </c>
      <c r="E3523" s="351">
        <v>27273</v>
      </c>
      <c r="F3523" s="338">
        <v>646.60551390000001</v>
      </c>
    </row>
    <row r="3524" spans="1:6" x14ac:dyDescent="0.25">
      <c r="A3524" s="338" t="s">
        <v>1441</v>
      </c>
      <c r="B3524" s="258" t="s">
        <v>1337</v>
      </c>
      <c r="C3524" s="338" t="s">
        <v>1255</v>
      </c>
      <c r="E3524" s="351">
        <v>27303</v>
      </c>
      <c r="F3524" s="338">
        <v>694.87665319999996</v>
      </c>
    </row>
    <row r="3525" spans="1:6" x14ac:dyDescent="0.25">
      <c r="A3525" s="338" t="s">
        <v>1441</v>
      </c>
      <c r="B3525" s="258" t="s">
        <v>1337</v>
      </c>
      <c r="C3525" s="338" t="s">
        <v>1255</v>
      </c>
      <c r="E3525" s="351">
        <v>27334</v>
      </c>
      <c r="F3525" s="338">
        <v>679.32425000000001</v>
      </c>
    </row>
    <row r="3526" spans="1:6" x14ac:dyDescent="0.25">
      <c r="A3526" s="338" t="s">
        <v>1441</v>
      </c>
      <c r="B3526" s="258" t="s">
        <v>1337</v>
      </c>
      <c r="C3526" s="338" t="s">
        <v>1255</v>
      </c>
      <c r="E3526" s="351">
        <v>27364</v>
      </c>
      <c r="F3526" s="338">
        <v>643.20282259999999</v>
      </c>
    </row>
    <row r="3527" spans="1:6" x14ac:dyDescent="0.25">
      <c r="A3527" s="338" t="s">
        <v>1441</v>
      </c>
      <c r="B3527" s="258" t="s">
        <v>1337</v>
      </c>
      <c r="C3527" s="338" t="s">
        <v>1255</v>
      </c>
      <c r="E3527" s="351">
        <v>27395</v>
      </c>
      <c r="F3527" s="338">
        <v>832.76298389999999</v>
      </c>
    </row>
    <row r="3528" spans="1:6" x14ac:dyDescent="0.25">
      <c r="A3528" s="338" t="s">
        <v>1441</v>
      </c>
      <c r="B3528" s="258" t="s">
        <v>1337</v>
      </c>
      <c r="C3528" s="338" t="s">
        <v>1255</v>
      </c>
      <c r="E3528" s="351">
        <v>27426</v>
      </c>
      <c r="F3528" s="338">
        <v>871.12797620000003</v>
      </c>
    </row>
    <row r="3529" spans="1:6" x14ac:dyDescent="0.25">
      <c r="A3529" s="338" t="s">
        <v>1441</v>
      </c>
      <c r="B3529" s="258" t="s">
        <v>1337</v>
      </c>
      <c r="C3529" s="338" t="s">
        <v>1255</v>
      </c>
      <c r="E3529" s="351">
        <v>27454</v>
      </c>
      <c r="F3529" s="338">
        <v>1746.2430509999999</v>
      </c>
    </row>
    <row r="3530" spans="1:6" x14ac:dyDescent="0.25">
      <c r="A3530" s="338" t="s">
        <v>1441</v>
      </c>
      <c r="B3530" s="258" t="s">
        <v>1337</v>
      </c>
      <c r="C3530" s="338" t="s">
        <v>1255</v>
      </c>
      <c r="E3530" s="351">
        <v>27485</v>
      </c>
      <c r="F3530" s="338">
        <v>1741.3731809999999</v>
      </c>
    </row>
    <row r="3531" spans="1:6" x14ac:dyDescent="0.25">
      <c r="A3531" s="338" t="s">
        <v>1441</v>
      </c>
      <c r="B3531" s="258" t="s">
        <v>1337</v>
      </c>
      <c r="C3531" s="338" t="s">
        <v>1255</v>
      </c>
      <c r="E3531" s="351">
        <v>27515</v>
      </c>
      <c r="F3531" s="338">
        <v>2142.7262230000001</v>
      </c>
    </row>
    <row r="3532" spans="1:6" x14ac:dyDescent="0.25">
      <c r="A3532" s="338" t="s">
        <v>1441</v>
      </c>
      <c r="B3532" s="258" t="s">
        <v>1337</v>
      </c>
      <c r="C3532" s="338" t="s">
        <v>1255</v>
      </c>
      <c r="E3532" s="351">
        <v>27546</v>
      </c>
      <c r="F3532" s="338">
        <v>1760.5399170000001</v>
      </c>
    </row>
    <row r="3533" spans="1:6" x14ac:dyDescent="0.25">
      <c r="A3533" s="338" t="s">
        <v>1441</v>
      </c>
      <c r="B3533" s="258" t="s">
        <v>1337</v>
      </c>
      <c r="C3533" s="338" t="s">
        <v>1255</v>
      </c>
      <c r="E3533" s="351">
        <v>27576</v>
      </c>
      <c r="F3533" s="338">
        <v>192.3525941</v>
      </c>
    </row>
    <row r="3534" spans="1:6" x14ac:dyDescent="0.25">
      <c r="A3534" s="338" t="s">
        <v>1441</v>
      </c>
      <c r="B3534" s="258" t="s">
        <v>1337</v>
      </c>
      <c r="C3534" s="338" t="s">
        <v>1255</v>
      </c>
      <c r="E3534" s="351">
        <v>27607</v>
      </c>
      <c r="F3534" s="338">
        <v>157.05279569999999</v>
      </c>
    </row>
    <row r="3535" spans="1:6" x14ac:dyDescent="0.25">
      <c r="A3535" s="338" t="s">
        <v>1441</v>
      </c>
      <c r="B3535" s="258" t="s">
        <v>1337</v>
      </c>
      <c r="C3535" s="338" t="s">
        <v>1255</v>
      </c>
      <c r="E3535" s="351">
        <v>27638</v>
      </c>
      <c r="F3535" s="338">
        <v>426.81237499999997</v>
      </c>
    </row>
    <row r="3536" spans="1:6" x14ac:dyDescent="0.25">
      <c r="A3536" s="338" t="s">
        <v>1441</v>
      </c>
      <c r="B3536" s="258" t="s">
        <v>1337</v>
      </c>
      <c r="C3536" s="338" t="s">
        <v>1255</v>
      </c>
      <c r="E3536" s="351">
        <v>27668</v>
      </c>
      <c r="F3536" s="338">
        <v>655.99239250000005</v>
      </c>
    </row>
    <row r="3537" spans="1:6" x14ac:dyDescent="0.25">
      <c r="A3537" s="338" t="s">
        <v>1441</v>
      </c>
      <c r="B3537" s="258" t="s">
        <v>1337</v>
      </c>
      <c r="C3537" s="338" t="s">
        <v>1255</v>
      </c>
      <c r="E3537" s="351">
        <v>27699</v>
      </c>
      <c r="F3537" s="338">
        <v>625.10616670000002</v>
      </c>
    </row>
    <row r="3538" spans="1:6" x14ac:dyDescent="0.25">
      <c r="A3538" s="338" t="s">
        <v>1441</v>
      </c>
      <c r="B3538" s="258" t="s">
        <v>1337</v>
      </c>
      <c r="C3538" s="338" t="s">
        <v>1255</v>
      </c>
      <c r="E3538" s="351">
        <v>27729</v>
      </c>
      <c r="F3538" s="338">
        <v>588.09903229999998</v>
      </c>
    </row>
    <row r="3539" spans="1:6" x14ac:dyDescent="0.25">
      <c r="A3539" s="338" t="s">
        <v>1441</v>
      </c>
      <c r="B3539" s="258" t="s">
        <v>1337</v>
      </c>
      <c r="C3539" s="338" t="s">
        <v>1255</v>
      </c>
      <c r="E3539" s="351">
        <v>27760</v>
      </c>
      <c r="F3539" s="338">
        <v>582.55157259999999</v>
      </c>
    </row>
    <row r="3540" spans="1:6" x14ac:dyDescent="0.25">
      <c r="A3540" s="338" t="s">
        <v>1441</v>
      </c>
      <c r="B3540" s="258" t="s">
        <v>1337</v>
      </c>
      <c r="C3540" s="338" t="s">
        <v>1255</v>
      </c>
      <c r="E3540" s="351">
        <v>27791</v>
      </c>
      <c r="F3540" s="338">
        <v>819.47430059999999</v>
      </c>
    </row>
    <row r="3541" spans="1:6" x14ac:dyDescent="0.25">
      <c r="A3541" s="338" t="s">
        <v>1441</v>
      </c>
      <c r="B3541" s="258" t="s">
        <v>1337</v>
      </c>
      <c r="C3541" s="338" t="s">
        <v>1255</v>
      </c>
      <c r="E3541" s="351">
        <v>27820</v>
      </c>
      <c r="F3541" s="338">
        <v>1351.8676210000001</v>
      </c>
    </row>
    <row r="3542" spans="1:6" x14ac:dyDescent="0.25">
      <c r="A3542" s="338" t="s">
        <v>1441</v>
      </c>
      <c r="B3542" s="258" t="s">
        <v>1337</v>
      </c>
      <c r="C3542" s="338" t="s">
        <v>1255</v>
      </c>
      <c r="E3542" s="351">
        <v>27851</v>
      </c>
      <c r="F3542" s="338">
        <v>1146.249806</v>
      </c>
    </row>
    <row r="3543" spans="1:6" x14ac:dyDescent="0.25">
      <c r="A3543" s="338" t="s">
        <v>1441</v>
      </c>
      <c r="B3543" s="258" t="s">
        <v>1337</v>
      </c>
      <c r="C3543" s="338" t="s">
        <v>1255</v>
      </c>
      <c r="E3543" s="351">
        <v>27881</v>
      </c>
      <c r="F3543" s="338">
        <v>2295.2415190000002</v>
      </c>
    </row>
    <row r="3544" spans="1:6" x14ac:dyDescent="0.25">
      <c r="A3544" s="338" t="s">
        <v>1441</v>
      </c>
      <c r="B3544" s="258" t="s">
        <v>1337</v>
      </c>
      <c r="C3544" s="338" t="s">
        <v>1255</v>
      </c>
      <c r="E3544" s="351">
        <v>27912</v>
      </c>
      <c r="F3544" s="338">
        <v>2540.645403</v>
      </c>
    </row>
    <row r="3545" spans="1:6" x14ac:dyDescent="0.25">
      <c r="A3545" s="338" t="s">
        <v>1441</v>
      </c>
      <c r="B3545" s="258" t="s">
        <v>1337</v>
      </c>
      <c r="C3545" s="338" t="s">
        <v>1255</v>
      </c>
      <c r="E3545" s="351">
        <v>27942</v>
      </c>
      <c r="F3545" s="338">
        <v>848.83776880000005</v>
      </c>
    </row>
    <row r="3546" spans="1:6" x14ac:dyDescent="0.25">
      <c r="A3546" s="338" t="s">
        <v>1441</v>
      </c>
      <c r="B3546" s="258" t="s">
        <v>1337</v>
      </c>
      <c r="C3546" s="338" t="s">
        <v>1255</v>
      </c>
      <c r="E3546" s="351">
        <v>27973</v>
      </c>
      <c r="F3546" s="338">
        <v>200.68435479999999</v>
      </c>
    </row>
    <row r="3547" spans="1:6" x14ac:dyDescent="0.25">
      <c r="A3547" s="338" t="s">
        <v>1441</v>
      </c>
      <c r="B3547" s="258" t="s">
        <v>1337</v>
      </c>
      <c r="C3547" s="338" t="s">
        <v>1255</v>
      </c>
      <c r="E3547" s="351">
        <v>28004</v>
      </c>
      <c r="F3547" s="338">
        <v>435.82687499999997</v>
      </c>
    </row>
    <row r="3548" spans="1:6" x14ac:dyDescent="0.25">
      <c r="A3548" s="338" t="s">
        <v>1441</v>
      </c>
      <c r="B3548" s="258" t="s">
        <v>1337</v>
      </c>
      <c r="C3548" s="338" t="s">
        <v>1255</v>
      </c>
      <c r="E3548" s="351">
        <v>28034</v>
      </c>
      <c r="F3548" s="338">
        <v>763.22376340000005</v>
      </c>
    </row>
    <row r="3549" spans="1:6" x14ac:dyDescent="0.25">
      <c r="A3549" s="338" t="s">
        <v>1441</v>
      </c>
      <c r="B3549" s="258" t="s">
        <v>1337</v>
      </c>
      <c r="C3549" s="338" t="s">
        <v>1255</v>
      </c>
      <c r="E3549" s="351">
        <v>28065</v>
      </c>
      <c r="F3549" s="338">
        <v>856.82788889999995</v>
      </c>
    </row>
    <row r="3550" spans="1:6" x14ac:dyDescent="0.25">
      <c r="A3550" s="338" t="s">
        <v>1441</v>
      </c>
      <c r="B3550" s="258" t="s">
        <v>1337</v>
      </c>
      <c r="C3550" s="338" t="s">
        <v>1255</v>
      </c>
      <c r="E3550" s="351">
        <v>28095</v>
      </c>
      <c r="F3550" s="338">
        <v>785.28349460000004</v>
      </c>
    </row>
    <row r="3551" spans="1:6" x14ac:dyDescent="0.25">
      <c r="A3551" s="338" t="s">
        <v>1441</v>
      </c>
      <c r="B3551" s="258" t="s">
        <v>1337</v>
      </c>
      <c r="C3551" s="338" t="s">
        <v>1255</v>
      </c>
      <c r="E3551" s="351">
        <v>28126</v>
      </c>
      <c r="F3551" s="338">
        <v>625.11299729999996</v>
      </c>
    </row>
    <row r="3552" spans="1:6" x14ac:dyDescent="0.25">
      <c r="A3552" s="338" t="s">
        <v>1441</v>
      </c>
      <c r="B3552" s="258" t="s">
        <v>1337</v>
      </c>
      <c r="C3552" s="338" t="s">
        <v>1255</v>
      </c>
      <c r="E3552" s="351">
        <v>28157</v>
      </c>
      <c r="F3552" s="338">
        <v>788.48785710000004</v>
      </c>
    </row>
    <row r="3553" spans="1:6" x14ac:dyDescent="0.25">
      <c r="A3553" s="338" t="s">
        <v>1441</v>
      </c>
      <c r="B3553" s="258" t="s">
        <v>1337</v>
      </c>
      <c r="C3553" s="338" t="s">
        <v>1255</v>
      </c>
      <c r="E3553" s="351">
        <v>28185</v>
      </c>
      <c r="F3553" s="338">
        <v>1536.9309410000001</v>
      </c>
    </row>
    <row r="3554" spans="1:6" x14ac:dyDescent="0.25">
      <c r="A3554" s="338" t="s">
        <v>1441</v>
      </c>
      <c r="B3554" s="258" t="s">
        <v>1337</v>
      </c>
      <c r="C3554" s="338" t="s">
        <v>1255</v>
      </c>
      <c r="E3554" s="351">
        <v>28216</v>
      </c>
      <c r="F3554" s="338">
        <v>2234.7658059999999</v>
      </c>
    </row>
    <row r="3555" spans="1:6" x14ac:dyDescent="0.25">
      <c r="A3555" s="338" t="s">
        <v>1441</v>
      </c>
      <c r="B3555" s="258" t="s">
        <v>1337</v>
      </c>
      <c r="C3555" s="338" t="s">
        <v>1255</v>
      </c>
      <c r="E3555" s="351">
        <v>28246</v>
      </c>
      <c r="F3555" s="338">
        <v>2427.4763039999998</v>
      </c>
    </row>
    <row r="3556" spans="1:6" x14ac:dyDescent="0.25">
      <c r="A3556" s="338" t="s">
        <v>1441</v>
      </c>
      <c r="B3556" s="258" t="s">
        <v>1337</v>
      </c>
      <c r="C3556" s="338" t="s">
        <v>1255</v>
      </c>
      <c r="E3556" s="351">
        <v>28277</v>
      </c>
      <c r="F3556" s="338">
        <v>1253.2322919999999</v>
      </c>
    </row>
    <row r="3557" spans="1:6" x14ac:dyDescent="0.25">
      <c r="A3557" s="338" t="s">
        <v>1441</v>
      </c>
      <c r="B3557" s="258" t="s">
        <v>1337</v>
      </c>
      <c r="C3557" s="338" t="s">
        <v>1255</v>
      </c>
      <c r="E3557" s="351">
        <v>28307</v>
      </c>
      <c r="F3557" s="338">
        <v>0</v>
      </c>
    </row>
    <row r="3558" spans="1:6" x14ac:dyDescent="0.25">
      <c r="A3558" s="338" t="s">
        <v>1441</v>
      </c>
      <c r="B3558" s="258" t="s">
        <v>1337</v>
      </c>
      <c r="C3558" s="338" t="s">
        <v>1255</v>
      </c>
      <c r="E3558" s="351">
        <v>28338</v>
      </c>
      <c r="F3558" s="338">
        <v>256.86803759999998</v>
      </c>
    </row>
    <row r="3559" spans="1:6" x14ac:dyDescent="0.25">
      <c r="A3559" s="338" t="s">
        <v>1441</v>
      </c>
      <c r="B3559" s="258" t="s">
        <v>1337</v>
      </c>
      <c r="C3559" s="338" t="s">
        <v>1255</v>
      </c>
      <c r="E3559" s="351">
        <v>28369</v>
      </c>
      <c r="F3559" s="338">
        <v>356.00048609999999</v>
      </c>
    </row>
    <row r="3560" spans="1:6" x14ac:dyDescent="0.25">
      <c r="A3560" s="338" t="s">
        <v>1441</v>
      </c>
      <c r="B3560" s="258" t="s">
        <v>1337</v>
      </c>
      <c r="C3560" s="338" t="s">
        <v>1255</v>
      </c>
      <c r="E3560" s="351">
        <v>28399</v>
      </c>
      <c r="F3560" s="338">
        <v>687.06206989999998</v>
      </c>
    </row>
    <row r="3561" spans="1:6" x14ac:dyDescent="0.25">
      <c r="A3561" s="338" t="s">
        <v>1441</v>
      </c>
      <c r="B3561" s="258" t="s">
        <v>1337</v>
      </c>
      <c r="C3561" s="338" t="s">
        <v>1255</v>
      </c>
      <c r="E3561" s="351">
        <v>28430</v>
      </c>
      <c r="F3561" s="338">
        <v>449.84943060000001</v>
      </c>
    </row>
    <row r="3562" spans="1:6" x14ac:dyDescent="0.25">
      <c r="A3562" s="338" t="s">
        <v>1441</v>
      </c>
      <c r="B3562" s="258" t="s">
        <v>1337</v>
      </c>
      <c r="C3562" s="338" t="s">
        <v>1255</v>
      </c>
      <c r="E3562" s="351">
        <v>28460</v>
      </c>
      <c r="F3562" s="338">
        <v>460.38873660000002</v>
      </c>
    </row>
    <row r="3563" spans="1:6" x14ac:dyDescent="0.25">
      <c r="A3563" s="338" t="s">
        <v>1441</v>
      </c>
      <c r="B3563" s="258" t="s">
        <v>1337</v>
      </c>
      <c r="C3563" s="338" t="s">
        <v>1255</v>
      </c>
      <c r="E3563" s="351">
        <v>28491</v>
      </c>
      <c r="F3563" s="338">
        <v>409.66794349999998</v>
      </c>
    </row>
    <row r="3564" spans="1:6" x14ac:dyDescent="0.25">
      <c r="A3564" s="338" t="s">
        <v>1441</v>
      </c>
      <c r="B3564" s="258" t="s">
        <v>1337</v>
      </c>
      <c r="C3564" s="338" t="s">
        <v>1255</v>
      </c>
      <c r="E3564" s="351">
        <v>28522</v>
      </c>
      <c r="F3564" s="338">
        <v>496.08919639999999</v>
      </c>
    </row>
    <row r="3565" spans="1:6" x14ac:dyDescent="0.25">
      <c r="A3565" s="338" t="s">
        <v>1441</v>
      </c>
      <c r="B3565" s="258" t="s">
        <v>1337</v>
      </c>
      <c r="C3565" s="338" t="s">
        <v>1255</v>
      </c>
      <c r="E3565" s="351">
        <v>28550</v>
      </c>
      <c r="F3565" s="338">
        <v>571.52495969999995</v>
      </c>
    </row>
    <row r="3566" spans="1:6" x14ac:dyDescent="0.25">
      <c r="A3566" s="338" t="s">
        <v>1441</v>
      </c>
      <c r="B3566" s="258" t="s">
        <v>1337</v>
      </c>
      <c r="C3566" s="338" t="s">
        <v>1255</v>
      </c>
      <c r="E3566" s="351">
        <v>28581</v>
      </c>
      <c r="F3566" s="338">
        <v>361.46061109999999</v>
      </c>
    </row>
    <row r="3567" spans="1:6" x14ac:dyDescent="0.25">
      <c r="A3567" s="338" t="s">
        <v>1441</v>
      </c>
      <c r="B3567" s="258" t="s">
        <v>1337</v>
      </c>
      <c r="C3567" s="338" t="s">
        <v>1255</v>
      </c>
      <c r="E3567" s="351">
        <v>28611</v>
      </c>
      <c r="F3567" s="338">
        <v>188.4607527</v>
      </c>
    </row>
    <row r="3568" spans="1:6" x14ac:dyDescent="0.25">
      <c r="A3568" s="338" t="s">
        <v>1441</v>
      </c>
      <c r="B3568" s="258" t="s">
        <v>1337</v>
      </c>
      <c r="C3568" s="338" t="s">
        <v>1255</v>
      </c>
      <c r="E3568" s="351">
        <v>28642</v>
      </c>
      <c r="F3568" s="338">
        <v>0</v>
      </c>
    </row>
    <row r="3569" spans="1:6" x14ac:dyDescent="0.25">
      <c r="A3569" s="338" t="s">
        <v>1441</v>
      </c>
      <c r="B3569" s="258" t="s">
        <v>1337</v>
      </c>
      <c r="C3569" s="338" t="s">
        <v>1255</v>
      </c>
      <c r="E3569" s="351">
        <v>28672</v>
      </c>
      <c r="F3569" s="338">
        <v>0</v>
      </c>
    </row>
    <row r="3570" spans="1:6" x14ac:dyDescent="0.25">
      <c r="A3570" s="338" t="s">
        <v>1441</v>
      </c>
      <c r="B3570" s="258" t="s">
        <v>1337</v>
      </c>
      <c r="C3570" s="338" t="s">
        <v>1255</v>
      </c>
      <c r="E3570" s="351">
        <v>28703</v>
      </c>
      <c r="F3570" s="338">
        <v>188.03627689999999</v>
      </c>
    </row>
    <row r="3571" spans="1:6" x14ac:dyDescent="0.25">
      <c r="A3571" s="338" t="s">
        <v>1441</v>
      </c>
      <c r="B3571" s="258" t="s">
        <v>1337</v>
      </c>
      <c r="C3571" s="338" t="s">
        <v>1255</v>
      </c>
      <c r="E3571" s="351">
        <v>28734</v>
      </c>
      <c r="F3571" s="338">
        <v>505.56993060000002</v>
      </c>
    </row>
    <row r="3572" spans="1:6" x14ac:dyDescent="0.25">
      <c r="A3572" s="338" t="s">
        <v>1441</v>
      </c>
      <c r="B3572" s="258" t="s">
        <v>1337</v>
      </c>
      <c r="C3572" s="338" t="s">
        <v>1255</v>
      </c>
      <c r="E3572" s="351">
        <v>28764</v>
      </c>
      <c r="F3572" s="338">
        <v>163.26380380000001</v>
      </c>
    </row>
    <row r="3573" spans="1:6" x14ac:dyDescent="0.25">
      <c r="A3573" s="338" t="s">
        <v>1441</v>
      </c>
      <c r="B3573" s="258" t="s">
        <v>1337</v>
      </c>
      <c r="C3573" s="338" t="s">
        <v>1255</v>
      </c>
      <c r="E3573" s="351">
        <v>28795</v>
      </c>
      <c r="F3573" s="338">
        <v>419.70026389999998</v>
      </c>
    </row>
    <row r="3574" spans="1:6" x14ac:dyDescent="0.25">
      <c r="A3574" s="338" t="s">
        <v>1441</v>
      </c>
      <c r="B3574" s="258" t="s">
        <v>1337</v>
      </c>
      <c r="C3574" s="338" t="s">
        <v>1255</v>
      </c>
      <c r="E3574" s="351">
        <v>28825</v>
      </c>
      <c r="F3574" s="338">
        <v>442.92993280000002</v>
      </c>
    </row>
    <row r="3575" spans="1:6" x14ac:dyDescent="0.25">
      <c r="A3575" s="338" t="s">
        <v>1441</v>
      </c>
      <c r="B3575" s="258" t="s">
        <v>1337</v>
      </c>
      <c r="C3575" s="338" t="s">
        <v>1255</v>
      </c>
      <c r="E3575" s="351">
        <v>28856</v>
      </c>
      <c r="F3575" s="338">
        <v>585.03499999999997</v>
      </c>
    </row>
    <row r="3576" spans="1:6" x14ac:dyDescent="0.25">
      <c r="A3576" s="338" t="s">
        <v>1441</v>
      </c>
      <c r="B3576" s="258" t="s">
        <v>1337</v>
      </c>
      <c r="C3576" s="338" t="s">
        <v>1255</v>
      </c>
      <c r="E3576" s="351">
        <v>28887</v>
      </c>
      <c r="F3576" s="338">
        <v>651.81547620000003</v>
      </c>
    </row>
    <row r="3577" spans="1:6" x14ac:dyDescent="0.25">
      <c r="A3577" s="338" t="s">
        <v>1441</v>
      </c>
      <c r="B3577" s="258" t="s">
        <v>1337</v>
      </c>
      <c r="C3577" s="338" t="s">
        <v>1255</v>
      </c>
      <c r="E3577" s="351">
        <v>28915</v>
      </c>
      <c r="F3577" s="338">
        <v>949.34420699999998</v>
      </c>
    </row>
    <row r="3578" spans="1:6" x14ac:dyDescent="0.25">
      <c r="A3578" s="338" t="s">
        <v>1441</v>
      </c>
      <c r="B3578" s="258" t="s">
        <v>1337</v>
      </c>
      <c r="C3578" s="338" t="s">
        <v>1255</v>
      </c>
      <c r="E3578" s="351">
        <v>28946</v>
      </c>
      <c r="F3578" s="338">
        <v>1836.736306</v>
      </c>
    </row>
    <row r="3579" spans="1:6" x14ac:dyDescent="0.25">
      <c r="A3579" s="338" t="s">
        <v>1441</v>
      </c>
      <c r="B3579" s="258" t="s">
        <v>1337</v>
      </c>
      <c r="C3579" s="338" t="s">
        <v>1255</v>
      </c>
      <c r="E3579" s="351">
        <v>28976</v>
      </c>
      <c r="F3579" s="338">
        <v>1892.794543</v>
      </c>
    </row>
    <row r="3580" spans="1:6" x14ac:dyDescent="0.25">
      <c r="A3580" s="338" t="s">
        <v>1441</v>
      </c>
      <c r="B3580" s="258" t="s">
        <v>1337</v>
      </c>
      <c r="C3580" s="338" t="s">
        <v>1255</v>
      </c>
      <c r="E3580" s="351">
        <v>29007</v>
      </c>
      <c r="F3580" s="338">
        <v>1404.6116939999999</v>
      </c>
    </row>
    <row r="3581" spans="1:6" x14ac:dyDescent="0.25">
      <c r="A3581" s="338" t="s">
        <v>1441</v>
      </c>
      <c r="B3581" s="258" t="s">
        <v>1337</v>
      </c>
      <c r="C3581" s="338" t="s">
        <v>1255</v>
      </c>
      <c r="E3581" s="351">
        <v>29037</v>
      </c>
      <c r="F3581" s="338">
        <v>91.875430109999996</v>
      </c>
    </row>
    <row r="3582" spans="1:6" x14ac:dyDescent="0.25">
      <c r="A3582" s="338" t="s">
        <v>1441</v>
      </c>
      <c r="B3582" s="258" t="s">
        <v>1337</v>
      </c>
      <c r="C3582" s="338" t="s">
        <v>1255</v>
      </c>
      <c r="E3582" s="351">
        <v>29068</v>
      </c>
      <c r="F3582" s="338">
        <v>74.7028629</v>
      </c>
    </row>
    <row r="3583" spans="1:6" x14ac:dyDescent="0.25">
      <c r="A3583" s="338" t="s">
        <v>1441</v>
      </c>
      <c r="B3583" s="258" t="s">
        <v>1337</v>
      </c>
      <c r="C3583" s="338" t="s">
        <v>1255</v>
      </c>
      <c r="E3583" s="351">
        <v>29099</v>
      </c>
      <c r="F3583" s="338">
        <v>454.51129170000002</v>
      </c>
    </row>
    <row r="3584" spans="1:6" x14ac:dyDescent="0.25">
      <c r="A3584" s="338" t="s">
        <v>1441</v>
      </c>
      <c r="B3584" s="258" t="s">
        <v>1337</v>
      </c>
      <c r="C3584" s="338" t="s">
        <v>1255</v>
      </c>
      <c r="E3584" s="351">
        <v>29129</v>
      </c>
      <c r="F3584" s="338">
        <v>475.80485220000003</v>
      </c>
    </row>
    <row r="3585" spans="1:6" x14ac:dyDescent="0.25">
      <c r="A3585" s="338" t="s">
        <v>1441</v>
      </c>
      <c r="B3585" s="258" t="s">
        <v>1337</v>
      </c>
      <c r="C3585" s="338" t="s">
        <v>1255</v>
      </c>
      <c r="E3585" s="351">
        <v>29160</v>
      </c>
      <c r="F3585" s="338">
        <v>555.37151389999997</v>
      </c>
    </row>
    <row r="3586" spans="1:6" x14ac:dyDescent="0.25">
      <c r="A3586" s="338" t="s">
        <v>1441</v>
      </c>
      <c r="B3586" s="258" t="s">
        <v>1337</v>
      </c>
      <c r="C3586" s="338" t="s">
        <v>1255</v>
      </c>
      <c r="E3586" s="351">
        <v>29190</v>
      </c>
      <c r="F3586" s="338">
        <v>602.93291669999996</v>
      </c>
    </row>
    <row r="3587" spans="1:6" x14ac:dyDescent="0.25">
      <c r="A3587" s="338" t="s">
        <v>1441</v>
      </c>
      <c r="B3587" s="258" t="s">
        <v>1337</v>
      </c>
      <c r="C3587" s="338" t="s">
        <v>1255</v>
      </c>
      <c r="E3587" s="351">
        <v>29221</v>
      </c>
      <c r="F3587" s="338">
        <v>537.61731180000004</v>
      </c>
    </row>
    <row r="3588" spans="1:6" x14ac:dyDescent="0.25">
      <c r="A3588" s="338" t="s">
        <v>1441</v>
      </c>
      <c r="B3588" s="258" t="s">
        <v>1337</v>
      </c>
      <c r="C3588" s="338" t="s">
        <v>1255</v>
      </c>
      <c r="E3588" s="351">
        <v>29252</v>
      </c>
      <c r="F3588" s="338">
        <v>652.04775299999994</v>
      </c>
    </row>
    <row r="3589" spans="1:6" x14ac:dyDescent="0.25">
      <c r="A3589" s="338" t="s">
        <v>1441</v>
      </c>
      <c r="B3589" s="258" t="s">
        <v>1337</v>
      </c>
      <c r="C3589" s="338" t="s">
        <v>1255</v>
      </c>
      <c r="E3589" s="351">
        <v>29281</v>
      </c>
      <c r="F3589" s="338">
        <v>1478.083306</v>
      </c>
    </row>
    <row r="3590" spans="1:6" x14ac:dyDescent="0.25">
      <c r="A3590" s="338" t="s">
        <v>1441</v>
      </c>
      <c r="B3590" s="258" t="s">
        <v>1337</v>
      </c>
      <c r="C3590" s="338" t="s">
        <v>1255</v>
      </c>
      <c r="E3590" s="351">
        <v>29312</v>
      </c>
      <c r="F3590" s="338">
        <v>1160.936181</v>
      </c>
    </row>
    <row r="3591" spans="1:6" x14ac:dyDescent="0.25">
      <c r="A3591" s="338" t="s">
        <v>1441</v>
      </c>
      <c r="B3591" s="258" t="s">
        <v>1337</v>
      </c>
      <c r="C3591" s="338" t="s">
        <v>1255</v>
      </c>
      <c r="E3591" s="351">
        <v>29342</v>
      </c>
      <c r="F3591" s="338">
        <v>1335.269153</v>
      </c>
    </row>
    <row r="3592" spans="1:6" x14ac:dyDescent="0.25">
      <c r="A3592" s="338" t="s">
        <v>1441</v>
      </c>
      <c r="B3592" s="258" t="s">
        <v>1337</v>
      </c>
      <c r="C3592" s="338" t="s">
        <v>1255</v>
      </c>
      <c r="E3592" s="351">
        <v>29373</v>
      </c>
      <c r="F3592" s="338">
        <v>402.8510139</v>
      </c>
    </row>
    <row r="3593" spans="1:6" x14ac:dyDescent="0.25">
      <c r="A3593" s="338" t="s">
        <v>1441</v>
      </c>
      <c r="B3593" s="258" t="s">
        <v>1337</v>
      </c>
      <c r="C3593" s="338" t="s">
        <v>1255</v>
      </c>
      <c r="E3593" s="351">
        <v>29403</v>
      </c>
      <c r="F3593" s="338">
        <v>0</v>
      </c>
    </row>
    <row r="3594" spans="1:6" x14ac:dyDescent="0.25">
      <c r="A3594" s="338" t="s">
        <v>1441</v>
      </c>
      <c r="B3594" s="258" t="s">
        <v>1337</v>
      </c>
      <c r="C3594" s="338" t="s">
        <v>1255</v>
      </c>
      <c r="E3594" s="351">
        <v>29434</v>
      </c>
      <c r="F3594" s="338">
        <v>50.865537629999999</v>
      </c>
    </row>
    <row r="3595" spans="1:6" x14ac:dyDescent="0.25">
      <c r="A3595" s="338" t="s">
        <v>1441</v>
      </c>
      <c r="B3595" s="258" t="s">
        <v>1337</v>
      </c>
      <c r="C3595" s="338" t="s">
        <v>1255</v>
      </c>
      <c r="E3595" s="351">
        <v>29465</v>
      </c>
      <c r="F3595" s="338">
        <v>162.9265</v>
      </c>
    </row>
    <row r="3596" spans="1:6" x14ac:dyDescent="0.25">
      <c r="A3596" s="338" t="s">
        <v>1441</v>
      </c>
      <c r="B3596" s="258" t="s">
        <v>1337</v>
      </c>
      <c r="C3596" s="338" t="s">
        <v>1255</v>
      </c>
      <c r="E3596" s="351">
        <v>29495</v>
      </c>
      <c r="F3596" s="338">
        <v>474.59810479999999</v>
      </c>
    </row>
    <row r="3597" spans="1:6" x14ac:dyDescent="0.25">
      <c r="A3597" s="338" t="s">
        <v>1441</v>
      </c>
      <c r="B3597" s="258" t="s">
        <v>1337</v>
      </c>
      <c r="C3597" s="338" t="s">
        <v>1255</v>
      </c>
      <c r="E3597" s="351">
        <v>29526</v>
      </c>
      <c r="F3597" s="338">
        <v>472.8629583</v>
      </c>
    </row>
    <row r="3598" spans="1:6" x14ac:dyDescent="0.25">
      <c r="A3598" s="338" t="s">
        <v>1441</v>
      </c>
      <c r="B3598" s="258" t="s">
        <v>1337</v>
      </c>
      <c r="C3598" s="338" t="s">
        <v>1255</v>
      </c>
      <c r="E3598" s="351">
        <v>29556</v>
      </c>
      <c r="F3598" s="338">
        <v>398.11276880000003</v>
      </c>
    </row>
    <row r="3599" spans="1:6" x14ac:dyDescent="0.25">
      <c r="A3599" s="338" t="s">
        <v>1441</v>
      </c>
      <c r="B3599" s="258" t="s">
        <v>1337</v>
      </c>
      <c r="C3599" s="338" t="s">
        <v>1255</v>
      </c>
      <c r="E3599" s="351">
        <v>29587</v>
      </c>
      <c r="F3599" s="338">
        <v>1272.716707</v>
      </c>
    </row>
    <row r="3600" spans="1:6" x14ac:dyDescent="0.25">
      <c r="A3600" s="338" t="s">
        <v>1441</v>
      </c>
      <c r="B3600" s="258" t="s">
        <v>1337</v>
      </c>
      <c r="C3600" s="338" t="s">
        <v>1255</v>
      </c>
      <c r="E3600" s="351">
        <v>29618</v>
      </c>
      <c r="F3600" s="338">
        <v>1379.817738</v>
      </c>
    </row>
    <row r="3601" spans="1:6" x14ac:dyDescent="0.25">
      <c r="A3601" s="338" t="s">
        <v>1441</v>
      </c>
      <c r="B3601" s="258" t="s">
        <v>1337</v>
      </c>
      <c r="C3601" s="338" t="s">
        <v>1255</v>
      </c>
      <c r="E3601" s="351">
        <v>29646</v>
      </c>
      <c r="F3601" s="338">
        <v>966.71030910000002</v>
      </c>
    </row>
    <row r="3602" spans="1:6" x14ac:dyDescent="0.25">
      <c r="A3602" s="338" t="s">
        <v>1441</v>
      </c>
      <c r="B3602" s="258" t="s">
        <v>1337</v>
      </c>
      <c r="C3602" s="338" t="s">
        <v>1255</v>
      </c>
      <c r="E3602" s="351">
        <v>29677</v>
      </c>
      <c r="F3602" s="338">
        <v>1158.811958</v>
      </c>
    </row>
    <row r="3603" spans="1:6" x14ac:dyDescent="0.25">
      <c r="A3603" s="338" t="s">
        <v>1441</v>
      </c>
      <c r="B3603" s="258" t="s">
        <v>1337</v>
      </c>
      <c r="C3603" s="338" t="s">
        <v>1255</v>
      </c>
      <c r="E3603" s="351">
        <v>29707</v>
      </c>
      <c r="F3603" s="338">
        <v>2996.2543679999999</v>
      </c>
    </row>
    <row r="3604" spans="1:6" x14ac:dyDescent="0.25">
      <c r="A3604" s="338" t="s">
        <v>1441</v>
      </c>
      <c r="B3604" s="258" t="s">
        <v>1337</v>
      </c>
      <c r="C3604" s="338" t="s">
        <v>1255</v>
      </c>
      <c r="E3604" s="351">
        <v>29738</v>
      </c>
      <c r="F3604" s="338">
        <v>2965.814194</v>
      </c>
    </row>
    <row r="3605" spans="1:6" x14ac:dyDescent="0.25">
      <c r="A3605" s="338" t="s">
        <v>1441</v>
      </c>
      <c r="B3605" s="258" t="s">
        <v>1337</v>
      </c>
      <c r="C3605" s="338" t="s">
        <v>1255</v>
      </c>
      <c r="E3605" s="351">
        <v>29768</v>
      </c>
      <c r="F3605" s="338">
        <v>306.19180110000002</v>
      </c>
    </row>
    <row r="3606" spans="1:6" x14ac:dyDescent="0.25">
      <c r="A3606" s="338" t="s">
        <v>1441</v>
      </c>
      <c r="B3606" s="258" t="s">
        <v>1337</v>
      </c>
      <c r="C3606" s="338" t="s">
        <v>1255</v>
      </c>
      <c r="E3606" s="351">
        <v>29799</v>
      </c>
      <c r="F3606" s="338">
        <v>49.603494619999999</v>
      </c>
    </row>
    <row r="3607" spans="1:6" x14ac:dyDescent="0.25">
      <c r="A3607" s="338" t="s">
        <v>1441</v>
      </c>
      <c r="B3607" s="258" t="s">
        <v>1337</v>
      </c>
      <c r="C3607" s="338" t="s">
        <v>1255</v>
      </c>
      <c r="E3607" s="351">
        <v>29830</v>
      </c>
      <c r="F3607" s="338">
        <v>579.7126806</v>
      </c>
    </row>
    <row r="3608" spans="1:6" x14ac:dyDescent="0.25">
      <c r="A3608" s="338" t="s">
        <v>1441</v>
      </c>
      <c r="B3608" s="258" t="s">
        <v>1337</v>
      </c>
      <c r="C3608" s="338" t="s">
        <v>1255</v>
      </c>
      <c r="E3608" s="351">
        <v>29860</v>
      </c>
      <c r="F3608" s="338">
        <v>640.19733870000005</v>
      </c>
    </row>
    <row r="3609" spans="1:6" x14ac:dyDescent="0.25">
      <c r="A3609" s="338" t="s">
        <v>1441</v>
      </c>
      <c r="B3609" s="258" t="s">
        <v>1337</v>
      </c>
      <c r="C3609" s="338" t="s">
        <v>1255</v>
      </c>
      <c r="E3609" s="351">
        <v>29891</v>
      </c>
      <c r="F3609" s="338">
        <v>697.63558330000001</v>
      </c>
    </row>
    <row r="3610" spans="1:6" x14ac:dyDescent="0.25">
      <c r="A3610" s="338" t="s">
        <v>1441</v>
      </c>
      <c r="B3610" s="258" t="s">
        <v>1337</v>
      </c>
      <c r="C3610" s="338" t="s">
        <v>1255</v>
      </c>
      <c r="E3610" s="351">
        <v>29921</v>
      </c>
      <c r="F3610" s="338">
        <v>715.40599459999999</v>
      </c>
    </row>
    <row r="3611" spans="1:6" x14ac:dyDescent="0.25">
      <c r="A3611" s="338" t="s">
        <v>1441</v>
      </c>
      <c r="B3611" s="258" t="s">
        <v>1337</v>
      </c>
      <c r="C3611" s="338" t="s">
        <v>1255</v>
      </c>
      <c r="E3611" s="351">
        <v>29952</v>
      </c>
      <c r="F3611" s="338">
        <v>647.03611560000002</v>
      </c>
    </row>
    <row r="3612" spans="1:6" x14ac:dyDescent="0.25">
      <c r="A3612" s="338" t="s">
        <v>1441</v>
      </c>
      <c r="B3612" s="258" t="s">
        <v>1337</v>
      </c>
      <c r="C3612" s="338" t="s">
        <v>1255</v>
      </c>
      <c r="E3612" s="351">
        <v>29983</v>
      </c>
      <c r="F3612" s="338">
        <v>649.04436009999995</v>
      </c>
    </row>
    <row r="3613" spans="1:6" x14ac:dyDescent="0.25">
      <c r="A3613" s="338" t="s">
        <v>1441</v>
      </c>
      <c r="B3613" s="258" t="s">
        <v>1337</v>
      </c>
      <c r="C3613" s="338" t="s">
        <v>1255</v>
      </c>
      <c r="E3613" s="351">
        <v>30011</v>
      </c>
      <c r="F3613" s="338">
        <v>594.94594089999998</v>
      </c>
    </row>
    <row r="3614" spans="1:6" x14ac:dyDescent="0.25">
      <c r="A3614" s="338" t="s">
        <v>1441</v>
      </c>
      <c r="B3614" s="258" t="s">
        <v>1337</v>
      </c>
      <c r="C3614" s="338" t="s">
        <v>1255</v>
      </c>
      <c r="E3614" s="351">
        <v>30042</v>
      </c>
      <c r="F3614" s="338">
        <v>712.52194440000005</v>
      </c>
    </row>
    <row r="3615" spans="1:6" x14ac:dyDescent="0.25">
      <c r="A3615" s="338" t="s">
        <v>1441</v>
      </c>
      <c r="B3615" s="258" t="s">
        <v>1337</v>
      </c>
      <c r="C3615" s="338" t="s">
        <v>1255</v>
      </c>
      <c r="E3615" s="351">
        <v>30072</v>
      </c>
      <c r="F3615" s="338">
        <v>1144.754328</v>
      </c>
    </row>
    <row r="3616" spans="1:6" x14ac:dyDescent="0.25">
      <c r="A3616" s="338" t="s">
        <v>1441</v>
      </c>
      <c r="B3616" s="258" t="s">
        <v>1337</v>
      </c>
      <c r="C3616" s="338" t="s">
        <v>1255</v>
      </c>
      <c r="E3616" s="351">
        <v>30103</v>
      </c>
      <c r="F3616" s="338">
        <v>995.61488889999998</v>
      </c>
    </row>
    <row r="3617" spans="1:6" x14ac:dyDescent="0.25">
      <c r="A3617" s="338" t="s">
        <v>1441</v>
      </c>
      <c r="B3617" s="258" t="s">
        <v>1337</v>
      </c>
      <c r="C3617" s="338" t="s">
        <v>1255</v>
      </c>
      <c r="E3617" s="351">
        <v>30133</v>
      </c>
      <c r="F3617" s="338">
        <v>0</v>
      </c>
    </row>
    <row r="3618" spans="1:6" x14ac:dyDescent="0.25">
      <c r="A3618" s="338" t="s">
        <v>1441</v>
      </c>
      <c r="B3618" s="258" t="s">
        <v>1337</v>
      </c>
      <c r="C3618" s="338" t="s">
        <v>1255</v>
      </c>
      <c r="E3618" s="351">
        <v>30164</v>
      </c>
      <c r="F3618" s="338">
        <v>0</v>
      </c>
    </row>
    <row r="3619" spans="1:6" x14ac:dyDescent="0.25">
      <c r="A3619" s="338" t="s">
        <v>1441</v>
      </c>
      <c r="B3619" s="258" t="s">
        <v>1337</v>
      </c>
      <c r="C3619" s="338" t="s">
        <v>1255</v>
      </c>
      <c r="E3619" s="351">
        <v>30195</v>
      </c>
      <c r="F3619" s="338">
        <v>233.99215280000001</v>
      </c>
    </row>
    <row r="3620" spans="1:6" x14ac:dyDescent="0.25">
      <c r="A3620" s="338" t="s">
        <v>1441</v>
      </c>
      <c r="B3620" s="258" t="s">
        <v>1337</v>
      </c>
      <c r="C3620" s="338" t="s">
        <v>1255</v>
      </c>
      <c r="E3620" s="351">
        <v>30225</v>
      </c>
      <c r="F3620" s="338">
        <v>500.36752689999997</v>
      </c>
    </row>
    <row r="3621" spans="1:6" x14ac:dyDescent="0.25">
      <c r="A3621" s="338" t="s">
        <v>1441</v>
      </c>
      <c r="B3621" s="258" t="s">
        <v>1337</v>
      </c>
      <c r="C3621" s="338" t="s">
        <v>1255</v>
      </c>
      <c r="E3621" s="351">
        <v>30256</v>
      </c>
      <c r="F3621" s="338">
        <v>404.39376390000001</v>
      </c>
    </row>
    <row r="3622" spans="1:6" x14ac:dyDescent="0.25">
      <c r="A3622" s="338" t="s">
        <v>1441</v>
      </c>
      <c r="B3622" s="258" t="s">
        <v>1337</v>
      </c>
      <c r="C3622" s="338" t="s">
        <v>1255</v>
      </c>
      <c r="E3622" s="351">
        <v>30286</v>
      </c>
      <c r="F3622" s="338">
        <v>542.50610219999999</v>
      </c>
    </row>
    <row r="3623" spans="1:6" x14ac:dyDescent="0.25">
      <c r="A3623" s="338" t="s">
        <v>1441</v>
      </c>
      <c r="B3623" s="258" t="s">
        <v>1337</v>
      </c>
      <c r="C3623" s="338" t="s">
        <v>1255</v>
      </c>
      <c r="E3623" s="351">
        <v>30317</v>
      </c>
      <c r="F3623" s="338">
        <v>607.5582392</v>
      </c>
    </row>
    <row r="3624" spans="1:6" x14ac:dyDescent="0.25">
      <c r="A3624" s="338" t="s">
        <v>1441</v>
      </c>
      <c r="B3624" s="258" t="s">
        <v>1337</v>
      </c>
      <c r="C3624" s="338" t="s">
        <v>1255</v>
      </c>
      <c r="E3624" s="351">
        <v>30348</v>
      </c>
      <c r="F3624" s="338">
        <v>1284.9857890000001</v>
      </c>
    </row>
    <row r="3625" spans="1:6" x14ac:dyDescent="0.25">
      <c r="A3625" s="338" t="s">
        <v>1441</v>
      </c>
      <c r="B3625" s="258" t="s">
        <v>1337</v>
      </c>
      <c r="C3625" s="338" t="s">
        <v>1255</v>
      </c>
      <c r="E3625" s="351">
        <v>30376</v>
      </c>
      <c r="F3625" s="338">
        <v>1660.0760889999999</v>
      </c>
    </row>
    <row r="3626" spans="1:6" x14ac:dyDescent="0.25">
      <c r="A3626" s="338" t="s">
        <v>1441</v>
      </c>
      <c r="B3626" s="258" t="s">
        <v>1337</v>
      </c>
      <c r="C3626" s="338" t="s">
        <v>1255</v>
      </c>
      <c r="E3626" s="351">
        <v>30407</v>
      </c>
      <c r="F3626" s="338">
        <v>1856.923139</v>
      </c>
    </row>
    <row r="3627" spans="1:6" x14ac:dyDescent="0.25">
      <c r="A3627" s="338" t="s">
        <v>1441</v>
      </c>
      <c r="B3627" s="258" t="s">
        <v>1337</v>
      </c>
      <c r="C3627" s="338" t="s">
        <v>1255</v>
      </c>
      <c r="E3627" s="351">
        <v>30437</v>
      </c>
      <c r="F3627" s="338">
        <v>3455.5388170000001</v>
      </c>
    </row>
    <row r="3628" spans="1:6" x14ac:dyDescent="0.25">
      <c r="A3628" s="338" t="s">
        <v>1441</v>
      </c>
      <c r="B3628" s="258" t="s">
        <v>1337</v>
      </c>
      <c r="C3628" s="338" t="s">
        <v>1255</v>
      </c>
      <c r="E3628" s="351">
        <v>30468</v>
      </c>
      <c r="F3628" s="338">
        <v>2140.9017359999998</v>
      </c>
    </row>
    <row r="3629" spans="1:6" x14ac:dyDescent="0.25">
      <c r="A3629" s="338" t="s">
        <v>1441</v>
      </c>
      <c r="B3629" s="258" t="s">
        <v>1337</v>
      </c>
      <c r="C3629" s="338" t="s">
        <v>1255</v>
      </c>
      <c r="E3629" s="351">
        <v>30498</v>
      </c>
      <c r="F3629" s="338">
        <v>599.75829299999998</v>
      </c>
    </row>
    <row r="3630" spans="1:6" x14ac:dyDescent="0.25">
      <c r="A3630" s="338" t="s">
        <v>1441</v>
      </c>
      <c r="B3630" s="258" t="s">
        <v>1337</v>
      </c>
      <c r="C3630" s="338" t="s">
        <v>1255</v>
      </c>
      <c r="E3630" s="351">
        <v>30529</v>
      </c>
      <c r="F3630" s="338">
        <v>124.828414</v>
      </c>
    </row>
    <row r="3631" spans="1:6" x14ac:dyDescent="0.25">
      <c r="A3631" s="338" t="s">
        <v>1441</v>
      </c>
      <c r="B3631" s="258" t="s">
        <v>1337</v>
      </c>
      <c r="C3631" s="338" t="s">
        <v>1255</v>
      </c>
      <c r="E3631" s="351">
        <v>30560</v>
      </c>
      <c r="F3631" s="338">
        <v>774.10926389999997</v>
      </c>
    </row>
    <row r="3632" spans="1:6" x14ac:dyDescent="0.25">
      <c r="A3632" s="338" t="s">
        <v>1441</v>
      </c>
      <c r="B3632" s="258" t="s">
        <v>1337</v>
      </c>
      <c r="C3632" s="338" t="s">
        <v>1255</v>
      </c>
      <c r="E3632" s="351">
        <v>30590</v>
      </c>
      <c r="F3632" s="338">
        <v>1100.9406180000001</v>
      </c>
    </row>
    <row r="3633" spans="1:6" x14ac:dyDescent="0.25">
      <c r="A3633" s="338" t="s">
        <v>1441</v>
      </c>
      <c r="B3633" s="258" t="s">
        <v>1337</v>
      </c>
      <c r="C3633" s="338" t="s">
        <v>1255</v>
      </c>
      <c r="E3633" s="351">
        <v>30621</v>
      </c>
      <c r="F3633" s="338">
        <v>1043.5661809999999</v>
      </c>
    </row>
    <row r="3634" spans="1:6" x14ac:dyDescent="0.25">
      <c r="A3634" s="338" t="s">
        <v>1441</v>
      </c>
      <c r="B3634" s="258" t="s">
        <v>1337</v>
      </c>
      <c r="C3634" s="338" t="s">
        <v>1255</v>
      </c>
      <c r="E3634" s="351">
        <v>30651</v>
      </c>
      <c r="F3634" s="338">
        <v>1060.51621</v>
      </c>
    </row>
    <row r="3635" spans="1:6" x14ac:dyDescent="0.25">
      <c r="A3635" s="338" t="s">
        <v>1441</v>
      </c>
      <c r="B3635" s="258" t="s">
        <v>1337</v>
      </c>
      <c r="C3635" s="338" t="s">
        <v>1255</v>
      </c>
      <c r="E3635" s="351">
        <v>30682</v>
      </c>
      <c r="F3635" s="338">
        <v>946.0053226</v>
      </c>
    </row>
    <row r="3636" spans="1:6" x14ac:dyDescent="0.25">
      <c r="A3636" s="338" t="s">
        <v>1441</v>
      </c>
      <c r="B3636" s="258" t="s">
        <v>1337</v>
      </c>
      <c r="C3636" s="338" t="s">
        <v>1255</v>
      </c>
      <c r="E3636" s="351">
        <v>30713</v>
      </c>
      <c r="F3636" s="338">
        <v>1138.410134</v>
      </c>
    </row>
    <row r="3637" spans="1:6" x14ac:dyDescent="0.25">
      <c r="A3637" s="338" t="s">
        <v>1441</v>
      </c>
      <c r="B3637" s="258" t="s">
        <v>1337</v>
      </c>
      <c r="C3637" s="338" t="s">
        <v>1255</v>
      </c>
      <c r="E3637" s="351">
        <v>30742</v>
      </c>
      <c r="F3637" s="338">
        <v>1736.7468280000001</v>
      </c>
    </row>
    <row r="3638" spans="1:6" x14ac:dyDescent="0.25">
      <c r="A3638" s="338" t="s">
        <v>1441</v>
      </c>
      <c r="B3638" s="258" t="s">
        <v>1337</v>
      </c>
      <c r="C3638" s="338" t="s">
        <v>1255</v>
      </c>
      <c r="E3638" s="351">
        <v>30773</v>
      </c>
      <c r="F3638" s="338">
        <v>1524.969722</v>
      </c>
    </row>
    <row r="3639" spans="1:6" x14ac:dyDescent="0.25">
      <c r="A3639" s="338" t="s">
        <v>1441</v>
      </c>
      <c r="B3639" s="258" t="s">
        <v>1337</v>
      </c>
      <c r="C3639" s="338" t="s">
        <v>1255</v>
      </c>
      <c r="E3639" s="351">
        <v>30803</v>
      </c>
      <c r="F3639" s="338">
        <v>3735.5139519999998</v>
      </c>
    </row>
    <row r="3640" spans="1:6" x14ac:dyDescent="0.25">
      <c r="A3640" s="338" t="s">
        <v>1441</v>
      </c>
      <c r="B3640" s="258" t="s">
        <v>1337</v>
      </c>
      <c r="C3640" s="338" t="s">
        <v>1255</v>
      </c>
      <c r="E3640" s="351">
        <v>30834</v>
      </c>
      <c r="F3640" s="338">
        <v>3768.2290560000001</v>
      </c>
    </row>
    <row r="3641" spans="1:6" x14ac:dyDescent="0.25">
      <c r="A3641" s="338" t="s">
        <v>1441</v>
      </c>
      <c r="B3641" s="258" t="s">
        <v>1337</v>
      </c>
      <c r="C3641" s="338" t="s">
        <v>1255</v>
      </c>
      <c r="E3641" s="351">
        <v>30864</v>
      </c>
      <c r="F3641" s="338">
        <v>1410.7835620000001</v>
      </c>
    </row>
    <row r="3642" spans="1:6" x14ac:dyDescent="0.25">
      <c r="A3642" s="338" t="s">
        <v>1441</v>
      </c>
      <c r="B3642" s="258" t="s">
        <v>1337</v>
      </c>
      <c r="C3642" s="338" t="s">
        <v>1255</v>
      </c>
      <c r="E3642" s="351">
        <v>30895</v>
      </c>
      <c r="F3642" s="338">
        <v>600.3616667</v>
      </c>
    </row>
    <row r="3643" spans="1:6" x14ac:dyDescent="0.25">
      <c r="A3643" s="338" t="s">
        <v>1441</v>
      </c>
      <c r="B3643" s="258" t="s">
        <v>1337</v>
      </c>
      <c r="C3643" s="338" t="s">
        <v>1255</v>
      </c>
      <c r="E3643" s="351">
        <v>30926</v>
      </c>
      <c r="F3643" s="338">
        <v>1090.562917</v>
      </c>
    </row>
    <row r="3644" spans="1:6" x14ac:dyDescent="0.25">
      <c r="A3644" s="338" t="s">
        <v>1441</v>
      </c>
      <c r="B3644" s="258" t="s">
        <v>1337</v>
      </c>
      <c r="C3644" s="338" t="s">
        <v>1255</v>
      </c>
      <c r="E3644" s="351">
        <v>30956</v>
      </c>
      <c r="F3644" s="338">
        <v>1502.302823</v>
      </c>
    </row>
    <row r="3645" spans="1:6" x14ac:dyDescent="0.25">
      <c r="A3645" s="338" t="s">
        <v>1441</v>
      </c>
      <c r="B3645" s="258" t="s">
        <v>1337</v>
      </c>
      <c r="C3645" s="338" t="s">
        <v>1255</v>
      </c>
      <c r="E3645" s="351">
        <v>30987</v>
      </c>
      <c r="F3645" s="338">
        <v>1321.4695690000001</v>
      </c>
    </row>
    <row r="3646" spans="1:6" x14ac:dyDescent="0.25">
      <c r="A3646" s="338" t="s">
        <v>1441</v>
      </c>
      <c r="B3646" s="258" t="s">
        <v>1337</v>
      </c>
      <c r="C3646" s="338" t="s">
        <v>1255</v>
      </c>
      <c r="E3646" s="351">
        <v>31017</v>
      </c>
      <c r="F3646" s="338">
        <v>1599.2345560000001</v>
      </c>
    </row>
    <row r="3647" spans="1:6" x14ac:dyDescent="0.25">
      <c r="A3647" s="338" t="s">
        <v>1441</v>
      </c>
      <c r="B3647" s="258" t="s">
        <v>1337</v>
      </c>
      <c r="C3647" s="338" t="s">
        <v>1255</v>
      </c>
      <c r="E3647" s="351">
        <v>31048</v>
      </c>
      <c r="F3647" s="338">
        <v>1320.9182929999999</v>
      </c>
    </row>
    <row r="3648" spans="1:6" x14ac:dyDescent="0.25">
      <c r="A3648" s="338" t="s">
        <v>1441</v>
      </c>
      <c r="B3648" s="258" t="s">
        <v>1337</v>
      </c>
      <c r="C3648" s="338" t="s">
        <v>1255</v>
      </c>
      <c r="E3648" s="351">
        <v>31079</v>
      </c>
      <c r="F3648" s="338">
        <v>1218.552827</v>
      </c>
    </row>
    <row r="3649" spans="1:6" x14ac:dyDescent="0.25">
      <c r="A3649" s="338" t="s">
        <v>1441</v>
      </c>
      <c r="B3649" s="258" t="s">
        <v>1337</v>
      </c>
      <c r="C3649" s="338" t="s">
        <v>1255</v>
      </c>
      <c r="E3649" s="351">
        <v>31107</v>
      </c>
      <c r="F3649" s="338">
        <v>2050.3027149999998</v>
      </c>
    </row>
    <row r="3650" spans="1:6" x14ac:dyDescent="0.25">
      <c r="A3650" s="338" t="s">
        <v>1441</v>
      </c>
      <c r="B3650" s="258" t="s">
        <v>1337</v>
      </c>
      <c r="C3650" s="338" t="s">
        <v>1255</v>
      </c>
      <c r="E3650" s="351">
        <v>31138</v>
      </c>
      <c r="F3650" s="338">
        <v>2199.0758470000001</v>
      </c>
    </row>
    <row r="3651" spans="1:6" x14ac:dyDescent="0.25">
      <c r="A3651" s="338" t="s">
        <v>1441</v>
      </c>
      <c r="B3651" s="258" t="s">
        <v>1337</v>
      </c>
      <c r="C3651" s="338" t="s">
        <v>1255</v>
      </c>
      <c r="E3651" s="351">
        <v>31168</v>
      </c>
      <c r="F3651" s="338">
        <v>3749.0971770000001</v>
      </c>
    </row>
    <row r="3652" spans="1:6" x14ac:dyDescent="0.25">
      <c r="A3652" s="338" t="s">
        <v>1441</v>
      </c>
      <c r="B3652" s="258" t="s">
        <v>1337</v>
      </c>
      <c r="C3652" s="338" t="s">
        <v>1255</v>
      </c>
      <c r="E3652" s="351">
        <v>31199</v>
      </c>
      <c r="F3652" s="338">
        <v>3666.4327640000001</v>
      </c>
    </row>
    <row r="3653" spans="1:6" x14ac:dyDescent="0.25">
      <c r="A3653" s="338" t="s">
        <v>1441</v>
      </c>
      <c r="B3653" s="258" t="s">
        <v>1337</v>
      </c>
      <c r="C3653" s="338" t="s">
        <v>1255</v>
      </c>
      <c r="E3653" s="351">
        <v>31229</v>
      </c>
      <c r="F3653" s="338">
        <v>1363.8147449999999</v>
      </c>
    </row>
    <row r="3654" spans="1:6" x14ac:dyDescent="0.25">
      <c r="A3654" s="338" t="s">
        <v>1441</v>
      </c>
      <c r="B3654" s="258" t="s">
        <v>1337</v>
      </c>
      <c r="C3654" s="338" t="s">
        <v>1255</v>
      </c>
      <c r="E3654" s="351">
        <v>31260</v>
      </c>
      <c r="F3654" s="338">
        <v>940.54080650000003</v>
      </c>
    </row>
    <row r="3655" spans="1:6" x14ac:dyDescent="0.25">
      <c r="A3655" s="338" t="s">
        <v>1441</v>
      </c>
      <c r="B3655" s="258" t="s">
        <v>1337</v>
      </c>
      <c r="C3655" s="338" t="s">
        <v>1255</v>
      </c>
      <c r="E3655" s="351">
        <v>31291</v>
      </c>
      <c r="F3655" s="338">
        <v>1366.1118469999999</v>
      </c>
    </row>
    <row r="3656" spans="1:6" x14ac:dyDescent="0.25">
      <c r="A3656" s="338" t="s">
        <v>1441</v>
      </c>
      <c r="B3656" s="258" t="s">
        <v>1337</v>
      </c>
      <c r="C3656" s="338" t="s">
        <v>1255</v>
      </c>
      <c r="E3656" s="351">
        <v>31321</v>
      </c>
      <c r="F3656" s="338">
        <v>1573.990444</v>
      </c>
    </row>
    <row r="3657" spans="1:6" x14ac:dyDescent="0.25">
      <c r="A3657" s="338" t="s">
        <v>1441</v>
      </c>
      <c r="B3657" s="258" t="s">
        <v>1337</v>
      </c>
      <c r="C3657" s="338" t="s">
        <v>1255</v>
      </c>
      <c r="E3657" s="351">
        <v>31352</v>
      </c>
      <c r="F3657" s="338">
        <v>1522.393431</v>
      </c>
    </row>
    <row r="3658" spans="1:6" x14ac:dyDescent="0.25">
      <c r="A3658" s="338" t="s">
        <v>1441</v>
      </c>
      <c r="B3658" s="258" t="s">
        <v>1337</v>
      </c>
      <c r="C3658" s="338" t="s">
        <v>1255</v>
      </c>
      <c r="E3658" s="351">
        <v>31382</v>
      </c>
      <c r="F3658" s="338">
        <v>1038.7053089999999</v>
      </c>
    </row>
    <row r="3659" spans="1:6" x14ac:dyDescent="0.25">
      <c r="A3659" s="338" t="s">
        <v>1441</v>
      </c>
      <c r="B3659" s="258" t="s">
        <v>1337</v>
      </c>
      <c r="C3659" s="338" t="s">
        <v>1255</v>
      </c>
      <c r="E3659" s="351">
        <v>31413</v>
      </c>
      <c r="F3659" s="338">
        <v>820.03033600000003</v>
      </c>
    </row>
    <row r="3660" spans="1:6" x14ac:dyDescent="0.25">
      <c r="A3660" s="338" t="s">
        <v>1441</v>
      </c>
      <c r="B3660" s="258" t="s">
        <v>1337</v>
      </c>
      <c r="C3660" s="338" t="s">
        <v>1255</v>
      </c>
      <c r="E3660" s="351">
        <v>31444</v>
      </c>
      <c r="F3660" s="338">
        <v>799.16718749999995</v>
      </c>
    </row>
    <row r="3661" spans="1:6" x14ac:dyDescent="0.25">
      <c r="A3661" s="338" t="s">
        <v>1441</v>
      </c>
      <c r="B3661" s="258" t="s">
        <v>1337</v>
      </c>
      <c r="C3661" s="338" t="s">
        <v>1255</v>
      </c>
      <c r="E3661" s="351">
        <v>31472</v>
      </c>
      <c r="F3661" s="338">
        <v>1109.799315</v>
      </c>
    </row>
    <row r="3662" spans="1:6" x14ac:dyDescent="0.25">
      <c r="A3662" s="338" t="s">
        <v>1441</v>
      </c>
      <c r="B3662" s="258" t="s">
        <v>1337</v>
      </c>
      <c r="C3662" s="338" t="s">
        <v>1255</v>
      </c>
      <c r="E3662" s="351">
        <v>31503</v>
      </c>
      <c r="F3662" s="338">
        <v>3267.218472</v>
      </c>
    </row>
    <row r="3663" spans="1:6" x14ac:dyDescent="0.25">
      <c r="A3663" s="338" t="s">
        <v>1441</v>
      </c>
      <c r="B3663" s="258" t="s">
        <v>1337</v>
      </c>
      <c r="C3663" s="338" t="s">
        <v>1255</v>
      </c>
      <c r="E3663" s="351">
        <v>31533</v>
      </c>
      <c r="F3663" s="338">
        <v>2013.322903</v>
      </c>
    </row>
    <row r="3664" spans="1:6" x14ac:dyDescent="0.25">
      <c r="A3664" s="338" t="s">
        <v>1441</v>
      </c>
      <c r="B3664" s="258" t="s">
        <v>1337</v>
      </c>
      <c r="C3664" s="338" t="s">
        <v>1255</v>
      </c>
      <c r="E3664" s="351">
        <v>31564</v>
      </c>
      <c r="F3664" s="338">
        <v>739.17891669999995</v>
      </c>
    </row>
    <row r="3665" spans="1:6" x14ac:dyDescent="0.25">
      <c r="A3665" s="338" t="s">
        <v>1441</v>
      </c>
      <c r="B3665" s="258" t="s">
        <v>1337</v>
      </c>
      <c r="C3665" s="338" t="s">
        <v>1255</v>
      </c>
      <c r="E3665" s="351">
        <v>31594</v>
      </c>
      <c r="F3665" s="338">
        <v>235.67352149999999</v>
      </c>
    </row>
    <row r="3666" spans="1:6" x14ac:dyDescent="0.25">
      <c r="A3666" s="338" t="s">
        <v>1441</v>
      </c>
      <c r="B3666" s="258" t="s">
        <v>1337</v>
      </c>
      <c r="C3666" s="338" t="s">
        <v>1255</v>
      </c>
      <c r="E3666" s="351">
        <v>31625</v>
      </c>
      <c r="F3666" s="338">
        <v>146.7450269</v>
      </c>
    </row>
    <row r="3667" spans="1:6" x14ac:dyDescent="0.25">
      <c r="A3667" s="338" t="s">
        <v>1441</v>
      </c>
      <c r="B3667" s="258" t="s">
        <v>1337</v>
      </c>
      <c r="C3667" s="338" t="s">
        <v>1255</v>
      </c>
      <c r="E3667" s="351">
        <v>31656</v>
      </c>
      <c r="F3667" s="338">
        <v>534.84016670000005</v>
      </c>
    </row>
    <row r="3668" spans="1:6" x14ac:dyDescent="0.25">
      <c r="A3668" s="338" t="s">
        <v>1441</v>
      </c>
      <c r="B3668" s="258" t="s">
        <v>1337</v>
      </c>
      <c r="C3668" s="338" t="s">
        <v>1255</v>
      </c>
      <c r="E3668" s="351">
        <v>31686</v>
      </c>
      <c r="F3668" s="338">
        <v>775.47013440000001</v>
      </c>
    </row>
    <row r="3669" spans="1:6" x14ac:dyDescent="0.25">
      <c r="A3669" s="338" t="s">
        <v>1441</v>
      </c>
      <c r="B3669" s="258" t="s">
        <v>1337</v>
      </c>
      <c r="C3669" s="338" t="s">
        <v>1255</v>
      </c>
      <c r="E3669" s="351">
        <v>31717</v>
      </c>
      <c r="F3669" s="338">
        <v>840.76681940000003</v>
      </c>
    </row>
    <row r="3670" spans="1:6" x14ac:dyDescent="0.25">
      <c r="A3670" s="338" t="s">
        <v>1441</v>
      </c>
      <c r="B3670" s="258" t="s">
        <v>1337</v>
      </c>
      <c r="C3670" s="338" t="s">
        <v>1255</v>
      </c>
      <c r="E3670" s="351">
        <v>31747</v>
      </c>
      <c r="F3670" s="338">
        <v>744.61188170000003</v>
      </c>
    </row>
    <row r="3671" spans="1:6" x14ac:dyDescent="0.25">
      <c r="A3671" s="338" t="s">
        <v>1441</v>
      </c>
      <c r="B3671" s="258" t="s">
        <v>1337</v>
      </c>
      <c r="C3671" s="338" t="s">
        <v>1255</v>
      </c>
      <c r="E3671" s="351">
        <v>31778</v>
      </c>
      <c r="F3671" s="338">
        <v>695.22469090000004</v>
      </c>
    </row>
    <row r="3672" spans="1:6" x14ac:dyDescent="0.25">
      <c r="A3672" s="338" t="s">
        <v>1441</v>
      </c>
      <c r="B3672" s="258" t="s">
        <v>1337</v>
      </c>
      <c r="C3672" s="338" t="s">
        <v>1255</v>
      </c>
      <c r="E3672" s="351">
        <v>31809</v>
      </c>
      <c r="F3672" s="338">
        <v>3275.8913389999998</v>
      </c>
    </row>
    <row r="3673" spans="1:6" x14ac:dyDescent="0.25">
      <c r="A3673" s="338" t="s">
        <v>1441</v>
      </c>
      <c r="B3673" s="258" t="s">
        <v>1337</v>
      </c>
      <c r="C3673" s="338" t="s">
        <v>1255</v>
      </c>
      <c r="E3673" s="351">
        <v>31837</v>
      </c>
      <c r="F3673" s="338">
        <v>2553.9017880000001</v>
      </c>
    </row>
    <row r="3674" spans="1:6" x14ac:dyDescent="0.25">
      <c r="A3674" s="338" t="s">
        <v>1441</v>
      </c>
      <c r="B3674" s="258" t="s">
        <v>1337</v>
      </c>
      <c r="C3674" s="338" t="s">
        <v>1255</v>
      </c>
      <c r="E3674" s="351">
        <v>31868</v>
      </c>
      <c r="F3674" s="338">
        <v>3494.932069</v>
      </c>
    </row>
    <row r="3675" spans="1:6" x14ac:dyDescent="0.25">
      <c r="A3675" s="338" t="s">
        <v>1441</v>
      </c>
      <c r="B3675" s="258" t="s">
        <v>1337</v>
      </c>
      <c r="C3675" s="338" t="s">
        <v>1255</v>
      </c>
      <c r="E3675" s="351">
        <v>31898</v>
      </c>
      <c r="F3675" s="338">
        <v>4291.3853490000001</v>
      </c>
    </row>
    <row r="3676" spans="1:6" x14ac:dyDescent="0.25">
      <c r="A3676" s="338" t="s">
        <v>1441</v>
      </c>
      <c r="B3676" s="258" t="s">
        <v>1337</v>
      </c>
      <c r="C3676" s="338" t="s">
        <v>1255</v>
      </c>
      <c r="E3676" s="351">
        <v>31929</v>
      </c>
      <c r="F3676" s="338">
        <v>3738.9319310000001</v>
      </c>
    </row>
    <row r="3677" spans="1:6" x14ac:dyDescent="0.25">
      <c r="A3677" s="338" t="s">
        <v>1441</v>
      </c>
      <c r="B3677" s="258" t="s">
        <v>1337</v>
      </c>
      <c r="C3677" s="338" t="s">
        <v>1255</v>
      </c>
      <c r="E3677" s="351">
        <v>31959</v>
      </c>
      <c r="F3677" s="338">
        <v>1536.1275270000001</v>
      </c>
    </row>
    <row r="3678" spans="1:6" x14ac:dyDescent="0.25">
      <c r="A3678" s="338" t="s">
        <v>1441</v>
      </c>
      <c r="B3678" s="258" t="s">
        <v>1337</v>
      </c>
      <c r="C3678" s="338" t="s">
        <v>1255</v>
      </c>
      <c r="E3678" s="351">
        <v>31990</v>
      </c>
      <c r="F3678" s="338">
        <v>755.38641129999996</v>
      </c>
    </row>
    <row r="3679" spans="1:6" x14ac:dyDescent="0.25">
      <c r="A3679" s="338" t="s">
        <v>1441</v>
      </c>
      <c r="B3679" s="258" t="s">
        <v>1337</v>
      </c>
      <c r="C3679" s="338" t="s">
        <v>1255</v>
      </c>
      <c r="E3679" s="351">
        <v>32021</v>
      </c>
      <c r="F3679" s="338">
        <v>862.93334719999996</v>
      </c>
    </row>
    <row r="3680" spans="1:6" x14ac:dyDescent="0.25">
      <c r="A3680" s="338" t="s">
        <v>1441</v>
      </c>
      <c r="B3680" s="258" t="s">
        <v>1337</v>
      </c>
      <c r="C3680" s="338" t="s">
        <v>1255</v>
      </c>
      <c r="E3680" s="351">
        <v>32051</v>
      </c>
      <c r="F3680" s="338">
        <v>1165.1925940000001</v>
      </c>
    </row>
    <row r="3681" spans="1:6" x14ac:dyDescent="0.25">
      <c r="A3681" s="338" t="s">
        <v>1441</v>
      </c>
      <c r="B3681" s="258" t="s">
        <v>1337</v>
      </c>
      <c r="C3681" s="338" t="s">
        <v>1255</v>
      </c>
      <c r="E3681" s="351">
        <v>32082</v>
      </c>
      <c r="F3681" s="338">
        <v>897.13937499999997</v>
      </c>
    </row>
    <row r="3682" spans="1:6" x14ac:dyDescent="0.25">
      <c r="A3682" s="338" t="s">
        <v>1441</v>
      </c>
      <c r="B3682" s="258" t="s">
        <v>1337</v>
      </c>
      <c r="C3682" s="338" t="s">
        <v>1255</v>
      </c>
      <c r="E3682" s="351">
        <v>32112</v>
      </c>
      <c r="F3682" s="338">
        <v>879.19348119999995</v>
      </c>
    </row>
    <row r="3683" spans="1:6" x14ac:dyDescent="0.25">
      <c r="A3683" s="338" t="s">
        <v>1441</v>
      </c>
      <c r="B3683" s="258" t="s">
        <v>1337</v>
      </c>
      <c r="C3683" s="338" t="s">
        <v>1255</v>
      </c>
      <c r="E3683" s="351">
        <v>32143</v>
      </c>
      <c r="F3683" s="338">
        <v>757.86983869999995</v>
      </c>
    </row>
    <row r="3684" spans="1:6" x14ac:dyDescent="0.25">
      <c r="A3684" s="338" t="s">
        <v>1441</v>
      </c>
      <c r="B3684" s="258" t="s">
        <v>1337</v>
      </c>
      <c r="C3684" s="338" t="s">
        <v>1255</v>
      </c>
      <c r="E3684" s="351">
        <v>32174</v>
      </c>
      <c r="F3684" s="338">
        <v>1001.9646279999999</v>
      </c>
    </row>
    <row r="3685" spans="1:6" x14ac:dyDescent="0.25">
      <c r="A3685" s="338" t="s">
        <v>1441</v>
      </c>
      <c r="B3685" s="258" t="s">
        <v>1337</v>
      </c>
      <c r="C3685" s="338" t="s">
        <v>1255</v>
      </c>
      <c r="E3685" s="351">
        <v>32203</v>
      </c>
      <c r="F3685" s="338">
        <v>963.25758059999998</v>
      </c>
    </row>
    <row r="3686" spans="1:6" x14ac:dyDescent="0.25">
      <c r="A3686" s="338" t="s">
        <v>1441</v>
      </c>
      <c r="B3686" s="258" t="s">
        <v>1337</v>
      </c>
      <c r="C3686" s="338" t="s">
        <v>1255</v>
      </c>
      <c r="E3686" s="351">
        <v>32234</v>
      </c>
      <c r="F3686" s="338">
        <v>758.16583330000003</v>
      </c>
    </row>
    <row r="3687" spans="1:6" x14ac:dyDescent="0.25">
      <c r="A3687" s="338" t="s">
        <v>1441</v>
      </c>
      <c r="B3687" s="258" t="s">
        <v>1337</v>
      </c>
      <c r="C3687" s="338" t="s">
        <v>1255</v>
      </c>
      <c r="E3687" s="351">
        <v>32264</v>
      </c>
      <c r="F3687" s="338">
        <v>676.22573920000002</v>
      </c>
    </row>
    <row r="3688" spans="1:6" x14ac:dyDescent="0.25">
      <c r="A3688" s="338" t="s">
        <v>1441</v>
      </c>
      <c r="B3688" s="258" t="s">
        <v>1337</v>
      </c>
      <c r="C3688" s="338" t="s">
        <v>1255</v>
      </c>
      <c r="E3688" s="351">
        <v>32295</v>
      </c>
      <c r="F3688" s="338">
        <v>346.23309719999997</v>
      </c>
    </row>
    <row r="3689" spans="1:6" x14ac:dyDescent="0.25">
      <c r="A3689" s="338" t="s">
        <v>1441</v>
      </c>
      <c r="B3689" s="258" t="s">
        <v>1337</v>
      </c>
      <c r="C3689" s="338" t="s">
        <v>1255</v>
      </c>
      <c r="E3689" s="351">
        <v>32325</v>
      </c>
      <c r="F3689" s="338">
        <v>32.097526879999997</v>
      </c>
    </row>
    <row r="3690" spans="1:6" x14ac:dyDescent="0.25">
      <c r="A3690" s="338" t="s">
        <v>1441</v>
      </c>
      <c r="B3690" s="258" t="s">
        <v>1337</v>
      </c>
      <c r="C3690" s="338" t="s">
        <v>1255</v>
      </c>
      <c r="E3690" s="351">
        <v>32356</v>
      </c>
      <c r="F3690" s="338">
        <v>108.9357796</v>
      </c>
    </row>
    <row r="3691" spans="1:6" x14ac:dyDescent="0.25">
      <c r="A3691" s="338" t="s">
        <v>1441</v>
      </c>
      <c r="B3691" s="258" t="s">
        <v>1337</v>
      </c>
      <c r="C3691" s="338" t="s">
        <v>1255</v>
      </c>
      <c r="E3691" s="351">
        <v>32387</v>
      </c>
      <c r="F3691" s="338">
        <v>251.36573609999999</v>
      </c>
    </row>
    <row r="3692" spans="1:6" x14ac:dyDescent="0.25">
      <c r="A3692" s="338" t="s">
        <v>1441</v>
      </c>
      <c r="B3692" s="258" t="s">
        <v>1337</v>
      </c>
      <c r="C3692" s="338" t="s">
        <v>1255</v>
      </c>
      <c r="E3692" s="351">
        <v>32417</v>
      </c>
      <c r="F3692" s="338">
        <v>406.90315859999998</v>
      </c>
    </row>
    <row r="3693" spans="1:6" x14ac:dyDescent="0.25">
      <c r="A3693" s="338" t="s">
        <v>1441</v>
      </c>
      <c r="B3693" s="258" t="s">
        <v>1337</v>
      </c>
      <c r="C3693" s="338" t="s">
        <v>1255</v>
      </c>
      <c r="E3693" s="351">
        <v>32448</v>
      </c>
      <c r="F3693" s="338">
        <v>428.36688889999999</v>
      </c>
    </row>
    <row r="3694" spans="1:6" x14ac:dyDescent="0.25">
      <c r="A3694" s="338" t="s">
        <v>1441</v>
      </c>
      <c r="B3694" s="258" t="s">
        <v>1337</v>
      </c>
      <c r="C3694" s="338" t="s">
        <v>1255</v>
      </c>
      <c r="E3694" s="351">
        <v>32478</v>
      </c>
      <c r="F3694" s="338">
        <v>491.96745970000001</v>
      </c>
    </row>
    <row r="3695" spans="1:6" x14ac:dyDescent="0.25">
      <c r="A3695" s="338" t="s">
        <v>1441</v>
      </c>
      <c r="B3695" s="258" t="s">
        <v>1337</v>
      </c>
      <c r="C3695" s="338" t="s">
        <v>1255</v>
      </c>
      <c r="E3695" s="351">
        <v>32509</v>
      </c>
      <c r="F3695" s="338">
        <v>533.96779570000001</v>
      </c>
    </row>
    <row r="3696" spans="1:6" x14ac:dyDescent="0.25">
      <c r="A3696" s="338" t="s">
        <v>1441</v>
      </c>
      <c r="B3696" s="258" t="s">
        <v>1337</v>
      </c>
      <c r="C3696" s="338" t="s">
        <v>1255</v>
      </c>
      <c r="E3696" s="351">
        <v>32540</v>
      </c>
      <c r="F3696" s="338">
        <v>527.53479170000003</v>
      </c>
    </row>
    <row r="3697" spans="1:6" x14ac:dyDescent="0.25">
      <c r="A3697" s="338" t="s">
        <v>1441</v>
      </c>
      <c r="B3697" s="258" t="s">
        <v>1337</v>
      </c>
      <c r="C3697" s="338" t="s">
        <v>1255</v>
      </c>
      <c r="E3697" s="351">
        <v>32568</v>
      </c>
      <c r="F3697" s="338">
        <v>849.80544350000002</v>
      </c>
    </row>
    <row r="3698" spans="1:6" x14ac:dyDescent="0.25">
      <c r="A3698" s="338" t="s">
        <v>1441</v>
      </c>
      <c r="B3698" s="258" t="s">
        <v>1337</v>
      </c>
      <c r="C3698" s="338" t="s">
        <v>1255</v>
      </c>
      <c r="E3698" s="351">
        <v>32599</v>
      </c>
      <c r="F3698" s="338">
        <v>675.56652780000002</v>
      </c>
    </row>
    <row r="3699" spans="1:6" x14ac:dyDescent="0.25">
      <c r="A3699" s="338" t="s">
        <v>1441</v>
      </c>
      <c r="B3699" s="258" t="s">
        <v>1337</v>
      </c>
      <c r="C3699" s="338" t="s">
        <v>1255</v>
      </c>
      <c r="E3699" s="351">
        <v>32629</v>
      </c>
      <c r="F3699" s="338">
        <v>467.32184139999998</v>
      </c>
    </row>
    <row r="3700" spans="1:6" x14ac:dyDescent="0.25">
      <c r="A3700" s="338" t="s">
        <v>1441</v>
      </c>
      <c r="B3700" s="258" t="s">
        <v>1337</v>
      </c>
      <c r="C3700" s="338" t="s">
        <v>1255</v>
      </c>
      <c r="E3700" s="351">
        <v>32660</v>
      </c>
      <c r="F3700" s="338">
        <v>0</v>
      </c>
    </row>
    <row r="3701" spans="1:6" x14ac:dyDescent="0.25">
      <c r="A3701" s="338" t="s">
        <v>1441</v>
      </c>
      <c r="B3701" s="258" t="s">
        <v>1337</v>
      </c>
      <c r="C3701" s="338" t="s">
        <v>1255</v>
      </c>
      <c r="E3701" s="351">
        <v>32690</v>
      </c>
      <c r="F3701" s="338">
        <v>0</v>
      </c>
    </row>
    <row r="3702" spans="1:6" x14ac:dyDescent="0.25">
      <c r="A3702" s="338" t="s">
        <v>1441</v>
      </c>
      <c r="B3702" s="258" t="s">
        <v>1337</v>
      </c>
      <c r="C3702" s="338" t="s">
        <v>1255</v>
      </c>
      <c r="E3702" s="351">
        <v>32721</v>
      </c>
      <c r="F3702" s="338">
        <v>0</v>
      </c>
    </row>
    <row r="3703" spans="1:6" x14ac:dyDescent="0.25">
      <c r="A3703" s="338" t="s">
        <v>1441</v>
      </c>
      <c r="B3703" s="258" t="s">
        <v>1337</v>
      </c>
      <c r="C3703" s="338" t="s">
        <v>1255</v>
      </c>
      <c r="E3703" s="351">
        <v>32752</v>
      </c>
      <c r="F3703" s="338">
        <v>101.70050000000001</v>
      </c>
    </row>
    <row r="3704" spans="1:6" x14ac:dyDescent="0.25">
      <c r="A3704" s="338" t="s">
        <v>1441</v>
      </c>
      <c r="B3704" s="258" t="s">
        <v>1337</v>
      </c>
      <c r="C3704" s="338" t="s">
        <v>1255</v>
      </c>
      <c r="E3704" s="351">
        <v>32782</v>
      </c>
      <c r="F3704" s="338">
        <v>227.9028495</v>
      </c>
    </row>
    <row r="3705" spans="1:6" x14ac:dyDescent="0.25">
      <c r="A3705" s="338" t="s">
        <v>1441</v>
      </c>
      <c r="B3705" s="258" t="s">
        <v>1337</v>
      </c>
      <c r="C3705" s="338" t="s">
        <v>1255</v>
      </c>
      <c r="E3705" s="351">
        <v>32813</v>
      </c>
      <c r="F3705" s="338">
        <v>358.6994583</v>
      </c>
    </row>
    <row r="3706" spans="1:6" x14ac:dyDescent="0.25">
      <c r="A3706" s="338" t="s">
        <v>1441</v>
      </c>
      <c r="B3706" s="258" t="s">
        <v>1337</v>
      </c>
      <c r="C3706" s="338" t="s">
        <v>1255</v>
      </c>
      <c r="E3706" s="351">
        <v>32843</v>
      </c>
      <c r="F3706" s="338">
        <v>355.32202960000001</v>
      </c>
    </row>
    <row r="3707" spans="1:6" x14ac:dyDescent="0.25">
      <c r="A3707" s="338" t="s">
        <v>1441</v>
      </c>
      <c r="B3707" s="258" t="s">
        <v>1337</v>
      </c>
      <c r="C3707" s="338" t="s">
        <v>1255</v>
      </c>
      <c r="E3707" s="351">
        <v>32874</v>
      </c>
      <c r="F3707" s="338">
        <v>337.29075269999998</v>
      </c>
    </row>
    <row r="3708" spans="1:6" x14ac:dyDescent="0.25">
      <c r="A3708" s="338" t="s">
        <v>1441</v>
      </c>
      <c r="B3708" s="258" t="s">
        <v>1337</v>
      </c>
      <c r="C3708" s="338" t="s">
        <v>1255</v>
      </c>
      <c r="E3708" s="351">
        <v>32905</v>
      </c>
      <c r="F3708" s="338">
        <v>360.60700889999998</v>
      </c>
    </row>
    <row r="3709" spans="1:6" x14ac:dyDescent="0.25">
      <c r="A3709" s="338" t="s">
        <v>1441</v>
      </c>
      <c r="B3709" s="258" t="s">
        <v>1337</v>
      </c>
      <c r="C3709" s="338" t="s">
        <v>1255</v>
      </c>
      <c r="E3709" s="351">
        <v>32933</v>
      </c>
      <c r="F3709" s="338">
        <v>1122.0310480000001</v>
      </c>
    </row>
    <row r="3710" spans="1:6" x14ac:dyDescent="0.25">
      <c r="A3710" s="338" t="s">
        <v>1441</v>
      </c>
      <c r="B3710" s="258" t="s">
        <v>1337</v>
      </c>
      <c r="C3710" s="338" t="s">
        <v>1255</v>
      </c>
      <c r="E3710" s="351">
        <v>32964</v>
      </c>
      <c r="F3710" s="338">
        <v>1251.133278</v>
      </c>
    </row>
    <row r="3711" spans="1:6" x14ac:dyDescent="0.25">
      <c r="A3711" s="338" t="s">
        <v>1441</v>
      </c>
      <c r="B3711" s="258" t="s">
        <v>1337</v>
      </c>
      <c r="C3711" s="338" t="s">
        <v>1255</v>
      </c>
      <c r="E3711" s="351">
        <v>32994</v>
      </c>
      <c r="F3711" s="338">
        <v>1103.2418950000001</v>
      </c>
    </row>
    <row r="3712" spans="1:6" x14ac:dyDescent="0.25">
      <c r="A3712" s="338" t="s">
        <v>1441</v>
      </c>
      <c r="B3712" s="258" t="s">
        <v>1337</v>
      </c>
      <c r="C3712" s="338" t="s">
        <v>1255</v>
      </c>
      <c r="E3712" s="351">
        <v>33025</v>
      </c>
      <c r="F3712" s="338">
        <v>445.28336109999998</v>
      </c>
    </row>
    <row r="3713" spans="1:6" x14ac:dyDescent="0.25">
      <c r="A3713" s="338" t="s">
        <v>1441</v>
      </c>
      <c r="B3713" s="258" t="s">
        <v>1337</v>
      </c>
      <c r="C3713" s="338" t="s">
        <v>1255</v>
      </c>
      <c r="E3713" s="351">
        <v>33055</v>
      </c>
      <c r="F3713" s="338">
        <v>0</v>
      </c>
    </row>
    <row r="3714" spans="1:6" x14ac:dyDescent="0.25">
      <c r="A3714" s="338" t="s">
        <v>1441</v>
      </c>
      <c r="B3714" s="258" t="s">
        <v>1337</v>
      </c>
      <c r="C3714" s="338" t="s">
        <v>1255</v>
      </c>
      <c r="E3714" s="351">
        <v>33086</v>
      </c>
      <c r="F3714" s="338">
        <v>0</v>
      </c>
    </row>
    <row r="3715" spans="1:6" x14ac:dyDescent="0.25">
      <c r="A3715" s="338" t="s">
        <v>1441</v>
      </c>
      <c r="B3715" s="258" t="s">
        <v>1337</v>
      </c>
      <c r="C3715" s="338" t="s">
        <v>1255</v>
      </c>
      <c r="E3715" s="351">
        <v>33117</v>
      </c>
      <c r="F3715" s="338">
        <v>245.13255559999999</v>
      </c>
    </row>
    <row r="3716" spans="1:6" x14ac:dyDescent="0.25">
      <c r="A3716" s="338" t="s">
        <v>1441</v>
      </c>
      <c r="B3716" s="258" t="s">
        <v>1337</v>
      </c>
      <c r="C3716" s="338" t="s">
        <v>1255</v>
      </c>
      <c r="E3716" s="351">
        <v>33147</v>
      </c>
      <c r="F3716" s="338">
        <v>352.83860220000003</v>
      </c>
    </row>
    <row r="3717" spans="1:6" x14ac:dyDescent="0.25">
      <c r="A3717" s="338" t="s">
        <v>1441</v>
      </c>
      <c r="B3717" s="258" t="s">
        <v>1337</v>
      </c>
      <c r="C3717" s="338" t="s">
        <v>1255</v>
      </c>
      <c r="E3717" s="351">
        <v>33178</v>
      </c>
      <c r="F3717" s="338">
        <v>366.33926389999999</v>
      </c>
    </row>
    <row r="3718" spans="1:6" x14ac:dyDescent="0.25">
      <c r="A3718" s="338" t="s">
        <v>1441</v>
      </c>
      <c r="B3718" s="258" t="s">
        <v>1337</v>
      </c>
      <c r="C3718" s="338" t="s">
        <v>1255</v>
      </c>
      <c r="E3718" s="351">
        <v>33208</v>
      </c>
      <c r="F3718" s="338">
        <v>380.25713710000002</v>
      </c>
    </row>
    <row r="3719" spans="1:6" x14ac:dyDescent="0.25">
      <c r="A3719" s="338" t="s">
        <v>1441</v>
      </c>
      <c r="B3719" s="258" t="s">
        <v>1337</v>
      </c>
      <c r="C3719" s="338" t="s">
        <v>1255</v>
      </c>
      <c r="E3719" s="351">
        <v>33239</v>
      </c>
      <c r="F3719" s="338">
        <v>435.61301079999998</v>
      </c>
    </row>
    <row r="3720" spans="1:6" x14ac:dyDescent="0.25">
      <c r="A3720" s="338" t="s">
        <v>1441</v>
      </c>
      <c r="B3720" s="258" t="s">
        <v>1337</v>
      </c>
      <c r="C3720" s="338" t="s">
        <v>1255</v>
      </c>
      <c r="E3720" s="351">
        <v>33270</v>
      </c>
      <c r="F3720" s="338">
        <v>431.82055059999999</v>
      </c>
    </row>
    <row r="3721" spans="1:6" x14ac:dyDescent="0.25">
      <c r="A3721" s="338" t="s">
        <v>1441</v>
      </c>
      <c r="B3721" s="258" t="s">
        <v>1337</v>
      </c>
      <c r="C3721" s="338" t="s">
        <v>1255</v>
      </c>
      <c r="E3721" s="351">
        <v>33298</v>
      </c>
      <c r="F3721" s="338">
        <v>525.64416670000003</v>
      </c>
    </row>
    <row r="3722" spans="1:6" x14ac:dyDescent="0.25">
      <c r="A3722" s="338" t="s">
        <v>1441</v>
      </c>
      <c r="B3722" s="258" t="s">
        <v>1337</v>
      </c>
      <c r="C3722" s="338" t="s">
        <v>1255</v>
      </c>
      <c r="E3722" s="351">
        <v>33329</v>
      </c>
      <c r="F3722" s="338">
        <v>453.29961109999999</v>
      </c>
    </row>
    <row r="3723" spans="1:6" x14ac:dyDescent="0.25">
      <c r="A3723" s="338" t="s">
        <v>1441</v>
      </c>
      <c r="B3723" s="258" t="s">
        <v>1337</v>
      </c>
      <c r="C3723" s="338" t="s">
        <v>1255</v>
      </c>
      <c r="E3723" s="351">
        <v>33359</v>
      </c>
      <c r="F3723" s="338">
        <v>224.35416670000001</v>
      </c>
    </row>
    <row r="3724" spans="1:6" x14ac:dyDescent="0.25">
      <c r="A3724" s="338" t="s">
        <v>1441</v>
      </c>
      <c r="B3724" s="258" t="s">
        <v>1337</v>
      </c>
      <c r="C3724" s="338" t="s">
        <v>1255</v>
      </c>
      <c r="E3724" s="351">
        <v>33390</v>
      </c>
      <c r="F3724" s="338">
        <v>357.86590280000001</v>
      </c>
    </row>
    <row r="3725" spans="1:6" x14ac:dyDescent="0.25">
      <c r="A3725" s="338" t="s">
        <v>1441</v>
      </c>
      <c r="B3725" s="258" t="s">
        <v>1337</v>
      </c>
      <c r="C3725" s="338" t="s">
        <v>1255</v>
      </c>
      <c r="E3725" s="351">
        <v>33420</v>
      </c>
      <c r="F3725" s="338">
        <v>0</v>
      </c>
    </row>
    <row r="3726" spans="1:6" x14ac:dyDescent="0.25">
      <c r="A3726" s="338" t="s">
        <v>1441</v>
      </c>
      <c r="B3726" s="258" t="s">
        <v>1337</v>
      </c>
      <c r="C3726" s="338" t="s">
        <v>1255</v>
      </c>
      <c r="E3726" s="351">
        <v>33451</v>
      </c>
      <c r="F3726" s="338">
        <v>0</v>
      </c>
    </row>
    <row r="3727" spans="1:6" x14ac:dyDescent="0.25">
      <c r="A3727" s="338" t="s">
        <v>1441</v>
      </c>
      <c r="B3727" s="258" t="s">
        <v>1337</v>
      </c>
      <c r="C3727" s="338" t="s">
        <v>1255</v>
      </c>
      <c r="E3727" s="351">
        <v>33482</v>
      </c>
      <c r="F3727" s="338">
        <v>69.400222220000003</v>
      </c>
    </row>
    <row r="3728" spans="1:6" x14ac:dyDescent="0.25">
      <c r="A3728" s="338" t="s">
        <v>1441</v>
      </c>
      <c r="B3728" s="258" t="s">
        <v>1337</v>
      </c>
      <c r="C3728" s="338" t="s">
        <v>1255</v>
      </c>
      <c r="E3728" s="351">
        <v>33512</v>
      </c>
      <c r="F3728" s="338">
        <v>469.35477150000003</v>
      </c>
    </row>
    <row r="3729" spans="1:6" x14ac:dyDescent="0.25">
      <c r="A3729" s="338" t="s">
        <v>1441</v>
      </c>
      <c r="B3729" s="258" t="s">
        <v>1337</v>
      </c>
      <c r="C3729" s="338" t="s">
        <v>1255</v>
      </c>
      <c r="E3729" s="351">
        <v>33543</v>
      </c>
      <c r="F3729" s="338">
        <v>352.09991669999999</v>
      </c>
    </row>
    <row r="3730" spans="1:6" x14ac:dyDescent="0.25">
      <c r="A3730" s="338" t="s">
        <v>1441</v>
      </c>
      <c r="B3730" s="258" t="s">
        <v>1337</v>
      </c>
      <c r="C3730" s="338" t="s">
        <v>1255</v>
      </c>
      <c r="E3730" s="351">
        <v>33573</v>
      </c>
      <c r="F3730" s="338">
        <v>270.7000941</v>
      </c>
    </row>
    <row r="3731" spans="1:6" x14ac:dyDescent="0.25">
      <c r="A3731" s="338" t="s">
        <v>1441</v>
      </c>
      <c r="B3731" s="258" t="s">
        <v>1337</v>
      </c>
      <c r="C3731" s="338" t="s">
        <v>1255</v>
      </c>
      <c r="E3731" s="351">
        <v>33604</v>
      </c>
      <c r="F3731" s="338">
        <v>245.65439520000001</v>
      </c>
    </row>
    <row r="3732" spans="1:6" x14ac:dyDescent="0.25">
      <c r="A3732" s="338" t="s">
        <v>1441</v>
      </c>
      <c r="B3732" s="258" t="s">
        <v>1337</v>
      </c>
      <c r="C3732" s="338" t="s">
        <v>1255</v>
      </c>
      <c r="E3732" s="351">
        <v>33635</v>
      </c>
      <c r="F3732" s="338">
        <v>484.77425599999998</v>
      </c>
    </row>
    <row r="3733" spans="1:6" x14ac:dyDescent="0.25">
      <c r="A3733" s="338" t="s">
        <v>1441</v>
      </c>
      <c r="B3733" s="258" t="s">
        <v>1337</v>
      </c>
      <c r="C3733" s="338" t="s">
        <v>1255</v>
      </c>
      <c r="E3733" s="351">
        <v>33664</v>
      </c>
      <c r="F3733" s="338">
        <v>456.88396510000001</v>
      </c>
    </row>
    <row r="3734" spans="1:6" x14ac:dyDescent="0.25">
      <c r="A3734" s="338" t="s">
        <v>1441</v>
      </c>
      <c r="B3734" s="258" t="s">
        <v>1337</v>
      </c>
      <c r="C3734" s="338" t="s">
        <v>1255</v>
      </c>
      <c r="E3734" s="351">
        <v>33695</v>
      </c>
      <c r="F3734" s="338">
        <v>542.82952780000005</v>
      </c>
    </row>
    <row r="3735" spans="1:6" x14ac:dyDescent="0.25">
      <c r="A3735" s="338" t="s">
        <v>1441</v>
      </c>
      <c r="B3735" s="258" t="s">
        <v>1337</v>
      </c>
      <c r="C3735" s="338" t="s">
        <v>1255</v>
      </c>
      <c r="E3735" s="351">
        <v>33725</v>
      </c>
      <c r="F3735" s="338">
        <v>994.66065860000003</v>
      </c>
    </row>
    <row r="3736" spans="1:6" x14ac:dyDescent="0.25">
      <c r="A3736" s="338" t="s">
        <v>1441</v>
      </c>
      <c r="B3736" s="258" t="s">
        <v>1337</v>
      </c>
      <c r="C3736" s="338" t="s">
        <v>1255</v>
      </c>
      <c r="E3736" s="351">
        <v>33756</v>
      </c>
      <c r="F3736" s="338">
        <v>1253.5818469999999</v>
      </c>
    </row>
    <row r="3737" spans="1:6" x14ac:dyDescent="0.25">
      <c r="A3737" s="338" t="s">
        <v>1441</v>
      </c>
      <c r="B3737" s="258" t="s">
        <v>1337</v>
      </c>
      <c r="C3737" s="338" t="s">
        <v>1255</v>
      </c>
      <c r="E3737" s="351">
        <v>33786</v>
      </c>
      <c r="F3737" s="338">
        <v>0</v>
      </c>
    </row>
    <row r="3738" spans="1:6" x14ac:dyDescent="0.25">
      <c r="A3738" s="338" t="s">
        <v>1441</v>
      </c>
      <c r="B3738" s="258" t="s">
        <v>1337</v>
      </c>
      <c r="C3738" s="338" t="s">
        <v>1255</v>
      </c>
      <c r="E3738" s="351">
        <v>33817</v>
      </c>
      <c r="F3738" s="338">
        <v>0</v>
      </c>
    </row>
    <row r="3739" spans="1:6" x14ac:dyDescent="0.25">
      <c r="A3739" s="338" t="s">
        <v>1441</v>
      </c>
      <c r="B3739" s="258" t="s">
        <v>1337</v>
      </c>
      <c r="C3739" s="338" t="s">
        <v>1255</v>
      </c>
      <c r="E3739" s="351">
        <v>33848</v>
      </c>
      <c r="F3739" s="338">
        <v>467.31712499999998</v>
      </c>
    </row>
    <row r="3740" spans="1:6" x14ac:dyDescent="0.25">
      <c r="A3740" s="338" t="s">
        <v>1441</v>
      </c>
      <c r="B3740" s="258" t="s">
        <v>1337</v>
      </c>
      <c r="C3740" s="338" t="s">
        <v>1255</v>
      </c>
      <c r="E3740" s="351">
        <v>33878</v>
      </c>
      <c r="F3740" s="338">
        <v>173.87081989999999</v>
      </c>
    </row>
    <row r="3741" spans="1:6" x14ac:dyDescent="0.25">
      <c r="A3741" s="338" t="s">
        <v>1441</v>
      </c>
      <c r="B3741" s="258" t="s">
        <v>1337</v>
      </c>
      <c r="C3741" s="338" t="s">
        <v>1255</v>
      </c>
      <c r="E3741" s="351">
        <v>33909</v>
      </c>
      <c r="F3741" s="338">
        <v>273.7658611</v>
      </c>
    </row>
    <row r="3742" spans="1:6" x14ac:dyDescent="0.25">
      <c r="A3742" s="338" t="s">
        <v>1441</v>
      </c>
      <c r="B3742" s="258" t="s">
        <v>1337</v>
      </c>
      <c r="C3742" s="338" t="s">
        <v>1255</v>
      </c>
      <c r="E3742" s="351">
        <v>33939</v>
      </c>
      <c r="F3742" s="338">
        <v>450.16065859999998</v>
      </c>
    </row>
    <row r="3743" spans="1:6" x14ac:dyDescent="0.25">
      <c r="A3743" s="338" t="s">
        <v>1441</v>
      </c>
      <c r="B3743" s="258" t="s">
        <v>1337</v>
      </c>
      <c r="C3743" s="338" t="s">
        <v>1255</v>
      </c>
      <c r="E3743" s="351">
        <v>33970</v>
      </c>
      <c r="F3743" s="338">
        <v>388.22622310000003</v>
      </c>
    </row>
    <row r="3744" spans="1:6" x14ac:dyDescent="0.25">
      <c r="A3744" s="338" t="s">
        <v>1441</v>
      </c>
      <c r="B3744" s="258" t="s">
        <v>1337</v>
      </c>
      <c r="C3744" s="338" t="s">
        <v>1255</v>
      </c>
      <c r="E3744" s="351">
        <v>34001</v>
      </c>
      <c r="F3744" s="338">
        <v>670.96300599999995</v>
      </c>
    </row>
    <row r="3745" spans="1:6" x14ac:dyDescent="0.25">
      <c r="A3745" s="338" t="s">
        <v>1441</v>
      </c>
      <c r="B3745" s="258" t="s">
        <v>1337</v>
      </c>
      <c r="C3745" s="338" t="s">
        <v>1255</v>
      </c>
      <c r="E3745" s="351">
        <v>34029</v>
      </c>
      <c r="F3745" s="338">
        <v>539.99990590000004</v>
      </c>
    </row>
    <row r="3746" spans="1:6" x14ac:dyDescent="0.25">
      <c r="A3746" s="338" t="s">
        <v>1441</v>
      </c>
      <c r="B3746" s="258" t="s">
        <v>1337</v>
      </c>
      <c r="C3746" s="338" t="s">
        <v>1255</v>
      </c>
      <c r="E3746" s="351">
        <v>34060</v>
      </c>
      <c r="F3746" s="338">
        <v>348.56570829999998</v>
      </c>
    </row>
    <row r="3747" spans="1:6" x14ac:dyDescent="0.25">
      <c r="A3747" s="338" t="s">
        <v>1441</v>
      </c>
      <c r="B3747" s="258" t="s">
        <v>1337</v>
      </c>
      <c r="C3747" s="338" t="s">
        <v>1255</v>
      </c>
      <c r="E3747" s="351">
        <v>34090</v>
      </c>
      <c r="F3747" s="338">
        <v>0</v>
      </c>
    </row>
    <row r="3748" spans="1:6" x14ac:dyDescent="0.25">
      <c r="A3748" s="338" t="s">
        <v>1441</v>
      </c>
      <c r="B3748" s="258" t="s">
        <v>1337</v>
      </c>
      <c r="C3748" s="338" t="s">
        <v>1255</v>
      </c>
      <c r="E3748" s="351">
        <v>34121</v>
      </c>
      <c r="F3748" s="338">
        <v>0</v>
      </c>
    </row>
    <row r="3749" spans="1:6" x14ac:dyDescent="0.25">
      <c r="A3749" s="338" t="s">
        <v>1441</v>
      </c>
      <c r="B3749" s="258" t="s">
        <v>1337</v>
      </c>
      <c r="C3749" s="338" t="s">
        <v>1255</v>
      </c>
      <c r="E3749" s="351">
        <v>34151</v>
      </c>
      <c r="F3749" s="338">
        <v>0</v>
      </c>
    </row>
    <row r="3750" spans="1:6" x14ac:dyDescent="0.25">
      <c r="A3750" s="338" t="s">
        <v>1441</v>
      </c>
      <c r="B3750" s="258" t="s">
        <v>1337</v>
      </c>
      <c r="C3750" s="338" t="s">
        <v>1255</v>
      </c>
      <c r="E3750" s="351">
        <v>34182</v>
      </c>
      <c r="F3750" s="338">
        <v>0</v>
      </c>
    </row>
    <row r="3751" spans="1:6" x14ac:dyDescent="0.25">
      <c r="A3751" s="338" t="s">
        <v>1441</v>
      </c>
      <c r="B3751" s="258" t="s">
        <v>1337</v>
      </c>
      <c r="C3751" s="338" t="s">
        <v>1255</v>
      </c>
      <c r="E3751" s="351">
        <v>34213</v>
      </c>
      <c r="F3751" s="338">
        <v>189.0406528</v>
      </c>
    </row>
    <row r="3752" spans="1:6" x14ac:dyDescent="0.25">
      <c r="A3752" s="338" t="s">
        <v>1441</v>
      </c>
      <c r="B3752" s="258" t="s">
        <v>1337</v>
      </c>
      <c r="C3752" s="338" t="s">
        <v>1255</v>
      </c>
      <c r="E3752" s="351">
        <v>34243</v>
      </c>
      <c r="F3752" s="338">
        <v>173.38129029999999</v>
      </c>
    </row>
    <row r="3753" spans="1:6" x14ac:dyDescent="0.25">
      <c r="A3753" s="338" t="s">
        <v>1441</v>
      </c>
      <c r="B3753" s="258" t="s">
        <v>1337</v>
      </c>
      <c r="C3753" s="338" t="s">
        <v>1255</v>
      </c>
      <c r="E3753" s="351">
        <v>34274</v>
      </c>
      <c r="F3753" s="338">
        <v>457.02540279999999</v>
      </c>
    </row>
    <row r="3754" spans="1:6" x14ac:dyDescent="0.25">
      <c r="A3754" s="338" t="s">
        <v>1441</v>
      </c>
      <c r="B3754" s="258" t="s">
        <v>1337</v>
      </c>
      <c r="C3754" s="338" t="s">
        <v>1255</v>
      </c>
      <c r="E3754" s="351">
        <v>34304</v>
      </c>
      <c r="F3754" s="338">
        <v>345.56884409999998</v>
      </c>
    </row>
    <row r="3755" spans="1:6" x14ac:dyDescent="0.25">
      <c r="A3755" s="338" t="s">
        <v>1441</v>
      </c>
      <c r="B3755" s="258" t="s">
        <v>1337</v>
      </c>
      <c r="C3755" s="338" t="s">
        <v>1255</v>
      </c>
      <c r="E3755" s="351">
        <v>34335</v>
      </c>
      <c r="F3755" s="338">
        <v>371.3154973</v>
      </c>
    </row>
    <row r="3756" spans="1:6" x14ac:dyDescent="0.25">
      <c r="A3756" s="338" t="s">
        <v>1441</v>
      </c>
      <c r="B3756" s="258" t="s">
        <v>1337</v>
      </c>
      <c r="C3756" s="338" t="s">
        <v>1255</v>
      </c>
      <c r="E3756" s="351">
        <v>34366</v>
      </c>
      <c r="F3756" s="338">
        <v>511.41766369999999</v>
      </c>
    </row>
    <row r="3757" spans="1:6" x14ac:dyDescent="0.25">
      <c r="A3757" s="338" t="s">
        <v>1441</v>
      </c>
      <c r="B3757" s="258" t="s">
        <v>1337</v>
      </c>
      <c r="C3757" s="338" t="s">
        <v>1255</v>
      </c>
      <c r="E3757" s="351">
        <v>34394</v>
      </c>
      <c r="F3757" s="338">
        <v>1474.358978</v>
      </c>
    </row>
    <row r="3758" spans="1:6" x14ac:dyDescent="0.25">
      <c r="A3758" s="338" t="s">
        <v>1441</v>
      </c>
      <c r="B3758" s="258" t="s">
        <v>1337</v>
      </c>
      <c r="C3758" s="338" t="s">
        <v>1255</v>
      </c>
      <c r="E3758" s="351">
        <v>34425</v>
      </c>
      <c r="F3758" s="338">
        <v>1286.428306</v>
      </c>
    </row>
    <row r="3759" spans="1:6" x14ac:dyDescent="0.25">
      <c r="A3759" s="338" t="s">
        <v>1441</v>
      </c>
      <c r="B3759" s="258" t="s">
        <v>1337</v>
      </c>
      <c r="C3759" s="338" t="s">
        <v>1255</v>
      </c>
      <c r="E3759" s="351">
        <v>34455</v>
      </c>
      <c r="F3759" s="338">
        <v>2474.8126750000001</v>
      </c>
    </row>
    <row r="3760" spans="1:6" x14ac:dyDescent="0.25">
      <c r="A3760" s="338" t="s">
        <v>1441</v>
      </c>
      <c r="B3760" s="258" t="s">
        <v>1337</v>
      </c>
      <c r="C3760" s="338" t="s">
        <v>1255</v>
      </c>
      <c r="E3760" s="351">
        <v>34486</v>
      </c>
      <c r="F3760" s="338">
        <v>1953.3870280000001</v>
      </c>
    </row>
    <row r="3761" spans="1:6" x14ac:dyDescent="0.25">
      <c r="A3761" s="338" t="s">
        <v>1441</v>
      </c>
      <c r="B3761" s="258" t="s">
        <v>1337</v>
      </c>
      <c r="C3761" s="338" t="s">
        <v>1255</v>
      </c>
      <c r="E3761" s="351">
        <v>34516</v>
      </c>
      <c r="F3761" s="338">
        <v>261.7015323</v>
      </c>
    </row>
    <row r="3762" spans="1:6" x14ac:dyDescent="0.25">
      <c r="A3762" s="338" t="s">
        <v>1441</v>
      </c>
      <c r="B3762" s="258" t="s">
        <v>1337</v>
      </c>
      <c r="C3762" s="338" t="s">
        <v>1255</v>
      </c>
      <c r="E3762" s="351">
        <v>34547</v>
      </c>
      <c r="F3762" s="338">
        <v>110.5377285</v>
      </c>
    </row>
    <row r="3763" spans="1:6" x14ac:dyDescent="0.25">
      <c r="A3763" s="338" t="s">
        <v>1441</v>
      </c>
      <c r="B3763" s="258" t="s">
        <v>1337</v>
      </c>
      <c r="C3763" s="338" t="s">
        <v>1255</v>
      </c>
      <c r="E3763" s="351">
        <v>34578</v>
      </c>
      <c r="F3763" s="338">
        <v>237.09781939999999</v>
      </c>
    </row>
    <row r="3764" spans="1:6" x14ac:dyDescent="0.25">
      <c r="A3764" s="338" t="s">
        <v>1441</v>
      </c>
      <c r="B3764" s="258" t="s">
        <v>1337</v>
      </c>
      <c r="C3764" s="338" t="s">
        <v>1255</v>
      </c>
      <c r="E3764" s="351">
        <v>34608</v>
      </c>
      <c r="F3764" s="338">
        <v>453.89962370000001</v>
      </c>
    </row>
    <row r="3765" spans="1:6" x14ac:dyDescent="0.25">
      <c r="A3765" s="338" t="s">
        <v>1441</v>
      </c>
      <c r="B3765" s="258" t="s">
        <v>1337</v>
      </c>
      <c r="C3765" s="338" t="s">
        <v>1255</v>
      </c>
      <c r="E3765" s="351">
        <v>34639</v>
      </c>
      <c r="F3765" s="338">
        <v>551.83730560000004</v>
      </c>
    </row>
    <row r="3766" spans="1:6" x14ac:dyDescent="0.25">
      <c r="A3766" s="338" t="s">
        <v>1441</v>
      </c>
      <c r="B3766" s="258" t="s">
        <v>1337</v>
      </c>
      <c r="C3766" s="338" t="s">
        <v>1255</v>
      </c>
      <c r="E3766" s="351">
        <v>34669</v>
      </c>
      <c r="F3766" s="338">
        <v>567.04275540000003</v>
      </c>
    </row>
    <row r="3767" spans="1:6" x14ac:dyDescent="0.25">
      <c r="A3767" s="338" t="s">
        <v>1441</v>
      </c>
      <c r="B3767" s="258" t="s">
        <v>1337</v>
      </c>
      <c r="C3767" s="338" t="s">
        <v>1255</v>
      </c>
      <c r="E3767" s="351">
        <v>34700</v>
      </c>
      <c r="F3767" s="338">
        <v>510.96478489999998</v>
      </c>
    </row>
    <row r="3768" spans="1:6" x14ac:dyDescent="0.25">
      <c r="A3768" s="338" t="s">
        <v>1441</v>
      </c>
      <c r="B3768" s="258" t="s">
        <v>1337</v>
      </c>
      <c r="C3768" s="338" t="s">
        <v>1255</v>
      </c>
      <c r="E3768" s="351">
        <v>34731</v>
      </c>
      <c r="F3768" s="338">
        <v>614.80964289999997</v>
      </c>
    </row>
    <row r="3769" spans="1:6" x14ac:dyDescent="0.25">
      <c r="A3769" s="338" t="s">
        <v>1441</v>
      </c>
      <c r="B3769" s="258" t="s">
        <v>1337</v>
      </c>
      <c r="C3769" s="338" t="s">
        <v>1255</v>
      </c>
      <c r="E3769" s="351">
        <v>34759</v>
      </c>
      <c r="F3769" s="338">
        <v>816.14012100000002</v>
      </c>
    </row>
    <row r="3770" spans="1:6" x14ac:dyDescent="0.25">
      <c r="A3770" s="338" t="s">
        <v>1441</v>
      </c>
      <c r="B3770" s="258" t="s">
        <v>1337</v>
      </c>
      <c r="C3770" s="338" t="s">
        <v>1255</v>
      </c>
      <c r="E3770" s="351">
        <v>34790</v>
      </c>
      <c r="F3770" s="338">
        <v>1095.5087920000001</v>
      </c>
    </row>
    <row r="3771" spans="1:6" x14ac:dyDescent="0.25">
      <c r="A3771" s="338" t="s">
        <v>1441</v>
      </c>
      <c r="B3771" s="258" t="s">
        <v>1337</v>
      </c>
      <c r="C3771" s="338" t="s">
        <v>1255</v>
      </c>
      <c r="E3771" s="351">
        <v>34820</v>
      </c>
      <c r="F3771" s="338">
        <v>572.32186830000001</v>
      </c>
    </row>
    <row r="3772" spans="1:6" x14ac:dyDescent="0.25">
      <c r="A3772" s="338" t="s">
        <v>1441</v>
      </c>
      <c r="B3772" s="258" t="s">
        <v>1337</v>
      </c>
      <c r="C3772" s="338" t="s">
        <v>1255</v>
      </c>
      <c r="E3772" s="351">
        <v>34851</v>
      </c>
      <c r="F3772" s="338">
        <v>0</v>
      </c>
    </row>
    <row r="3773" spans="1:6" x14ac:dyDescent="0.25">
      <c r="A3773" s="338" t="s">
        <v>1441</v>
      </c>
      <c r="B3773" s="258" t="s">
        <v>1337</v>
      </c>
      <c r="C3773" s="338" t="s">
        <v>1255</v>
      </c>
      <c r="E3773" s="351">
        <v>34881</v>
      </c>
      <c r="F3773" s="338">
        <v>0</v>
      </c>
    </row>
    <row r="3774" spans="1:6" x14ac:dyDescent="0.25">
      <c r="A3774" s="338" t="s">
        <v>1441</v>
      </c>
      <c r="B3774" s="258" t="s">
        <v>1337</v>
      </c>
      <c r="C3774" s="338" t="s">
        <v>1255</v>
      </c>
      <c r="E3774" s="351">
        <v>34912</v>
      </c>
      <c r="F3774" s="338">
        <v>0</v>
      </c>
    </row>
    <row r="3775" spans="1:6" x14ac:dyDescent="0.25">
      <c r="A3775" s="338" t="s">
        <v>1441</v>
      </c>
      <c r="B3775" s="258" t="s">
        <v>1337</v>
      </c>
      <c r="C3775" s="338" t="s">
        <v>1255</v>
      </c>
      <c r="E3775" s="351">
        <v>34943</v>
      </c>
      <c r="F3775" s="338">
        <v>7.1020277780000001</v>
      </c>
    </row>
    <row r="3776" spans="1:6" x14ac:dyDescent="0.25">
      <c r="A3776" s="338" t="s">
        <v>1441</v>
      </c>
      <c r="B3776" s="258" t="s">
        <v>1337</v>
      </c>
      <c r="C3776" s="338" t="s">
        <v>1255</v>
      </c>
      <c r="E3776" s="351">
        <v>34973</v>
      </c>
      <c r="F3776" s="338">
        <v>338.26818550000002</v>
      </c>
    </row>
    <row r="3777" spans="1:6" x14ac:dyDescent="0.25">
      <c r="A3777" s="338" t="s">
        <v>1441</v>
      </c>
      <c r="B3777" s="258" t="s">
        <v>1337</v>
      </c>
      <c r="C3777" s="338" t="s">
        <v>1255</v>
      </c>
      <c r="E3777" s="351">
        <v>35004</v>
      </c>
      <c r="F3777" s="338">
        <v>240.32616669999999</v>
      </c>
    </row>
    <row r="3778" spans="1:6" x14ac:dyDescent="0.25">
      <c r="A3778" s="338" t="s">
        <v>1441</v>
      </c>
      <c r="B3778" s="258" t="s">
        <v>1337</v>
      </c>
      <c r="C3778" s="338" t="s">
        <v>1255</v>
      </c>
      <c r="E3778" s="351">
        <v>35034</v>
      </c>
      <c r="F3778" s="338">
        <v>50.803736559999997</v>
      </c>
    </row>
    <row r="3779" spans="1:6" x14ac:dyDescent="0.25">
      <c r="A3779" s="338" t="s">
        <v>1441</v>
      </c>
      <c r="B3779" s="258" t="s">
        <v>1337</v>
      </c>
      <c r="C3779" s="338" t="s">
        <v>1255</v>
      </c>
      <c r="E3779" s="351">
        <v>35065</v>
      </c>
      <c r="F3779" s="338">
        <v>519.89666669999997</v>
      </c>
    </row>
    <row r="3780" spans="1:6" x14ac:dyDescent="0.25">
      <c r="A3780" s="338" t="s">
        <v>1441</v>
      </c>
      <c r="B3780" s="258" t="s">
        <v>1337</v>
      </c>
      <c r="C3780" s="338" t="s">
        <v>1255</v>
      </c>
      <c r="E3780" s="351">
        <v>35096</v>
      </c>
      <c r="F3780" s="338">
        <v>655.57511899999997</v>
      </c>
    </row>
    <row r="3781" spans="1:6" x14ac:dyDescent="0.25">
      <c r="A3781" s="338" t="s">
        <v>1441</v>
      </c>
      <c r="B3781" s="258" t="s">
        <v>1337</v>
      </c>
      <c r="C3781" s="338" t="s">
        <v>1255</v>
      </c>
      <c r="E3781" s="351">
        <v>35125</v>
      </c>
      <c r="F3781" s="338">
        <v>1234.5025000000001</v>
      </c>
    </row>
    <row r="3782" spans="1:6" x14ac:dyDescent="0.25">
      <c r="A3782" s="338" t="s">
        <v>1441</v>
      </c>
      <c r="B3782" s="258" t="s">
        <v>1337</v>
      </c>
      <c r="C3782" s="338" t="s">
        <v>1255</v>
      </c>
      <c r="E3782" s="351">
        <v>35156</v>
      </c>
      <c r="F3782" s="338">
        <v>1035.8793189999999</v>
      </c>
    </row>
    <row r="3783" spans="1:6" x14ac:dyDescent="0.25">
      <c r="A3783" s="338" t="s">
        <v>1441</v>
      </c>
      <c r="B3783" s="258" t="s">
        <v>1337</v>
      </c>
      <c r="C3783" s="338" t="s">
        <v>1255</v>
      </c>
      <c r="E3783" s="351">
        <v>35186</v>
      </c>
      <c r="F3783" s="338">
        <v>2021.864462</v>
      </c>
    </row>
    <row r="3784" spans="1:6" x14ac:dyDescent="0.25">
      <c r="A3784" s="338" t="s">
        <v>1441</v>
      </c>
      <c r="B3784" s="258" t="s">
        <v>1337</v>
      </c>
      <c r="C3784" s="338" t="s">
        <v>1255</v>
      </c>
      <c r="E3784" s="351">
        <v>35217</v>
      </c>
      <c r="F3784" s="338">
        <v>2580.9804170000002</v>
      </c>
    </row>
    <row r="3785" spans="1:6" x14ac:dyDescent="0.25">
      <c r="A3785" s="338" t="s">
        <v>1441</v>
      </c>
      <c r="B3785" s="258" t="s">
        <v>1337</v>
      </c>
      <c r="C3785" s="338" t="s">
        <v>1255</v>
      </c>
      <c r="E3785" s="351">
        <v>35247</v>
      </c>
      <c r="F3785" s="338">
        <v>419.46991939999998</v>
      </c>
    </row>
    <row r="3786" spans="1:6" x14ac:dyDescent="0.25">
      <c r="A3786" s="338" t="s">
        <v>1441</v>
      </c>
      <c r="B3786" s="258" t="s">
        <v>1337</v>
      </c>
      <c r="C3786" s="338" t="s">
        <v>1255</v>
      </c>
      <c r="E3786" s="351">
        <v>35278</v>
      </c>
      <c r="F3786" s="338">
        <v>0</v>
      </c>
    </row>
    <row r="3787" spans="1:6" x14ac:dyDescent="0.25">
      <c r="A3787" s="338" t="s">
        <v>1441</v>
      </c>
      <c r="B3787" s="258" t="s">
        <v>1337</v>
      </c>
      <c r="C3787" s="338" t="s">
        <v>1255</v>
      </c>
      <c r="E3787" s="351">
        <v>35309</v>
      </c>
      <c r="F3787" s="338">
        <v>290.90584719999998</v>
      </c>
    </row>
    <row r="3788" spans="1:6" x14ac:dyDescent="0.25">
      <c r="A3788" s="338" t="s">
        <v>1441</v>
      </c>
      <c r="B3788" s="258" t="s">
        <v>1337</v>
      </c>
      <c r="C3788" s="338" t="s">
        <v>1255</v>
      </c>
      <c r="E3788" s="351">
        <v>35339</v>
      </c>
      <c r="F3788" s="338">
        <v>594.45641130000001</v>
      </c>
    </row>
    <row r="3789" spans="1:6" x14ac:dyDescent="0.25">
      <c r="A3789" s="338" t="s">
        <v>1441</v>
      </c>
      <c r="B3789" s="258" t="s">
        <v>1337</v>
      </c>
      <c r="C3789" s="338" t="s">
        <v>1255</v>
      </c>
      <c r="E3789" s="351">
        <v>35370</v>
      </c>
      <c r="F3789" s="338">
        <v>600.9397778</v>
      </c>
    </row>
    <row r="3790" spans="1:6" x14ac:dyDescent="0.25">
      <c r="A3790" s="338" t="s">
        <v>1441</v>
      </c>
      <c r="B3790" s="258" t="s">
        <v>1337</v>
      </c>
      <c r="C3790" s="338" t="s">
        <v>1255</v>
      </c>
      <c r="E3790" s="351">
        <v>35400</v>
      </c>
      <c r="F3790" s="338">
        <v>512.53258059999996</v>
      </c>
    </row>
    <row r="3791" spans="1:6" x14ac:dyDescent="0.25">
      <c r="A3791" s="338" t="s">
        <v>1441</v>
      </c>
      <c r="B3791" s="258" t="s">
        <v>1337</v>
      </c>
      <c r="C3791" s="338" t="s">
        <v>1255</v>
      </c>
      <c r="E3791" s="351">
        <v>35431</v>
      </c>
      <c r="F3791" s="338">
        <v>464.75221770000002</v>
      </c>
    </row>
    <row r="3792" spans="1:6" x14ac:dyDescent="0.25">
      <c r="A3792" s="338" t="s">
        <v>1441</v>
      </c>
      <c r="B3792" s="258" t="s">
        <v>1337</v>
      </c>
      <c r="C3792" s="338" t="s">
        <v>1255</v>
      </c>
      <c r="E3792" s="351">
        <v>35462</v>
      </c>
      <c r="F3792" s="338">
        <v>610.16590770000005</v>
      </c>
    </row>
    <row r="3793" spans="1:6" x14ac:dyDescent="0.25">
      <c r="A3793" s="338" t="s">
        <v>1441</v>
      </c>
      <c r="B3793" s="258" t="s">
        <v>1337</v>
      </c>
      <c r="C3793" s="338" t="s">
        <v>1255</v>
      </c>
      <c r="E3793" s="351">
        <v>35490</v>
      </c>
      <c r="F3793" s="338">
        <v>951.91220429999998</v>
      </c>
    </row>
    <row r="3794" spans="1:6" x14ac:dyDescent="0.25">
      <c r="A3794" s="338" t="s">
        <v>1441</v>
      </c>
      <c r="B3794" s="258" t="s">
        <v>1337</v>
      </c>
      <c r="C3794" s="338" t="s">
        <v>1255</v>
      </c>
      <c r="E3794" s="351">
        <v>35521</v>
      </c>
      <c r="F3794" s="338">
        <v>1221.7672500000001</v>
      </c>
    </row>
    <row r="3795" spans="1:6" x14ac:dyDescent="0.25">
      <c r="A3795" s="338" t="s">
        <v>1441</v>
      </c>
      <c r="B3795" s="258" t="s">
        <v>1337</v>
      </c>
      <c r="C3795" s="338" t="s">
        <v>1255</v>
      </c>
      <c r="E3795" s="351">
        <v>35551</v>
      </c>
      <c r="F3795" s="338">
        <v>1944.382177</v>
      </c>
    </row>
    <row r="3796" spans="1:6" x14ac:dyDescent="0.25">
      <c r="A3796" s="338" t="s">
        <v>1441</v>
      </c>
      <c r="B3796" s="258" t="s">
        <v>1337</v>
      </c>
      <c r="C3796" s="338" t="s">
        <v>1255</v>
      </c>
      <c r="E3796" s="351">
        <v>35582</v>
      </c>
      <c r="F3796" s="338">
        <v>1962.4401809999999</v>
      </c>
    </row>
    <row r="3797" spans="1:6" x14ac:dyDescent="0.25">
      <c r="A3797" s="338" t="s">
        <v>1441</v>
      </c>
      <c r="B3797" s="258" t="s">
        <v>1337</v>
      </c>
      <c r="C3797" s="338" t="s">
        <v>1255</v>
      </c>
      <c r="E3797" s="351">
        <v>35612</v>
      </c>
      <c r="F3797" s="338">
        <v>238.27241939999999</v>
      </c>
    </row>
    <row r="3798" spans="1:6" x14ac:dyDescent="0.25">
      <c r="A3798" s="338" t="s">
        <v>1441</v>
      </c>
      <c r="B3798" s="258" t="s">
        <v>1337</v>
      </c>
      <c r="C3798" s="338" t="s">
        <v>1255</v>
      </c>
      <c r="E3798" s="351">
        <v>35643</v>
      </c>
      <c r="F3798" s="338">
        <v>54.183279570000003</v>
      </c>
    </row>
    <row r="3799" spans="1:6" x14ac:dyDescent="0.25">
      <c r="A3799" s="338" t="s">
        <v>1441</v>
      </c>
      <c r="B3799" s="258" t="s">
        <v>1337</v>
      </c>
      <c r="C3799" s="338" t="s">
        <v>1255</v>
      </c>
      <c r="E3799" s="351">
        <v>35674</v>
      </c>
      <c r="F3799" s="338">
        <v>396.9001667</v>
      </c>
    </row>
    <row r="3800" spans="1:6" x14ac:dyDescent="0.25">
      <c r="A3800" s="338" t="s">
        <v>1441</v>
      </c>
      <c r="B3800" s="258" t="s">
        <v>1337</v>
      </c>
      <c r="C3800" s="338" t="s">
        <v>1255</v>
      </c>
      <c r="E3800" s="351">
        <v>35704</v>
      </c>
      <c r="F3800" s="338">
        <v>227.77762100000001</v>
      </c>
    </row>
    <row r="3801" spans="1:6" x14ac:dyDescent="0.25">
      <c r="A3801" s="338" t="s">
        <v>1441</v>
      </c>
      <c r="B3801" s="258" t="s">
        <v>1337</v>
      </c>
      <c r="C3801" s="338" t="s">
        <v>1255</v>
      </c>
      <c r="E3801" s="351">
        <v>35735</v>
      </c>
      <c r="F3801" s="338">
        <v>575.94655560000001</v>
      </c>
    </row>
    <row r="3802" spans="1:6" x14ac:dyDescent="0.25">
      <c r="A3802" s="338" t="s">
        <v>1441</v>
      </c>
      <c r="B3802" s="258" t="s">
        <v>1337</v>
      </c>
      <c r="C3802" s="338" t="s">
        <v>1255</v>
      </c>
      <c r="E3802" s="351">
        <v>35765</v>
      </c>
      <c r="F3802" s="338">
        <v>1265.725054</v>
      </c>
    </row>
    <row r="3803" spans="1:6" x14ac:dyDescent="0.25">
      <c r="A3803" s="338" t="s">
        <v>1441</v>
      </c>
      <c r="B3803" s="258" t="s">
        <v>1337</v>
      </c>
      <c r="C3803" s="338" t="s">
        <v>1255</v>
      </c>
      <c r="E3803" s="351">
        <v>35796</v>
      </c>
      <c r="F3803" s="338">
        <v>1618.7279169999999</v>
      </c>
    </row>
    <row r="3804" spans="1:6" x14ac:dyDescent="0.25">
      <c r="A3804" s="338" t="s">
        <v>1441</v>
      </c>
      <c r="B3804" s="258" t="s">
        <v>1337</v>
      </c>
      <c r="C3804" s="338" t="s">
        <v>1255</v>
      </c>
      <c r="E3804" s="351">
        <v>35827</v>
      </c>
      <c r="F3804" s="338">
        <v>1103.0914580000001</v>
      </c>
    </row>
    <row r="3805" spans="1:6" x14ac:dyDescent="0.25">
      <c r="A3805" s="338" t="s">
        <v>1441</v>
      </c>
      <c r="B3805" s="258" t="s">
        <v>1337</v>
      </c>
      <c r="C3805" s="338" t="s">
        <v>1255</v>
      </c>
      <c r="E3805" s="351">
        <v>35855</v>
      </c>
      <c r="F3805" s="338">
        <v>1120.1640050000001</v>
      </c>
    </row>
    <row r="3806" spans="1:6" x14ac:dyDescent="0.25">
      <c r="A3806" s="338" t="s">
        <v>1441</v>
      </c>
      <c r="B3806" s="258" t="s">
        <v>1337</v>
      </c>
      <c r="C3806" s="338" t="s">
        <v>1255</v>
      </c>
      <c r="E3806" s="351">
        <v>35886</v>
      </c>
      <c r="F3806" s="338">
        <v>1426.868972</v>
      </c>
    </row>
    <row r="3807" spans="1:6" x14ac:dyDescent="0.25">
      <c r="A3807" s="338" t="s">
        <v>1441</v>
      </c>
      <c r="B3807" s="258" t="s">
        <v>1337</v>
      </c>
      <c r="C3807" s="338" t="s">
        <v>1255</v>
      </c>
      <c r="E3807" s="351">
        <v>35916</v>
      </c>
      <c r="F3807" s="338">
        <v>3328.8710080000001</v>
      </c>
    </row>
    <row r="3808" spans="1:6" x14ac:dyDescent="0.25">
      <c r="A3808" s="338" t="s">
        <v>1441</v>
      </c>
      <c r="B3808" s="258" t="s">
        <v>1337</v>
      </c>
      <c r="C3808" s="338" t="s">
        <v>1255</v>
      </c>
      <c r="E3808" s="351">
        <v>35947</v>
      </c>
      <c r="F3808" s="338">
        <v>3042.538278</v>
      </c>
    </row>
    <row r="3809" spans="1:6" x14ac:dyDescent="0.25">
      <c r="A3809" s="338" t="s">
        <v>1441</v>
      </c>
      <c r="B3809" s="258" t="s">
        <v>1337</v>
      </c>
      <c r="C3809" s="338" t="s">
        <v>1255</v>
      </c>
      <c r="E3809" s="351">
        <v>35977</v>
      </c>
      <c r="F3809" s="338">
        <v>663.4199059</v>
      </c>
    </row>
    <row r="3810" spans="1:6" x14ac:dyDescent="0.25">
      <c r="A3810" s="338" t="s">
        <v>1441</v>
      </c>
      <c r="B3810" s="258" t="s">
        <v>1337</v>
      </c>
      <c r="C3810" s="338" t="s">
        <v>1255</v>
      </c>
      <c r="E3810" s="351">
        <v>36008</v>
      </c>
      <c r="F3810" s="338">
        <v>529.14243280000005</v>
      </c>
    </row>
    <row r="3811" spans="1:6" x14ac:dyDescent="0.25">
      <c r="A3811" s="338" t="s">
        <v>1441</v>
      </c>
      <c r="B3811" s="258" t="s">
        <v>1337</v>
      </c>
      <c r="C3811" s="338" t="s">
        <v>1255</v>
      </c>
      <c r="E3811" s="351">
        <v>36039</v>
      </c>
      <c r="F3811" s="338">
        <v>612.29697220000003</v>
      </c>
    </row>
    <row r="3812" spans="1:6" x14ac:dyDescent="0.25">
      <c r="A3812" s="338" t="s">
        <v>1441</v>
      </c>
      <c r="B3812" s="258" t="s">
        <v>1337</v>
      </c>
      <c r="C3812" s="338" t="s">
        <v>1255</v>
      </c>
      <c r="E3812" s="351">
        <v>36069</v>
      </c>
      <c r="F3812" s="338">
        <v>533.48477149999997</v>
      </c>
    </row>
    <row r="3813" spans="1:6" x14ac:dyDescent="0.25">
      <c r="A3813" s="338" t="s">
        <v>1441</v>
      </c>
      <c r="B3813" s="258" t="s">
        <v>1337</v>
      </c>
      <c r="C3813" s="338" t="s">
        <v>1255</v>
      </c>
      <c r="E3813" s="351">
        <v>36100</v>
      </c>
      <c r="F3813" s="338">
        <v>726.67390279999995</v>
      </c>
    </row>
    <row r="3814" spans="1:6" x14ac:dyDescent="0.25">
      <c r="A3814" s="338" t="s">
        <v>1441</v>
      </c>
      <c r="B3814" s="258" t="s">
        <v>1337</v>
      </c>
      <c r="C3814" s="338" t="s">
        <v>1255</v>
      </c>
      <c r="E3814" s="351">
        <v>36130</v>
      </c>
      <c r="F3814" s="338">
        <v>831.57249999999999</v>
      </c>
    </row>
    <row r="3815" spans="1:6" x14ac:dyDescent="0.25">
      <c r="A3815" s="338" t="s">
        <v>1441</v>
      </c>
      <c r="B3815" s="258" t="s">
        <v>1337</v>
      </c>
      <c r="C3815" s="338" t="s">
        <v>1255</v>
      </c>
      <c r="E3815" s="351">
        <v>36161</v>
      </c>
      <c r="F3815" s="338">
        <v>1133.135726</v>
      </c>
    </row>
    <row r="3816" spans="1:6" x14ac:dyDescent="0.25">
      <c r="A3816" s="338" t="s">
        <v>1441</v>
      </c>
      <c r="B3816" s="258" t="s">
        <v>1337</v>
      </c>
      <c r="C3816" s="338" t="s">
        <v>1255</v>
      </c>
      <c r="E3816" s="351">
        <v>36192</v>
      </c>
      <c r="F3816" s="338">
        <v>975.46526789999996</v>
      </c>
    </row>
    <row r="3817" spans="1:6" x14ac:dyDescent="0.25">
      <c r="A3817" s="338" t="s">
        <v>1441</v>
      </c>
      <c r="B3817" s="258" t="s">
        <v>1337</v>
      </c>
      <c r="C3817" s="338" t="s">
        <v>1255</v>
      </c>
      <c r="E3817" s="351">
        <v>36220</v>
      </c>
      <c r="F3817" s="338">
        <v>1258.494328</v>
      </c>
    </row>
    <row r="3818" spans="1:6" x14ac:dyDescent="0.25">
      <c r="A3818" s="338" t="s">
        <v>1441</v>
      </c>
      <c r="B3818" s="258" t="s">
        <v>1337</v>
      </c>
      <c r="C3818" s="338" t="s">
        <v>1255</v>
      </c>
      <c r="E3818" s="351">
        <v>36251</v>
      </c>
      <c r="F3818" s="338">
        <v>1773.40625</v>
      </c>
    </row>
    <row r="3819" spans="1:6" x14ac:dyDescent="0.25">
      <c r="A3819" s="338" t="s">
        <v>1441</v>
      </c>
      <c r="B3819" s="258" t="s">
        <v>1337</v>
      </c>
      <c r="C3819" s="338" t="s">
        <v>1255</v>
      </c>
      <c r="E3819" s="351">
        <v>36281</v>
      </c>
      <c r="F3819" s="338">
        <v>3440.205645</v>
      </c>
    </row>
    <row r="3820" spans="1:6" x14ac:dyDescent="0.25">
      <c r="A3820" s="338" t="s">
        <v>1441</v>
      </c>
      <c r="B3820" s="258" t="s">
        <v>1337</v>
      </c>
      <c r="C3820" s="338" t="s">
        <v>1255</v>
      </c>
      <c r="E3820" s="351">
        <v>36312</v>
      </c>
      <c r="F3820" s="338">
        <v>3174.5862499999998</v>
      </c>
    </row>
    <row r="3821" spans="1:6" x14ac:dyDescent="0.25">
      <c r="A3821" s="338" t="s">
        <v>1441</v>
      </c>
      <c r="B3821" s="258" t="s">
        <v>1337</v>
      </c>
      <c r="C3821" s="338" t="s">
        <v>1255</v>
      </c>
      <c r="E3821" s="351">
        <v>36342</v>
      </c>
      <c r="F3821" s="338">
        <v>474.05653230000001</v>
      </c>
    </row>
    <row r="3822" spans="1:6" x14ac:dyDescent="0.25">
      <c r="A3822" s="338" t="s">
        <v>1441</v>
      </c>
      <c r="B3822" s="258" t="s">
        <v>1337</v>
      </c>
      <c r="C3822" s="338" t="s">
        <v>1255</v>
      </c>
      <c r="E3822" s="351">
        <v>36373</v>
      </c>
      <c r="F3822" s="338">
        <v>178.67991939999999</v>
      </c>
    </row>
    <row r="3823" spans="1:6" x14ac:dyDescent="0.25">
      <c r="A3823" s="338" t="s">
        <v>1441</v>
      </c>
      <c r="B3823" s="258" t="s">
        <v>1337</v>
      </c>
      <c r="C3823" s="338" t="s">
        <v>1255</v>
      </c>
      <c r="E3823" s="351">
        <v>36404</v>
      </c>
      <c r="F3823" s="338">
        <v>585.96434720000002</v>
      </c>
    </row>
    <row r="3824" spans="1:6" x14ac:dyDescent="0.25">
      <c r="A3824" s="338" t="s">
        <v>1441</v>
      </c>
      <c r="B3824" s="258" t="s">
        <v>1337</v>
      </c>
      <c r="C3824" s="338" t="s">
        <v>1255</v>
      </c>
      <c r="E3824" s="351">
        <v>36434</v>
      </c>
      <c r="F3824" s="338">
        <v>798.72522849999996</v>
      </c>
    </row>
    <row r="3825" spans="1:6" x14ac:dyDescent="0.25">
      <c r="A3825" s="338" t="s">
        <v>1441</v>
      </c>
      <c r="B3825" s="258" t="s">
        <v>1337</v>
      </c>
      <c r="C3825" s="338" t="s">
        <v>1255</v>
      </c>
      <c r="E3825" s="351">
        <v>36465</v>
      </c>
      <c r="F3825" s="338">
        <v>703.47551390000001</v>
      </c>
    </row>
    <row r="3826" spans="1:6" x14ac:dyDescent="0.25">
      <c r="A3826" s="338" t="s">
        <v>1441</v>
      </c>
      <c r="B3826" s="258" t="s">
        <v>1337</v>
      </c>
      <c r="C3826" s="338" t="s">
        <v>1255</v>
      </c>
      <c r="E3826" s="351">
        <v>36495</v>
      </c>
      <c r="F3826" s="338">
        <v>968.59849459999998</v>
      </c>
    </row>
    <row r="3827" spans="1:6" x14ac:dyDescent="0.25">
      <c r="A3827" s="338" t="s">
        <v>1441</v>
      </c>
      <c r="B3827" s="258" t="s">
        <v>1337</v>
      </c>
      <c r="C3827" s="338" t="s">
        <v>1255</v>
      </c>
      <c r="E3827" s="351">
        <v>36526</v>
      </c>
      <c r="F3827" s="338">
        <v>939.55849460000002</v>
      </c>
    </row>
    <row r="3828" spans="1:6" x14ac:dyDescent="0.25">
      <c r="A3828" s="338" t="s">
        <v>1441</v>
      </c>
      <c r="B3828" s="258" t="s">
        <v>1337</v>
      </c>
      <c r="C3828" s="338" t="s">
        <v>1255</v>
      </c>
      <c r="E3828" s="351">
        <v>36557</v>
      </c>
      <c r="F3828" s="338">
        <v>835.85971730000006</v>
      </c>
    </row>
    <row r="3829" spans="1:6" x14ac:dyDescent="0.25">
      <c r="A3829" s="338" t="s">
        <v>1441</v>
      </c>
      <c r="B3829" s="258" t="s">
        <v>1337</v>
      </c>
      <c r="C3829" s="338" t="s">
        <v>1255</v>
      </c>
      <c r="E3829" s="351">
        <v>36586</v>
      </c>
      <c r="F3829" s="338">
        <v>825.06549729999995</v>
      </c>
    </row>
    <row r="3830" spans="1:6" x14ac:dyDescent="0.25">
      <c r="A3830" s="338" t="s">
        <v>1441</v>
      </c>
      <c r="B3830" s="258" t="s">
        <v>1337</v>
      </c>
      <c r="C3830" s="338" t="s">
        <v>1255</v>
      </c>
      <c r="E3830" s="351">
        <v>36617</v>
      </c>
      <c r="F3830" s="338">
        <v>1264.912153</v>
      </c>
    </row>
    <row r="3831" spans="1:6" x14ac:dyDescent="0.25">
      <c r="A3831" s="338" t="s">
        <v>1441</v>
      </c>
      <c r="B3831" s="258" t="s">
        <v>1337</v>
      </c>
      <c r="C3831" s="338" t="s">
        <v>1255</v>
      </c>
      <c r="E3831" s="351">
        <v>36647</v>
      </c>
      <c r="F3831" s="338">
        <v>2744.7890459999999</v>
      </c>
    </row>
    <row r="3832" spans="1:6" x14ac:dyDescent="0.25">
      <c r="A3832" s="338" t="s">
        <v>1441</v>
      </c>
      <c r="B3832" s="258" t="s">
        <v>1337</v>
      </c>
      <c r="C3832" s="338" t="s">
        <v>1255</v>
      </c>
      <c r="E3832" s="351">
        <v>36678</v>
      </c>
      <c r="F3832" s="338">
        <v>2969.4576390000002</v>
      </c>
    </row>
    <row r="3833" spans="1:6" x14ac:dyDescent="0.25">
      <c r="A3833" s="338" t="s">
        <v>1441</v>
      </c>
      <c r="B3833" s="258" t="s">
        <v>1337</v>
      </c>
      <c r="C3833" s="338" t="s">
        <v>1255</v>
      </c>
      <c r="E3833" s="351">
        <v>36708</v>
      </c>
      <c r="F3833" s="338">
        <v>531.38678760000005</v>
      </c>
    </row>
    <row r="3834" spans="1:6" x14ac:dyDescent="0.25">
      <c r="A3834" s="338" t="s">
        <v>1441</v>
      </c>
      <c r="B3834" s="258" t="s">
        <v>1337</v>
      </c>
      <c r="C3834" s="338" t="s">
        <v>1255</v>
      </c>
      <c r="E3834" s="351">
        <v>36739</v>
      </c>
      <c r="F3834" s="338">
        <v>320.31497309999997</v>
      </c>
    </row>
    <row r="3835" spans="1:6" x14ac:dyDescent="0.25">
      <c r="A3835" s="338" t="s">
        <v>1441</v>
      </c>
      <c r="B3835" s="258" t="s">
        <v>1337</v>
      </c>
      <c r="C3835" s="338" t="s">
        <v>1255</v>
      </c>
      <c r="E3835" s="351">
        <v>36770</v>
      </c>
      <c r="F3835" s="338">
        <v>597.20054170000003</v>
      </c>
    </row>
    <row r="3836" spans="1:6" x14ac:dyDescent="0.25">
      <c r="A3836" s="338" t="s">
        <v>1441</v>
      </c>
      <c r="B3836" s="258" t="s">
        <v>1337</v>
      </c>
      <c r="C3836" s="338" t="s">
        <v>1255</v>
      </c>
      <c r="E3836" s="351">
        <v>36800</v>
      </c>
      <c r="F3836" s="338">
        <v>395.1349328</v>
      </c>
    </row>
    <row r="3837" spans="1:6" x14ac:dyDescent="0.25">
      <c r="A3837" s="338" t="s">
        <v>1441</v>
      </c>
      <c r="B3837" s="258" t="s">
        <v>1337</v>
      </c>
      <c r="C3837" s="338" t="s">
        <v>1255</v>
      </c>
      <c r="E3837" s="351">
        <v>36831</v>
      </c>
      <c r="F3837" s="338">
        <v>503.9397917</v>
      </c>
    </row>
    <row r="3838" spans="1:6" x14ac:dyDescent="0.25">
      <c r="A3838" s="338" t="s">
        <v>1441</v>
      </c>
      <c r="B3838" s="258" t="s">
        <v>1337</v>
      </c>
      <c r="C3838" s="338" t="s">
        <v>1255</v>
      </c>
      <c r="E3838" s="351">
        <v>36861</v>
      </c>
      <c r="F3838" s="338">
        <v>379.89608870000001</v>
      </c>
    </row>
    <row r="3839" spans="1:6" x14ac:dyDescent="0.25">
      <c r="A3839" s="338" t="s">
        <v>1441</v>
      </c>
      <c r="B3839" s="258" t="s">
        <v>1337</v>
      </c>
      <c r="C3839" s="338" t="s">
        <v>1255</v>
      </c>
      <c r="E3839" s="351">
        <v>36892</v>
      </c>
      <c r="F3839" s="338">
        <v>1028.6935350000001</v>
      </c>
    </row>
    <row r="3840" spans="1:6" x14ac:dyDescent="0.25">
      <c r="A3840" s="338" t="s">
        <v>1441</v>
      </c>
      <c r="B3840" s="258" t="s">
        <v>1337</v>
      </c>
      <c r="C3840" s="338" t="s">
        <v>1255</v>
      </c>
      <c r="E3840" s="351">
        <v>36923</v>
      </c>
      <c r="F3840" s="338">
        <v>773.22961310000005</v>
      </c>
    </row>
    <row r="3841" spans="1:6" x14ac:dyDescent="0.25">
      <c r="A3841" s="338" t="s">
        <v>1441</v>
      </c>
      <c r="B3841" s="258" t="s">
        <v>1337</v>
      </c>
      <c r="C3841" s="338" t="s">
        <v>1255</v>
      </c>
      <c r="E3841" s="351">
        <v>36951</v>
      </c>
      <c r="F3841" s="338">
        <v>731.41897849999998</v>
      </c>
    </row>
    <row r="3842" spans="1:6" x14ac:dyDescent="0.25">
      <c r="A3842" s="338" t="s">
        <v>1441</v>
      </c>
      <c r="B3842" s="258" t="s">
        <v>1337</v>
      </c>
      <c r="C3842" s="338" t="s">
        <v>1255</v>
      </c>
      <c r="E3842" s="351">
        <v>36982</v>
      </c>
      <c r="F3842" s="338">
        <v>908.67975000000001</v>
      </c>
    </row>
    <row r="3843" spans="1:6" x14ac:dyDescent="0.25">
      <c r="A3843" s="338" t="s">
        <v>1441</v>
      </c>
      <c r="B3843" s="258" t="s">
        <v>1337</v>
      </c>
      <c r="C3843" s="338" t="s">
        <v>1255</v>
      </c>
      <c r="E3843" s="351">
        <v>37012</v>
      </c>
      <c r="F3843" s="338">
        <v>880.08146509999995</v>
      </c>
    </row>
    <row r="3844" spans="1:6" x14ac:dyDescent="0.25">
      <c r="A3844" s="338" t="s">
        <v>1441</v>
      </c>
      <c r="B3844" s="258" t="s">
        <v>1337</v>
      </c>
      <c r="C3844" s="338" t="s">
        <v>1255</v>
      </c>
      <c r="E3844" s="351">
        <v>37043</v>
      </c>
      <c r="F3844" s="338">
        <v>17.864305559999998</v>
      </c>
    </row>
    <row r="3845" spans="1:6" x14ac:dyDescent="0.25">
      <c r="A3845" s="338" t="s">
        <v>1441</v>
      </c>
      <c r="B3845" s="258" t="s">
        <v>1337</v>
      </c>
      <c r="C3845" s="338" t="s">
        <v>1255</v>
      </c>
      <c r="E3845" s="351">
        <v>37073</v>
      </c>
      <c r="F3845" s="338">
        <v>0</v>
      </c>
    </row>
    <row r="3846" spans="1:6" x14ac:dyDescent="0.25">
      <c r="A3846" s="338" t="s">
        <v>1441</v>
      </c>
      <c r="B3846" s="258" t="s">
        <v>1337</v>
      </c>
      <c r="C3846" s="338" t="s">
        <v>1255</v>
      </c>
      <c r="E3846" s="351">
        <v>37104</v>
      </c>
      <c r="F3846" s="338">
        <v>0</v>
      </c>
    </row>
    <row r="3847" spans="1:6" x14ac:dyDescent="0.25">
      <c r="A3847" s="338" t="s">
        <v>1441</v>
      </c>
      <c r="B3847" s="258" t="s">
        <v>1337</v>
      </c>
      <c r="C3847" s="338" t="s">
        <v>1255</v>
      </c>
      <c r="E3847" s="351">
        <v>37135</v>
      </c>
      <c r="F3847" s="338">
        <v>357.37518060000002</v>
      </c>
    </row>
    <row r="3848" spans="1:6" x14ac:dyDescent="0.25">
      <c r="A3848" s="338" t="s">
        <v>1441</v>
      </c>
      <c r="B3848" s="258" t="s">
        <v>1337</v>
      </c>
      <c r="C3848" s="338" t="s">
        <v>1255</v>
      </c>
      <c r="E3848" s="351">
        <v>37165</v>
      </c>
      <c r="F3848" s="338">
        <v>263.05302419999998</v>
      </c>
    </row>
    <row r="3849" spans="1:6" x14ac:dyDescent="0.25">
      <c r="A3849" s="338" t="s">
        <v>1441</v>
      </c>
      <c r="B3849" s="258" t="s">
        <v>1337</v>
      </c>
      <c r="C3849" s="338" t="s">
        <v>1255</v>
      </c>
      <c r="E3849" s="351">
        <v>37196</v>
      </c>
      <c r="F3849" s="338">
        <v>134.4746944</v>
      </c>
    </row>
    <row r="3850" spans="1:6" x14ac:dyDescent="0.25">
      <c r="A3850" s="338" t="s">
        <v>1441</v>
      </c>
      <c r="B3850" s="258" t="s">
        <v>1337</v>
      </c>
      <c r="C3850" s="338" t="s">
        <v>1255</v>
      </c>
      <c r="E3850" s="351">
        <v>37226</v>
      </c>
      <c r="F3850" s="338">
        <v>93.018749999999997</v>
      </c>
    </row>
    <row r="3851" spans="1:6" x14ac:dyDescent="0.25">
      <c r="A3851" s="338" t="s">
        <v>1441</v>
      </c>
      <c r="B3851" s="258" t="s">
        <v>1337</v>
      </c>
      <c r="C3851" s="338" t="s">
        <v>1255</v>
      </c>
      <c r="E3851" s="351">
        <v>37257</v>
      </c>
      <c r="F3851" s="338">
        <v>320.02548389999998</v>
      </c>
    </row>
    <row r="3852" spans="1:6" x14ac:dyDescent="0.25">
      <c r="A3852" s="338" t="s">
        <v>1441</v>
      </c>
      <c r="B3852" s="258" t="s">
        <v>1337</v>
      </c>
      <c r="C3852" s="338" t="s">
        <v>1255</v>
      </c>
      <c r="E3852" s="351">
        <v>37288</v>
      </c>
      <c r="F3852" s="338">
        <v>555.23514880000005</v>
      </c>
    </row>
    <row r="3853" spans="1:6" x14ac:dyDescent="0.25">
      <c r="A3853" s="338" t="s">
        <v>1441</v>
      </c>
      <c r="B3853" s="258" t="s">
        <v>1337</v>
      </c>
      <c r="C3853" s="338" t="s">
        <v>1255</v>
      </c>
      <c r="E3853" s="351">
        <v>37316</v>
      </c>
      <c r="F3853" s="338">
        <v>717.88616939999997</v>
      </c>
    </row>
    <row r="3854" spans="1:6" x14ac:dyDescent="0.25">
      <c r="A3854" s="338" t="s">
        <v>1441</v>
      </c>
      <c r="B3854" s="258" t="s">
        <v>1337</v>
      </c>
      <c r="C3854" s="338" t="s">
        <v>1255</v>
      </c>
      <c r="E3854" s="351">
        <v>37347</v>
      </c>
      <c r="F3854" s="338">
        <v>918.16480560000002</v>
      </c>
    </row>
    <row r="3855" spans="1:6" x14ac:dyDescent="0.25">
      <c r="A3855" s="338" t="s">
        <v>1441</v>
      </c>
      <c r="B3855" s="258" t="s">
        <v>1337</v>
      </c>
      <c r="C3855" s="338" t="s">
        <v>1255</v>
      </c>
      <c r="E3855" s="351">
        <v>37377</v>
      </c>
      <c r="F3855" s="338">
        <v>366.3632796</v>
      </c>
    </row>
    <row r="3856" spans="1:6" x14ac:dyDescent="0.25">
      <c r="A3856" s="338" t="s">
        <v>1441</v>
      </c>
      <c r="B3856" s="258" t="s">
        <v>1337</v>
      </c>
      <c r="C3856" s="338" t="s">
        <v>1255</v>
      </c>
      <c r="E3856" s="351">
        <v>37408</v>
      </c>
      <c r="F3856" s="338">
        <v>0</v>
      </c>
    </row>
    <row r="3857" spans="1:6" x14ac:dyDescent="0.25">
      <c r="A3857" s="338" t="s">
        <v>1441</v>
      </c>
      <c r="B3857" s="258" t="s">
        <v>1337</v>
      </c>
      <c r="C3857" s="338" t="s">
        <v>1255</v>
      </c>
      <c r="E3857" s="351">
        <v>37438</v>
      </c>
      <c r="F3857" s="338">
        <v>0</v>
      </c>
    </row>
    <row r="3858" spans="1:6" x14ac:dyDescent="0.25">
      <c r="A3858" s="338" t="s">
        <v>1441</v>
      </c>
      <c r="B3858" s="258" t="s">
        <v>1337</v>
      </c>
      <c r="C3858" s="338" t="s">
        <v>1255</v>
      </c>
      <c r="E3858" s="351">
        <v>37469</v>
      </c>
      <c r="F3858" s="338">
        <v>0</v>
      </c>
    </row>
    <row r="3859" spans="1:6" x14ac:dyDescent="0.25">
      <c r="A3859" s="338" t="s">
        <v>1441</v>
      </c>
      <c r="B3859" s="258" t="s">
        <v>1337</v>
      </c>
      <c r="C3859" s="338" t="s">
        <v>1255</v>
      </c>
      <c r="E3859" s="351">
        <v>37500</v>
      </c>
      <c r="F3859" s="338">
        <v>7.0163194439999996</v>
      </c>
    </row>
    <row r="3860" spans="1:6" x14ac:dyDescent="0.25">
      <c r="A3860" s="338" t="s">
        <v>1441</v>
      </c>
      <c r="B3860" s="258" t="s">
        <v>1337</v>
      </c>
      <c r="C3860" s="338" t="s">
        <v>1255</v>
      </c>
      <c r="E3860" s="351">
        <v>37530</v>
      </c>
      <c r="F3860" s="338">
        <v>94.949220429999997</v>
      </c>
    </row>
    <row r="3861" spans="1:6" x14ac:dyDescent="0.25">
      <c r="A3861" s="338" t="s">
        <v>1441</v>
      </c>
      <c r="B3861" s="258" t="s">
        <v>1337</v>
      </c>
      <c r="C3861" s="338" t="s">
        <v>1255</v>
      </c>
      <c r="E3861" s="351">
        <v>37561</v>
      </c>
      <c r="F3861" s="338">
        <v>312.30940279999999</v>
      </c>
    </row>
    <row r="3862" spans="1:6" x14ac:dyDescent="0.25">
      <c r="A3862" s="338" t="s">
        <v>1441</v>
      </c>
      <c r="B3862" s="258" t="s">
        <v>1337</v>
      </c>
      <c r="C3862" s="338" t="s">
        <v>1255</v>
      </c>
      <c r="E3862" s="351">
        <v>37591</v>
      </c>
      <c r="F3862" s="338">
        <v>726.80829300000005</v>
      </c>
    </row>
    <row r="3863" spans="1:6" x14ac:dyDescent="0.25">
      <c r="A3863" s="338" t="s">
        <v>1441</v>
      </c>
      <c r="B3863" s="258" t="s">
        <v>1337</v>
      </c>
      <c r="C3863" s="338" t="s">
        <v>1255</v>
      </c>
      <c r="E3863" s="351">
        <v>37622</v>
      </c>
      <c r="F3863" s="338">
        <v>723.01728490000005</v>
      </c>
    </row>
    <row r="3864" spans="1:6" x14ac:dyDescent="0.25">
      <c r="A3864" s="338" t="s">
        <v>1441</v>
      </c>
      <c r="B3864" s="258" t="s">
        <v>1337</v>
      </c>
      <c r="C3864" s="338" t="s">
        <v>1255</v>
      </c>
      <c r="E3864" s="351">
        <v>37653</v>
      </c>
      <c r="F3864" s="338">
        <v>578.80854169999998</v>
      </c>
    </row>
    <row r="3865" spans="1:6" x14ac:dyDescent="0.25">
      <c r="A3865" s="338" t="s">
        <v>1441</v>
      </c>
      <c r="B3865" s="258" t="s">
        <v>1337</v>
      </c>
      <c r="C3865" s="338" t="s">
        <v>1255</v>
      </c>
      <c r="E3865" s="351">
        <v>37681</v>
      </c>
      <c r="F3865" s="338">
        <v>794.60569889999999</v>
      </c>
    </row>
    <row r="3866" spans="1:6" x14ac:dyDescent="0.25">
      <c r="A3866" s="338" t="s">
        <v>1441</v>
      </c>
      <c r="B3866" s="258" t="s">
        <v>1337</v>
      </c>
      <c r="C3866" s="338" t="s">
        <v>1255</v>
      </c>
      <c r="E3866" s="351">
        <v>37712</v>
      </c>
      <c r="F3866" s="338">
        <v>823.38987499999996</v>
      </c>
    </row>
    <row r="3867" spans="1:6" x14ac:dyDescent="0.25">
      <c r="A3867" s="338" t="s">
        <v>1441</v>
      </c>
      <c r="B3867" s="258" t="s">
        <v>1337</v>
      </c>
      <c r="C3867" s="338" t="s">
        <v>1255</v>
      </c>
      <c r="E3867" s="351">
        <v>37742</v>
      </c>
      <c r="F3867" s="338">
        <v>742.12032260000001</v>
      </c>
    </row>
    <row r="3868" spans="1:6" x14ac:dyDescent="0.25">
      <c r="A3868" s="338" t="s">
        <v>1441</v>
      </c>
      <c r="B3868" s="258" t="s">
        <v>1337</v>
      </c>
      <c r="C3868" s="338" t="s">
        <v>1255</v>
      </c>
      <c r="E3868" s="351">
        <v>37773</v>
      </c>
      <c r="F3868" s="338">
        <v>247.97269439999999</v>
      </c>
    </row>
    <row r="3869" spans="1:6" x14ac:dyDescent="0.25">
      <c r="A3869" s="338" t="s">
        <v>1441</v>
      </c>
      <c r="B3869" s="258" t="s">
        <v>1337</v>
      </c>
      <c r="C3869" s="338" t="s">
        <v>1255</v>
      </c>
      <c r="E3869" s="351">
        <v>37803</v>
      </c>
      <c r="F3869" s="338">
        <v>0</v>
      </c>
    </row>
    <row r="3870" spans="1:6" x14ac:dyDescent="0.25">
      <c r="A3870" s="338" t="s">
        <v>1441</v>
      </c>
      <c r="B3870" s="258" t="s">
        <v>1337</v>
      </c>
      <c r="C3870" s="338" t="s">
        <v>1255</v>
      </c>
      <c r="E3870" s="351">
        <v>37834</v>
      </c>
      <c r="F3870" s="338">
        <v>0</v>
      </c>
    </row>
    <row r="3871" spans="1:6" x14ac:dyDescent="0.25">
      <c r="A3871" s="338" t="s">
        <v>1441</v>
      </c>
      <c r="B3871" s="258" t="s">
        <v>1337</v>
      </c>
      <c r="C3871" s="338" t="s">
        <v>1255</v>
      </c>
      <c r="E3871" s="351">
        <v>37865</v>
      </c>
      <c r="F3871" s="338">
        <v>234.17365280000001</v>
      </c>
    </row>
    <row r="3872" spans="1:6" x14ac:dyDescent="0.25">
      <c r="A3872" s="338" t="s">
        <v>1441</v>
      </c>
      <c r="B3872" s="258" t="s">
        <v>1337</v>
      </c>
      <c r="C3872" s="338" t="s">
        <v>1255</v>
      </c>
      <c r="E3872" s="351">
        <v>37895</v>
      </c>
      <c r="F3872" s="338">
        <v>185.0470565</v>
      </c>
    </row>
    <row r="3873" spans="1:6" x14ac:dyDescent="0.25">
      <c r="A3873" s="338" t="s">
        <v>1441</v>
      </c>
      <c r="B3873" s="258" t="s">
        <v>1337</v>
      </c>
      <c r="C3873" s="338" t="s">
        <v>1255</v>
      </c>
      <c r="E3873" s="351">
        <v>37926</v>
      </c>
      <c r="F3873" s="338">
        <v>303.5721944</v>
      </c>
    </row>
    <row r="3874" spans="1:6" x14ac:dyDescent="0.25">
      <c r="A3874" s="338" t="s">
        <v>1441</v>
      </c>
      <c r="B3874" s="258" t="s">
        <v>1337</v>
      </c>
      <c r="C3874" s="338" t="s">
        <v>1255</v>
      </c>
      <c r="E3874" s="351">
        <v>37956</v>
      </c>
      <c r="F3874" s="338">
        <v>390.35836019999999</v>
      </c>
    </row>
    <row r="3875" spans="1:6" x14ac:dyDescent="0.25">
      <c r="A3875" s="338" t="s">
        <v>1441</v>
      </c>
      <c r="B3875" s="258" t="s">
        <v>1337</v>
      </c>
      <c r="C3875" s="338" t="s">
        <v>1255</v>
      </c>
      <c r="E3875" s="351">
        <v>37987</v>
      </c>
      <c r="F3875" s="338">
        <v>361.39479840000001</v>
      </c>
    </row>
    <row r="3876" spans="1:6" x14ac:dyDescent="0.25">
      <c r="A3876" s="338" t="s">
        <v>1441</v>
      </c>
      <c r="B3876" s="258" t="s">
        <v>1337</v>
      </c>
      <c r="C3876" s="338" t="s">
        <v>1255</v>
      </c>
      <c r="E3876" s="351">
        <v>38018</v>
      </c>
      <c r="F3876" s="338">
        <v>421.52834819999998</v>
      </c>
    </row>
    <row r="3877" spans="1:6" x14ac:dyDescent="0.25">
      <c r="A3877" s="338" t="s">
        <v>1441</v>
      </c>
      <c r="B3877" s="258" t="s">
        <v>1337</v>
      </c>
      <c r="C3877" s="338" t="s">
        <v>1255</v>
      </c>
      <c r="E3877" s="351">
        <v>38047</v>
      </c>
      <c r="F3877" s="338">
        <v>467.99189519999999</v>
      </c>
    </row>
    <row r="3878" spans="1:6" x14ac:dyDescent="0.25">
      <c r="A3878" s="338" t="s">
        <v>1441</v>
      </c>
      <c r="B3878" s="258" t="s">
        <v>1337</v>
      </c>
      <c r="C3878" s="338" t="s">
        <v>1255</v>
      </c>
      <c r="E3878" s="351">
        <v>38078</v>
      </c>
      <c r="F3878" s="338">
        <v>581.0083889</v>
      </c>
    </row>
    <row r="3879" spans="1:6" x14ac:dyDescent="0.25">
      <c r="A3879" s="338" t="s">
        <v>1441</v>
      </c>
      <c r="B3879" s="258" t="s">
        <v>1337</v>
      </c>
      <c r="C3879" s="338" t="s">
        <v>1255</v>
      </c>
      <c r="E3879" s="351">
        <v>38108</v>
      </c>
      <c r="F3879" s="338">
        <v>637.27479840000001</v>
      </c>
    </row>
    <row r="3880" spans="1:6" x14ac:dyDescent="0.25">
      <c r="A3880" s="338" t="s">
        <v>1441</v>
      </c>
      <c r="B3880" s="258" t="s">
        <v>1337</v>
      </c>
      <c r="C3880" s="338" t="s">
        <v>1255</v>
      </c>
      <c r="E3880" s="351">
        <v>38139</v>
      </c>
      <c r="F3880" s="338">
        <v>0</v>
      </c>
    </row>
    <row r="3881" spans="1:6" x14ac:dyDescent="0.25">
      <c r="A3881" s="338" t="s">
        <v>1441</v>
      </c>
      <c r="B3881" s="258" t="s">
        <v>1337</v>
      </c>
      <c r="C3881" s="338" t="s">
        <v>1255</v>
      </c>
      <c r="E3881" s="351">
        <v>38169</v>
      </c>
      <c r="F3881" s="338">
        <v>0</v>
      </c>
    </row>
    <row r="3882" spans="1:6" x14ac:dyDescent="0.25">
      <c r="A3882" s="338" t="s">
        <v>1441</v>
      </c>
      <c r="B3882" s="258" t="s">
        <v>1337</v>
      </c>
      <c r="C3882" s="338" t="s">
        <v>1255</v>
      </c>
      <c r="E3882" s="351">
        <v>38200</v>
      </c>
      <c r="F3882" s="338">
        <v>0</v>
      </c>
    </row>
    <row r="3883" spans="1:6" x14ac:dyDescent="0.25">
      <c r="A3883" s="338" t="s">
        <v>1441</v>
      </c>
      <c r="B3883" s="258" t="s">
        <v>1337</v>
      </c>
      <c r="C3883" s="338" t="s">
        <v>1255</v>
      </c>
      <c r="E3883" s="351">
        <v>38231</v>
      </c>
      <c r="F3883" s="338">
        <v>87.740125000000006</v>
      </c>
    </row>
    <row r="3884" spans="1:6" x14ac:dyDescent="0.25">
      <c r="A3884" s="338" t="s">
        <v>1441</v>
      </c>
      <c r="B3884" s="258" t="s">
        <v>1337</v>
      </c>
      <c r="C3884" s="338" t="s">
        <v>1255</v>
      </c>
      <c r="E3884" s="351">
        <v>38261</v>
      </c>
      <c r="F3884" s="338">
        <v>51.346935479999999</v>
      </c>
    </row>
    <row r="3885" spans="1:6" x14ac:dyDescent="0.25">
      <c r="A3885" s="338" t="s">
        <v>1441</v>
      </c>
      <c r="B3885" s="258" t="s">
        <v>1337</v>
      </c>
      <c r="C3885" s="338" t="s">
        <v>1255</v>
      </c>
      <c r="E3885" s="351">
        <v>38292</v>
      </c>
      <c r="F3885" s="338">
        <v>249.4146111</v>
      </c>
    </row>
    <row r="3886" spans="1:6" x14ac:dyDescent="0.25">
      <c r="A3886" s="338" t="s">
        <v>1441</v>
      </c>
      <c r="B3886" s="258" t="s">
        <v>1337</v>
      </c>
      <c r="C3886" s="338" t="s">
        <v>1255</v>
      </c>
      <c r="E3886" s="351">
        <v>38322</v>
      </c>
      <c r="F3886" s="338">
        <v>312.67440859999999</v>
      </c>
    </row>
    <row r="3887" spans="1:6" x14ac:dyDescent="0.25">
      <c r="A3887" s="338" t="s">
        <v>1441</v>
      </c>
      <c r="B3887" s="258" t="s">
        <v>1337</v>
      </c>
      <c r="C3887" s="338" t="s">
        <v>1255</v>
      </c>
      <c r="E3887" s="351">
        <v>38353</v>
      </c>
      <c r="F3887" s="338">
        <v>463.36331990000002</v>
      </c>
    </row>
    <row r="3888" spans="1:6" x14ac:dyDescent="0.25">
      <c r="A3888" s="338" t="s">
        <v>1441</v>
      </c>
      <c r="B3888" s="258" t="s">
        <v>1337</v>
      </c>
      <c r="C3888" s="338" t="s">
        <v>1255</v>
      </c>
      <c r="E3888" s="351">
        <v>38384</v>
      </c>
      <c r="F3888" s="338">
        <v>675.81380950000005</v>
      </c>
    </row>
    <row r="3889" spans="1:6" x14ac:dyDescent="0.25">
      <c r="A3889" s="338" t="s">
        <v>1441</v>
      </c>
      <c r="B3889" s="258" t="s">
        <v>1337</v>
      </c>
      <c r="C3889" s="338" t="s">
        <v>1255</v>
      </c>
      <c r="E3889" s="351">
        <v>38412</v>
      </c>
      <c r="F3889" s="338">
        <v>790.30401879999999</v>
      </c>
    </row>
    <row r="3890" spans="1:6" x14ac:dyDescent="0.25">
      <c r="A3890" s="338" t="s">
        <v>1441</v>
      </c>
      <c r="B3890" s="258" t="s">
        <v>1337</v>
      </c>
      <c r="C3890" s="338" t="s">
        <v>1255</v>
      </c>
      <c r="E3890" s="351">
        <v>38443</v>
      </c>
      <c r="F3890" s="338">
        <v>850.0636528</v>
      </c>
    </row>
    <row r="3891" spans="1:6" x14ac:dyDescent="0.25">
      <c r="A3891" s="338" t="s">
        <v>1441</v>
      </c>
      <c r="B3891" s="258" t="s">
        <v>1337</v>
      </c>
      <c r="C3891" s="338" t="s">
        <v>1255</v>
      </c>
      <c r="E3891" s="351">
        <v>38473</v>
      </c>
      <c r="F3891" s="338">
        <v>563.94782259999999</v>
      </c>
    </row>
    <row r="3892" spans="1:6" x14ac:dyDescent="0.25">
      <c r="A3892" s="338" t="s">
        <v>1441</v>
      </c>
      <c r="B3892" s="258" t="s">
        <v>1337</v>
      </c>
      <c r="C3892" s="338" t="s">
        <v>1255</v>
      </c>
      <c r="E3892" s="351">
        <v>38504</v>
      </c>
      <c r="F3892" s="338">
        <v>555.21690279999996</v>
      </c>
    </row>
    <row r="3893" spans="1:6" x14ac:dyDescent="0.25">
      <c r="A3893" s="338" t="s">
        <v>1441</v>
      </c>
      <c r="B3893" s="258" t="s">
        <v>1337</v>
      </c>
      <c r="C3893" s="338" t="s">
        <v>1255</v>
      </c>
      <c r="E3893" s="351">
        <v>38534</v>
      </c>
      <c r="F3893" s="338">
        <v>0</v>
      </c>
    </row>
    <row r="3894" spans="1:6" x14ac:dyDescent="0.25">
      <c r="A3894" s="338" t="s">
        <v>1441</v>
      </c>
      <c r="B3894" s="258" t="s">
        <v>1337</v>
      </c>
      <c r="C3894" s="338" t="s">
        <v>1255</v>
      </c>
      <c r="E3894" s="351">
        <v>38565</v>
      </c>
      <c r="F3894" s="338">
        <v>0</v>
      </c>
    </row>
    <row r="3895" spans="1:6" x14ac:dyDescent="0.25">
      <c r="A3895" s="338" t="s">
        <v>1441</v>
      </c>
      <c r="B3895" s="258" t="s">
        <v>1337</v>
      </c>
      <c r="C3895" s="338" t="s">
        <v>1255</v>
      </c>
      <c r="E3895" s="351">
        <v>38596</v>
      </c>
      <c r="F3895" s="338">
        <v>223.94075000000001</v>
      </c>
    </row>
    <row r="3896" spans="1:6" x14ac:dyDescent="0.25">
      <c r="A3896" s="338" t="s">
        <v>1441</v>
      </c>
      <c r="B3896" s="258" t="s">
        <v>1337</v>
      </c>
      <c r="C3896" s="338" t="s">
        <v>1255</v>
      </c>
      <c r="E3896" s="351">
        <v>38626</v>
      </c>
      <c r="F3896" s="338">
        <v>268.01337369999999</v>
      </c>
    </row>
    <row r="3897" spans="1:6" x14ac:dyDescent="0.25">
      <c r="A3897" s="338" t="s">
        <v>1441</v>
      </c>
      <c r="B3897" s="258" t="s">
        <v>1337</v>
      </c>
      <c r="C3897" s="338" t="s">
        <v>1255</v>
      </c>
      <c r="E3897" s="351">
        <v>38657</v>
      </c>
      <c r="F3897" s="338">
        <v>328.09822220000001</v>
      </c>
    </row>
    <row r="3898" spans="1:6" x14ac:dyDescent="0.25">
      <c r="A3898" s="338" t="s">
        <v>1441</v>
      </c>
      <c r="B3898" s="258" t="s">
        <v>1337</v>
      </c>
      <c r="C3898" s="338" t="s">
        <v>1255</v>
      </c>
      <c r="E3898" s="351">
        <v>38687</v>
      </c>
      <c r="F3898" s="338">
        <v>594.66295700000001</v>
      </c>
    </row>
    <row r="3899" spans="1:6" x14ac:dyDescent="0.25">
      <c r="A3899" s="338" t="s">
        <v>1441</v>
      </c>
      <c r="B3899" s="258" t="s">
        <v>1337</v>
      </c>
      <c r="C3899" s="338" t="s">
        <v>1255</v>
      </c>
      <c r="E3899" s="351">
        <v>38718</v>
      </c>
      <c r="F3899" s="338">
        <v>756.44028230000004</v>
      </c>
    </row>
    <row r="3900" spans="1:6" x14ac:dyDescent="0.25">
      <c r="A3900" s="338" t="s">
        <v>1441</v>
      </c>
      <c r="B3900" s="258" t="s">
        <v>1337</v>
      </c>
      <c r="C3900" s="338" t="s">
        <v>1255</v>
      </c>
      <c r="E3900" s="351">
        <v>38749</v>
      </c>
      <c r="F3900" s="338">
        <v>600.79561009999998</v>
      </c>
    </row>
    <row r="3901" spans="1:6" x14ac:dyDescent="0.25">
      <c r="A3901" s="338" t="s">
        <v>1441</v>
      </c>
      <c r="B3901" s="258" t="s">
        <v>1337</v>
      </c>
      <c r="C3901" s="338" t="s">
        <v>1255</v>
      </c>
      <c r="E3901" s="351">
        <v>38777</v>
      </c>
      <c r="F3901" s="338">
        <v>1444.4326209999999</v>
      </c>
    </row>
    <row r="3902" spans="1:6" x14ac:dyDescent="0.25">
      <c r="A3902" s="338" t="s">
        <v>1441</v>
      </c>
      <c r="B3902" s="258" t="s">
        <v>1337</v>
      </c>
      <c r="C3902" s="338" t="s">
        <v>1255</v>
      </c>
      <c r="E3902" s="351">
        <v>38808</v>
      </c>
      <c r="F3902" s="338">
        <v>1656.6765419999999</v>
      </c>
    </row>
    <row r="3903" spans="1:6" x14ac:dyDescent="0.25">
      <c r="A3903" s="338" t="s">
        <v>1441</v>
      </c>
      <c r="B3903" s="258" t="s">
        <v>1337</v>
      </c>
      <c r="C3903" s="338" t="s">
        <v>1255</v>
      </c>
      <c r="E3903" s="351">
        <v>38838</v>
      </c>
      <c r="F3903" s="338">
        <v>3922.0507389999998</v>
      </c>
    </row>
    <row r="3904" spans="1:6" x14ac:dyDescent="0.25">
      <c r="A3904" s="338" t="s">
        <v>1441</v>
      </c>
      <c r="B3904" s="258" t="s">
        <v>1337</v>
      </c>
      <c r="C3904" s="338" t="s">
        <v>1255</v>
      </c>
      <c r="E3904" s="351">
        <v>38869</v>
      </c>
      <c r="F3904" s="338">
        <v>2548.0801809999998</v>
      </c>
    </row>
    <row r="3905" spans="1:6" x14ac:dyDescent="0.25">
      <c r="A3905" s="338" t="s">
        <v>1441</v>
      </c>
      <c r="B3905" s="258" t="s">
        <v>1337</v>
      </c>
      <c r="C3905" s="338" t="s">
        <v>1255</v>
      </c>
      <c r="E3905" s="351">
        <v>38899</v>
      </c>
      <c r="F3905" s="338">
        <v>143.99813169999999</v>
      </c>
    </row>
    <row r="3906" spans="1:6" x14ac:dyDescent="0.25">
      <c r="A3906" s="338" t="s">
        <v>1441</v>
      </c>
      <c r="B3906" s="258" t="s">
        <v>1337</v>
      </c>
      <c r="C3906" s="338" t="s">
        <v>1255</v>
      </c>
      <c r="E3906" s="351">
        <v>38930</v>
      </c>
      <c r="F3906" s="338">
        <v>9.7466801079999996</v>
      </c>
    </row>
    <row r="3907" spans="1:6" x14ac:dyDescent="0.25">
      <c r="A3907" s="338" t="s">
        <v>1441</v>
      </c>
      <c r="B3907" s="258" t="s">
        <v>1337</v>
      </c>
      <c r="C3907" s="338" t="s">
        <v>1255</v>
      </c>
      <c r="E3907" s="351">
        <v>38961</v>
      </c>
      <c r="F3907" s="338">
        <v>313.79165280000001</v>
      </c>
    </row>
    <row r="3908" spans="1:6" x14ac:dyDescent="0.25">
      <c r="A3908" s="338" t="s">
        <v>1441</v>
      </c>
      <c r="B3908" s="258" t="s">
        <v>1337</v>
      </c>
      <c r="C3908" s="338" t="s">
        <v>1255</v>
      </c>
      <c r="E3908" s="351">
        <v>38991</v>
      </c>
      <c r="F3908" s="338">
        <v>182.17981180000001</v>
      </c>
    </row>
    <row r="3909" spans="1:6" x14ac:dyDescent="0.25">
      <c r="A3909" s="338" t="s">
        <v>1441</v>
      </c>
      <c r="B3909" s="258" t="s">
        <v>1337</v>
      </c>
      <c r="C3909" s="338" t="s">
        <v>1255</v>
      </c>
      <c r="E3909" s="351">
        <v>39022</v>
      </c>
      <c r="F3909" s="338">
        <v>259.59037499999999</v>
      </c>
    </row>
    <row r="3910" spans="1:6" x14ac:dyDescent="0.25">
      <c r="A3910" s="338" t="s">
        <v>1441</v>
      </c>
      <c r="B3910" s="258" t="s">
        <v>1337</v>
      </c>
      <c r="C3910" s="338" t="s">
        <v>1255</v>
      </c>
      <c r="E3910" s="351">
        <v>39052</v>
      </c>
      <c r="F3910" s="338">
        <v>572.94150539999998</v>
      </c>
    </row>
    <row r="3911" spans="1:6" x14ac:dyDescent="0.25">
      <c r="A3911" s="338" t="s">
        <v>1441</v>
      </c>
      <c r="B3911" s="258" t="s">
        <v>1337</v>
      </c>
      <c r="C3911" s="338" t="s">
        <v>1255</v>
      </c>
      <c r="E3911" s="351">
        <v>39083</v>
      </c>
      <c r="F3911" s="338">
        <v>996.75701609999999</v>
      </c>
    </row>
    <row r="3912" spans="1:6" x14ac:dyDescent="0.25">
      <c r="A3912" s="338" t="s">
        <v>1441</v>
      </c>
      <c r="B3912" s="258" t="s">
        <v>1337</v>
      </c>
      <c r="C3912" s="338" t="s">
        <v>1255</v>
      </c>
      <c r="E3912" s="351">
        <v>39114</v>
      </c>
      <c r="F3912" s="338">
        <v>930.30633929999999</v>
      </c>
    </row>
    <row r="3913" spans="1:6" x14ac:dyDescent="0.25">
      <c r="A3913" s="338" t="s">
        <v>1441</v>
      </c>
      <c r="B3913" s="258" t="s">
        <v>1337</v>
      </c>
      <c r="C3913" s="338" t="s">
        <v>1255</v>
      </c>
      <c r="E3913" s="351">
        <v>39142</v>
      </c>
      <c r="F3913" s="338">
        <v>1445.592204</v>
      </c>
    </row>
    <row r="3914" spans="1:6" x14ac:dyDescent="0.25">
      <c r="A3914" s="338" t="s">
        <v>1441</v>
      </c>
      <c r="B3914" s="258" t="s">
        <v>1337</v>
      </c>
      <c r="C3914" s="338" t="s">
        <v>1255</v>
      </c>
      <c r="E3914" s="351">
        <v>39173</v>
      </c>
      <c r="F3914" s="338">
        <v>2573.7153750000002</v>
      </c>
    </row>
    <row r="3915" spans="1:6" x14ac:dyDescent="0.25">
      <c r="A3915" s="338" t="s">
        <v>1441</v>
      </c>
      <c r="B3915" s="258" t="s">
        <v>1337</v>
      </c>
      <c r="C3915" s="338" t="s">
        <v>1255</v>
      </c>
      <c r="E3915" s="351">
        <v>39203</v>
      </c>
      <c r="F3915" s="338">
        <v>2541.2569619999999</v>
      </c>
    </row>
    <row r="3916" spans="1:6" x14ac:dyDescent="0.25">
      <c r="A3916" s="338" t="s">
        <v>1441</v>
      </c>
      <c r="B3916" s="258" t="s">
        <v>1337</v>
      </c>
      <c r="C3916" s="338" t="s">
        <v>1255</v>
      </c>
      <c r="E3916" s="351">
        <v>39234</v>
      </c>
      <c r="F3916" s="338">
        <v>1239.1425139999999</v>
      </c>
    </row>
    <row r="3917" spans="1:6" x14ac:dyDescent="0.25">
      <c r="A3917" s="338" t="s">
        <v>1441</v>
      </c>
      <c r="B3917" s="258" t="s">
        <v>1337</v>
      </c>
      <c r="C3917" s="338" t="s">
        <v>1255</v>
      </c>
      <c r="E3917" s="351">
        <v>39264</v>
      </c>
      <c r="F3917" s="338">
        <v>94.615819889999997</v>
      </c>
    </row>
    <row r="3918" spans="1:6" x14ac:dyDescent="0.25">
      <c r="A3918" s="338" t="s">
        <v>1441</v>
      </c>
      <c r="B3918" s="258" t="s">
        <v>1337</v>
      </c>
      <c r="C3918" s="338" t="s">
        <v>1255</v>
      </c>
      <c r="E3918" s="351">
        <v>39295</v>
      </c>
      <c r="F3918" s="338">
        <v>0</v>
      </c>
    </row>
    <row r="3919" spans="1:6" x14ac:dyDescent="0.25">
      <c r="A3919" s="338" t="s">
        <v>1441</v>
      </c>
      <c r="B3919" s="258" t="s">
        <v>1337</v>
      </c>
      <c r="C3919" s="338" t="s">
        <v>1255</v>
      </c>
      <c r="E3919" s="351">
        <v>39326</v>
      </c>
      <c r="F3919" s="338">
        <v>464.23330559999999</v>
      </c>
    </row>
    <row r="3920" spans="1:6" x14ac:dyDescent="0.25">
      <c r="A3920" s="338" t="s">
        <v>1442</v>
      </c>
      <c r="B3920" s="258" t="s">
        <v>1337</v>
      </c>
      <c r="C3920" s="338" t="s">
        <v>1255</v>
      </c>
      <c r="E3920" s="351">
        <v>24381</v>
      </c>
      <c r="F3920" s="338">
        <v>255.4840188</v>
      </c>
    </row>
    <row r="3921" spans="1:6" x14ac:dyDescent="0.25">
      <c r="A3921" s="338" t="s">
        <v>1442</v>
      </c>
      <c r="B3921" s="258" t="s">
        <v>1337</v>
      </c>
      <c r="C3921" s="338" t="s">
        <v>1255</v>
      </c>
      <c r="E3921" s="351">
        <v>24412</v>
      </c>
      <c r="F3921" s="338">
        <v>237.00034719999999</v>
      </c>
    </row>
    <row r="3922" spans="1:6" x14ac:dyDescent="0.25">
      <c r="A3922" s="338" t="s">
        <v>1442</v>
      </c>
      <c r="B3922" s="258" t="s">
        <v>1337</v>
      </c>
      <c r="C3922" s="338" t="s">
        <v>1255</v>
      </c>
      <c r="E3922" s="351">
        <v>24442</v>
      </c>
      <c r="F3922" s="338">
        <v>226.45215049999999</v>
      </c>
    </row>
    <row r="3923" spans="1:6" x14ac:dyDescent="0.25">
      <c r="A3923" s="338" t="s">
        <v>1442</v>
      </c>
      <c r="B3923" s="258" t="s">
        <v>1337</v>
      </c>
      <c r="C3923" s="338" t="s">
        <v>1255</v>
      </c>
      <c r="E3923" s="351">
        <v>24473</v>
      </c>
      <c r="F3923" s="338">
        <v>227.09618280000001</v>
      </c>
    </row>
    <row r="3924" spans="1:6" x14ac:dyDescent="0.25">
      <c r="A3924" s="338" t="s">
        <v>1442</v>
      </c>
      <c r="B3924" s="258" t="s">
        <v>1337</v>
      </c>
      <c r="C3924" s="338" t="s">
        <v>1255</v>
      </c>
      <c r="E3924" s="351">
        <v>24504</v>
      </c>
      <c r="F3924" s="338">
        <v>216.07142859999999</v>
      </c>
    </row>
    <row r="3925" spans="1:6" x14ac:dyDescent="0.25">
      <c r="A3925" s="338" t="s">
        <v>1442</v>
      </c>
      <c r="B3925" s="258" t="s">
        <v>1337</v>
      </c>
      <c r="C3925" s="338" t="s">
        <v>1255</v>
      </c>
      <c r="E3925" s="351">
        <v>24532</v>
      </c>
      <c r="F3925" s="338">
        <v>262.57975809999999</v>
      </c>
    </row>
    <row r="3926" spans="1:6" x14ac:dyDescent="0.25">
      <c r="A3926" s="338" t="s">
        <v>1442</v>
      </c>
      <c r="B3926" s="258" t="s">
        <v>1337</v>
      </c>
      <c r="C3926" s="338" t="s">
        <v>1255</v>
      </c>
      <c r="E3926" s="351">
        <v>24563</v>
      </c>
      <c r="F3926" s="338">
        <v>250.9002222</v>
      </c>
    </row>
    <row r="3927" spans="1:6" x14ac:dyDescent="0.25">
      <c r="A3927" s="338" t="s">
        <v>1442</v>
      </c>
      <c r="B3927" s="258" t="s">
        <v>1337</v>
      </c>
      <c r="C3927" s="338" t="s">
        <v>1255</v>
      </c>
      <c r="E3927" s="351">
        <v>24593</v>
      </c>
      <c r="F3927" s="338">
        <v>273.61287629999998</v>
      </c>
    </row>
    <row r="3928" spans="1:6" x14ac:dyDescent="0.25">
      <c r="A3928" s="338" t="s">
        <v>1442</v>
      </c>
      <c r="B3928" s="258" t="s">
        <v>1337</v>
      </c>
      <c r="C3928" s="338" t="s">
        <v>1255</v>
      </c>
      <c r="E3928" s="351">
        <v>24624</v>
      </c>
      <c r="F3928" s="338">
        <v>94.600152780000002</v>
      </c>
    </row>
    <row r="3929" spans="1:6" x14ac:dyDescent="0.25">
      <c r="A3929" s="338" t="s">
        <v>1442</v>
      </c>
      <c r="B3929" s="258" t="s">
        <v>1337</v>
      </c>
      <c r="C3929" s="338" t="s">
        <v>1255</v>
      </c>
      <c r="E3929" s="351">
        <v>24654</v>
      </c>
      <c r="F3929" s="338">
        <v>90.806922040000003</v>
      </c>
    </row>
    <row r="3930" spans="1:6" x14ac:dyDescent="0.25">
      <c r="A3930" s="338" t="s">
        <v>1442</v>
      </c>
      <c r="B3930" s="258" t="s">
        <v>1337</v>
      </c>
      <c r="C3930" s="338" t="s">
        <v>1255</v>
      </c>
      <c r="E3930" s="351">
        <v>24685</v>
      </c>
      <c r="F3930" s="338">
        <v>67.709583330000001</v>
      </c>
    </row>
    <row r="3931" spans="1:6" x14ac:dyDescent="0.25">
      <c r="A3931" s="338" t="s">
        <v>1442</v>
      </c>
      <c r="B3931" s="258" t="s">
        <v>1337</v>
      </c>
      <c r="C3931" s="338" t="s">
        <v>1255</v>
      </c>
      <c r="E3931" s="351">
        <v>24716</v>
      </c>
      <c r="F3931" s="338">
        <v>62.232652780000002</v>
      </c>
    </row>
    <row r="3932" spans="1:6" x14ac:dyDescent="0.25">
      <c r="A3932" s="338" t="s">
        <v>1442</v>
      </c>
      <c r="B3932" s="258" t="s">
        <v>1337</v>
      </c>
      <c r="C3932" s="338" t="s">
        <v>1255</v>
      </c>
      <c r="E3932" s="351">
        <v>24746</v>
      </c>
      <c r="F3932" s="338">
        <v>86.742688169999994</v>
      </c>
    </row>
    <row r="3933" spans="1:6" x14ac:dyDescent="0.25">
      <c r="A3933" s="338" t="s">
        <v>1442</v>
      </c>
      <c r="B3933" s="258" t="s">
        <v>1337</v>
      </c>
      <c r="C3933" s="338" t="s">
        <v>1255</v>
      </c>
      <c r="E3933" s="351">
        <v>24777</v>
      </c>
      <c r="F3933" s="338">
        <v>80.266694439999995</v>
      </c>
    </row>
    <row r="3934" spans="1:6" x14ac:dyDescent="0.25">
      <c r="A3934" s="338" t="s">
        <v>1442</v>
      </c>
      <c r="B3934" s="258" t="s">
        <v>1337</v>
      </c>
      <c r="C3934" s="338" t="s">
        <v>1255</v>
      </c>
      <c r="E3934" s="351">
        <v>24807</v>
      </c>
      <c r="F3934" s="338">
        <v>98.839435480000006</v>
      </c>
    </row>
    <row r="3935" spans="1:6" x14ac:dyDescent="0.25">
      <c r="A3935" s="338" t="s">
        <v>1442</v>
      </c>
      <c r="B3935" s="258" t="s">
        <v>1337</v>
      </c>
      <c r="C3935" s="338" t="s">
        <v>1255</v>
      </c>
      <c r="E3935" s="351">
        <v>24838</v>
      </c>
      <c r="F3935" s="338">
        <v>76.064112899999998</v>
      </c>
    </row>
    <row r="3936" spans="1:6" x14ac:dyDescent="0.25">
      <c r="A3936" s="338" t="s">
        <v>1442</v>
      </c>
      <c r="B3936" s="258" t="s">
        <v>1337</v>
      </c>
      <c r="C3936" s="338" t="s">
        <v>1255</v>
      </c>
      <c r="E3936" s="351">
        <v>24869</v>
      </c>
      <c r="F3936" s="338">
        <v>102.9994494</v>
      </c>
    </row>
    <row r="3937" spans="1:6" x14ac:dyDescent="0.25">
      <c r="A3937" s="338" t="s">
        <v>1442</v>
      </c>
      <c r="B3937" s="258" t="s">
        <v>1337</v>
      </c>
      <c r="C3937" s="338" t="s">
        <v>1255</v>
      </c>
      <c r="E3937" s="351">
        <v>24898</v>
      </c>
      <c r="F3937" s="338">
        <v>163.3874059</v>
      </c>
    </row>
    <row r="3938" spans="1:6" x14ac:dyDescent="0.25">
      <c r="A3938" s="338" t="s">
        <v>1442</v>
      </c>
      <c r="B3938" s="258" t="s">
        <v>1337</v>
      </c>
      <c r="C3938" s="338" t="s">
        <v>1255</v>
      </c>
      <c r="E3938" s="351">
        <v>24929</v>
      </c>
      <c r="F3938" s="338">
        <v>178.99933329999999</v>
      </c>
    </row>
    <row r="3939" spans="1:6" x14ac:dyDescent="0.25">
      <c r="A3939" s="338" t="s">
        <v>1442</v>
      </c>
      <c r="B3939" s="258" t="s">
        <v>1337</v>
      </c>
      <c r="C3939" s="338" t="s">
        <v>1255</v>
      </c>
      <c r="E3939" s="351">
        <v>24959</v>
      </c>
      <c r="F3939" s="338">
        <v>93.225295700000004</v>
      </c>
    </row>
    <row r="3940" spans="1:6" x14ac:dyDescent="0.25">
      <c r="A3940" s="338" t="s">
        <v>1442</v>
      </c>
      <c r="B3940" s="258" t="s">
        <v>1337</v>
      </c>
      <c r="C3940" s="338" t="s">
        <v>1255</v>
      </c>
      <c r="E3940" s="351">
        <v>24990</v>
      </c>
      <c r="F3940" s="338">
        <v>287.6657361</v>
      </c>
    </row>
    <row r="3941" spans="1:6" x14ac:dyDescent="0.25">
      <c r="A3941" s="338" t="s">
        <v>1442</v>
      </c>
      <c r="B3941" s="258" t="s">
        <v>1337</v>
      </c>
      <c r="C3941" s="338" t="s">
        <v>1255</v>
      </c>
      <c r="E3941" s="351">
        <v>25020</v>
      </c>
      <c r="F3941" s="338">
        <v>283.16114249999998</v>
      </c>
    </row>
    <row r="3942" spans="1:6" x14ac:dyDescent="0.25">
      <c r="A3942" s="338" t="s">
        <v>1442</v>
      </c>
      <c r="B3942" s="258" t="s">
        <v>1337</v>
      </c>
      <c r="C3942" s="338" t="s">
        <v>1255</v>
      </c>
      <c r="E3942" s="351">
        <v>25051</v>
      </c>
      <c r="F3942" s="338">
        <v>189.8382661</v>
      </c>
    </row>
    <row r="3943" spans="1:6" x14ac:dyDescent="0.25">
      <c r="A3943" s="338" t="s">
        <v>1442</v>
      </c>
      <c r="B3943" s="258" t="s">
        <v>1337</v>
      </c>
      <c r="C3943" s="338" t="s">
        <v>1255</v>
      </c>
      <c r="E3943" s="351">
        <v>25082</v>
      </c>
      <c r="F3943" s="338">
        <v>216.2992639</v>
      </c>
    </row>
    <row r="3944" spans="1:6" x14ac:dyDescent="0.25">
      <c r="A3944" s="338" t="s">
        <v>1442</v>
      </c>
      <c r="B3944" s="258" t="s">
        <v>1337</v>
      </c>
      <c r="C3944" s="338" t="s">
        <v>1255</v>
      </c>
      <c r="E3944" s="351">
        <v>25112</v>
      </c>
      <c r="F3944" s="338">
        <v>280.25811829999998</v>
      </c>
    </row>
    <row r="3945" spans="1:6" x14ac:dyDescent="0.25">
      <c r="A3945" s="338" t="s">
        <v>1442</v>
      </c>
      <c r="B3945" s="258" t="s">
        <v>1337</v>
      </c>
      <c r="C3945" s="338" t="s">
        <v>1255</v>
      </c>
      <c r="E3945" s="351">
        <v>25143</v>
      </c>
      <c r="F3945" s="338">
        <v>280.33347220000002</v>
      </c>
    </row>
    <row r="3946" spans="1:6" x14ac:dyDescent="0.25">
      <c r="A3946" s="338" t="s">
        <v>1442</v>
      </c>
      <c r="B3946" s="258" t="s">
        <v>1337</v>
      </c>
      <c r="C3946" s="338" t="s">
        <v>1255</v>
      </c>
      <c r="E3946" s="351">
        <v>25173</v>
      </c>
      <c r="F3946" s="338">
        <v>259.74178760000001</v>
      </c>
    </row>
    <row r="3947" spans="1:6" x14ac:dyDescent="0.25">
      <c r="A3947" s="338" t="s">
        <v>1442</v>
      </c>
      <c r="B3947" s="258" t="s">
        <v>1337</v>
      </c>
      <c r="C3947" s="338" t="s">
        <v>1255</v>
      </c>
      <c r="E3947" s="351">
        <v>25204</v>
      </c>
      <c r="F3947" s="338">
        <v>380.87026880000002</v>
      </c>
    </row>
    <row r="3948" spans="1:6" x14ac:dyDescent="0.25">
      <c r="A3948" s="338" t="s">
        <v>1442</v>
      </c>
      <c r="B3948" s="258" t="s">
        <v>1337</v>
      </c>
      <c r="C3948" s="338" t="s">
        <v>1255</v>
      </c>
      <c r="E3948" s="351">
        <v>25235</v>
      </c>
      <c r="F3948" s="338">
        <v>298.53508929999998</v>
      </c>
    </row>
    <row r="3949" spans="1:6" x14ac:dyDescent="0.25">
      <c r="A3949" s="338" t="s">
        <v>1442</v>
      </c>
      <c r="B3949" s="258" t="s">
        <v>1337</v>
      </c>
      <c r="C3949" s="338" t="s">
        <v>1255</v>
      </c>
      <c r="E3949" s="351">
        <v>25263</v>
      </c>
      <c r="F3949" s="338">
        <v>345.16063170000001</v>
      </c>
    </row>
    <row r="3950" spans="1:6" x14ac:dyDescent="0.25">
      <c r="A3950" s="338" t="s">
        <v>1442</v>
      </c>
      <c r="B3950" s="258" t="s">
        <v>1337</v>
      </c>
      <c r="C3950" s="338" t="s">
        <v>1255</v>
      </c>
      <c r="E3950" s="351">
        <v>25294</v>
      </c>
      <c r="F3950" s="338">
        <v>270.6669167</v>
      </c>
    </row>
    <row r="3951" spans="1:6" x14ac:dyDescent="0.25">
      <c r="A3951" s="338" t="s">
        <v>1442</v>
      </c>
      <c r="B3951" s="258" t="s">
        <v>1337</v>
      </c>
      <c r="C3951" s="338" t="s">
        <v>1255</v>
      </c>
      <c r="E3951" s="351">
        <v>25324</v>
      </c>
      <c r="F3951" s="338">
        <v>241.19333330000001</v>
      </c>
    </row>
    <row r="3952" spans="1:6" x14ac:dyDescent="0.25">
      <c r="A3952" s="338" t="s">
        <v>1442</v>
      </c>
      <c r="B3952" s="258" t="s">
        <v>1337</v>
      </c>
      <c r="C3952" s="338" t="s">
        <v>1255</v>
      </c>
      <c r="E3952" s="351">
        <v>25355</v>
      </c>
      <c r="F3952" s="338">
        <v>318.96608329999998</v>
      </c>
    </row>
    <row r="3953" spans="1:6" x14ac:dyDescent="0.25">
      <c r="A3953" s="338" t="s">
        <v>1442</v>
      </c>
      <c r="B3953" s="258" t="s">
        <v>1337</v>
      </c>
      <c r="C3953" s="338" t="s">
        <v>1255</v>
      </c>
      <c r="E3953" s="351">
        <v>25385</v>
      </c>
      <c r="F3953" s="338">
        <v>91.096411290000006</v>
      </c>
    </row>
    <row r="3954" spans="1:6" x14ac:dyDescent="0.25">
      <c r="A3954" s="338" t="s">
        <v>1442</v>
      </c>
      <c r="B3954" s="258" t="s">
        <v>1337</v>
      </c>
      <c r="C3954" s="338" t="s">
        <v>1255</v>
      </c>
      <c r="E3954" s="351">
        <v>25416</v>
      </c>
      <c r="F3954" s="338">
        <v>183.5800941</v>
      </c>
    </row>
    <row r="3955" spans="1:6" x14ac:dyDescent="0.25">
      <c r="A3955" s="338" t="s">
        <v>1442</v>
      </c>
      <c r="B3955" s="258" t="s">
        <v>1337</v>
      </c>
      <c r="C3955" s="338" t="s">
        <v>1255</v>
      </c>
      <c r="E3955" s="351">
        <v>25447</v>
      </c>
      <c r="F3955" s="338">
        <v>125.90049999999999</v>
      </c>
    </row>
    <row r="3956" spans="1:6" x14ac:dyDescent="0.25">
      <c r="A3956" s="338" t="s">
        <v>1442</v>
      </c>
      <c r="B3956" s="258" t="s">
        <v>1337</v>
      </c>
      <c r="C3956" s="338" t="s">
        <v>1255</v>
      </c>
      <c r="E3956" s="351">
        <v>25477</v>
      </c>
      <c r="F3956" s="338">
        <v>130.22624999999999</v>
      </c>
    </row>
    <row r="3957" spans="1:6" x14ac:dyDescent="0.25">
      <c r="A3957" s="338" t="s">
        <v>1442</v>
      </c>
      <c r="B3957" s="258" t="s">
        <v>1337</v>
      </c>
      <c r="C3957" s="338" t="s">
        <v>1255</v>
      </c>
      <c r="E3957" s="351">
        <v>25508</v>
      </c>
      <c r="F3957" s="338">
        <v>221.93248610000001</v>
      </c>
    </row>
    <row r="3958" spans="1:6" x14ac:dyDescent="0.25">
      <c r="A3958" s="338" t="s">
        <v>1442</v>
      </c>
      <c r="B3958" s="258" t="s">
        <v>1337</v>
      </c>
      <c r="C3958" s="338" t="s">
        <v>1255</v>
      </c>
      <c r="E3958" s="351">
        <v>25538</v>
      </c>
      <c r="F3958" s="338">
        <v>201.2909812</v>
      </c>
    </row>
    <row r="3959" spans="1:6" x14ac:dyDescent="0.25">
      <c r="A3959" s="338" t="s">
        <v>1442</v>
      </c>
      <c r="B3959" s="258" t="s">
        <v>1337</v>
      </c>
      <c r="C3959" s="338" t="s">
        <v>1255</v>
      </c>
      <c r="E3959" s="351">
        <v>25569</v>
      </c>
      <c r="F3959" s="338">
        <v>364.19373660000002</v>
      </c>
    </row>
    <row r="3960" spans="1:6" x14ac:dyDescent="0.25">
      <c r="A3960" s="338" t="s">
        <v>1442</v>
      </c>
      <c r="B3960" s="258" t="s">
        <v>1337</v>
      </c>
      <c r="C3960" s="338" t="s">
        <v>1255</v>
      </c>
      <c r="E3960" s="351">
        <v>25600</v>
      </c>
      <c r="F3960" s="338">
        <v>268.21486609999999</v>
      </c>
    </row>
    <row r="3961" spans="1:6" x14ac:dyDescent="0.25">
      <c r="A3961" s="338" t="s">
        <v>1442</v>
      </c>
      <c r="B3961" s="258" t="s">
        <v>1337</v>
      </c>
      <c r="C3961" s="338" t="s">
        <v>1255</v>
      </c>
      <c r="E3961" s="351">
        <v>25628</v>
      </c>
      <c r="F3961" s="338">
        <v>320.32310480000001</v>
      </c>
    </row>
    <row r="3962" spans="1:6" x14ac:dyDescent="0.25">
      <c r="A3962" s="338" t="s">
        <v>1442</v>
      </c>
      <c r="B3962" s="258" t="s">
        <v>1337</v>
      </c>
      <c r="C3962" s="338" t="s">
        <v>1255</v>
      </c>
      <c r="E3962" s="351">
        <v>25659</v>
      </c>
      <c r="F3962" s="338">
        <v>342.99970830000001</v>
      </c>
    </row>
    <row r="3963" spans="1:6" x14ac:dyDescent="0.25">
      <c r="A3963" s="338" t="s">
        <v>1442</v>
      </c>
      <c r="B3963" s="258" t="s">
        <v>1337</v>
      </c>
      <c r="C3963" s="338" t="s">
        <v>1255</v>
      </c>
      <c r="E3963" s="351">
        <v>25689</v>
      </c>
      <c r="F3963" s="338">
        <v>347.1935618</v>
      </c>
    </row>
    <row r="3964" spans="1:6" x14ac:dyDescent="0.25">
      <c r="A3964" s="338" t="s">
        <v>1442</v>
      </c>
      <c r="B3964" s="258" t="s">
        <v>1337</v>
      </c>
      <c r="C3964" s="338" t="s">
        <v>1255</v>
      </c>
      <c r="E3964" s="351">
        <v>25720</v>
      </c>
      <c r="F3964" s="338">
        <v>169.20001389999999</v>
      </c>
    </row>
    <row r="3965" spans="1:6" x14ac:dyDescent="0.25">
      <c r="A3965" s="338" t="s">
        <v>1442</v>
      </c>
      <c r="B3965" s="258" t="s">
        <v>1337</v>
      </c>
      <c r="C3965" s="338" t="s">
        <v>1255</v>
      </c>
      <c r="E3965" s="351">
        <v>25750</v>
      </c>
      <c r="F3965" s="338">
        <v>205.8382392</v>
      </c>
    </row>
    <row r="3966" spans="1:6" x14ac:dyDescent="0.25">
      <c r="A3966" s="338" t="s">
        <v>1442</v>
      </c>
      <c r="B3966" s="258" t="s">
        <v>1337</v>
      </c>
      <c r="C3966" s="338" t="s">
        <v>1255</v>
      </c>
      <c r="E3966" s="351">
        <v>25781</v>
      </c>
      <c r="F3966" s="338">
        <v>102.7735618</v>
      </c>
    </row>
    <row r="3967" spans="1:6" x14ac:dyDescent="0.25">
      <c r="A3967" s="338" t="s">
        <v>1442</v>
      </c>
      <c r="B3967" s="258" t="s">
        <v>1337</v>
      </c>
      <c r="C3967" s="338" t="s">
        <v>1255</v>
      </c>
      <c r="E3967" s="351">
        <v>25812</v>
      </c>
      <c r="F3967" s="338">
        <v>130.36741670000001</v>
      </c>
    </row>
    <row r="3968" spans="1:6" x14ac:dyDescent="0.25">
      <c r="A3968" s="338" t="s">
        <v>1442</v>
      </c>
      <c r="B3968" s="258" t="s">
        <v>1337</v>
      </c>
      <c r="C3968" s="338" t="s">
        <v>1255</v>
      </c>
      <c r="E3968" s="351">
        <v>25842</v>
      </c>
      <c r="F3968" s="338">
        <v>184.09727150000001</v>
      </c>
    </row>
    <row r="3969" spans="1:6" x14ac:dyDescent="0.25">
      <c r="A3969" s="338" t="s">
        <v>1442</v>
      </c>
      <c r="B3969" s="258" t="s">
        <v>1337</v>
      </c>
      <c r="C3969" s="338" t="s">
        <v>1255</v>
      </c>
      <c r="E3969" s="351">
        <v>25873</v>
      </c>
      <c r="F3969" s="338">
        <v>174.63325</v>
      </c>
    </row>
    <row r="3970" spans="1:6" x14ac:dyDescent="0.25">
      <c r="A3970" s="338" t="s">
        <v>1442</v>
      </c>
      <c r="B3970" s="258" t="s">
        <v>1337</v>
      </c>
      <c r="C3970" s="338" t="s">
        <v>1255</v>
      </c>
      <c r="E3970" s="351">
        <v>25903</v>
      </c>
      <c r="F3970" s="338">
        <v>260.3874462</v>
      </c>
    </row>
    <row r="3971" spans="1:6" x14ac:dyDescent="0.25">
      <c r="A3971" s="338" t="s">
        <v>1442</v>
      </c>
      <c r="B3971" s="258" t="s">
        <v>1337</v>
      </c>
      <c r="C3971" s="338" t="s">
        <v>1255</v>
      </c>
      <c r="E3971" s="351">
        <v>25934</v>
      </c>
      <c r="F3971" s="338">
        <v>378.54784949999998</v>
      </c>
    </row>
    <row r="3972" spans="1:6" x14ac:dyDescent="0.25">
      <c r="A3972" s="338" t="s">
        <v>1442</v>
      </c>
      <c r="B3972" s="258" t="s">
        <v>1337</v>
      </c>
      <c r="C3972" s="338" t="s">
        <v>1255</v>
      </c>
      <c r="E3972" s="351">
        <v>25965</v>
      </c>
      <c r="F3972" s="338">
        <v>279.9277381</v>
      </c>
    </row>
    <row r="3973" spans="1:6" x14ac:dyDescent="0.25">
      <c r="A3973" s="338" t="s">
        <v>1442</v>
      </c>
      <c r="B3973" s="258" t="s">
        <v>1337</v>
      </c>
      <c r="C3973" s="338" t="s">
        <v>1255</v>
      </c>
      <c r="E3973" s="351">
        <v>25993</v>
      </c>
      <c r="F3973" s="338">
        <v>174.99950269999999</v>
      </c>
    </row>
    <row r="3974" spans="1:6" x14ac:dyDescent="0.25">
      <c r="A3974" s="338" t="s">
        <v>1442</v>
      </c>
      <c r="B3974" s="258" t="s">
        <v>1337</v>
      </c>
      <c r="C3974" s="338" t="s">
        <v>1255</v>
      </c>
      <c r="E3974" s="351">
        <v>26024</v>
      </c>
      <c r="F3974" s="338">
        <v>129.43302779999999</v>
      </c>
    </row>
    <row r="3975" spans="1:6" x14ac:dyDescent="0.25">
      <c r="A3975" s="338" t="s">
        <v>1442</v>
      </c>
      <c r="B3975" s="258" t="s">
        <v>1337</v>
      </c>
      <c r="C3975" s="338" t="s">
        <v>1255</v>
      </c>
      <c r="E3975" s="351">
        <v>26054</v>
      </c>
      <c r="F3975" s="338">
        <v>264.32319890000002</v>
      </c>
    </row>
    <row r="3976" spans="1:6" x14ac:dyDescent="0.25">
      <c r="A3976" s="338" t="s">
        <v>1442</v>
      </c>
      <c r="B3976" s="258" t="s">
        <v>1337</v>
      </c>
      <c r="C3976" s="338" t="s">
        <v>1255</v>
      </c>
      <c r="E3976" s="351">
        <v>26085</v>
      </c>
      <c r="F3976" s="338">
        <v>321.16593060000002</v>
      </c>
    </row>
    <row r="3977" spans="1:6" x14ac:dyDescent="0.25">
      <c r="A3977" s="338" t="s">
        <v>1442</v>
      </c>
      <c r="B3977" s="258" t="s">
        <v>1337</v>
      </c>
      <c r="C3977" s="338" t="s">
        <v>1255</v>
      </c>
      <c r="E3977" s="351">
        <v>26115</v>
      </c>
      <c r="F3977" s="338">
        <v>78.354005380000004</v>
      </c>
    </row>
    <row r="3978" spans="1:6" x14ac:dyDescent="0.25">
      <c r="A3978" s="338" t="s">
        <v>1442</v>
      </c>
      <c r="B3978" s="258" t="s">
        <v>1337</v>
      </c>
      <c r="C3978" s="338" t="s">
        <v>1255</v>
      </c>
      <c r="E3978" s="351">
        <v>26146</v>
      </c>
      <c r="F3978" s="338">
        <v>78.225524190000002</v>
      </c>
    </row>
    <row r="3979" spans="1:6" x14ac:dyDescent="0.25">
      <c r="A3979" s="338" t="s">
        <v>1442</v>
      </c>
      <c r="B3979" s="258" t="s">
        <v>1337</v>
      </c>
      <c r="C3979" s="338" t="s">
        <v>1255</v>
      </c>
      <c r="E3979" s="351">
        <v>26177</v>
      </c>
      <c r="F3979" s="338">
        <v>119.6337083</v>
      </c>
    </row>
    <row r="3980" spans="1:6" x14ac:dyDescent="0.25">
      <c r="A3980" s="338" t="s">
        <v>1442</v>
      </c>
      <c r="B3980" s="258" t="s">
        <v>1337</v>
      </c>
      <c r="C3980" s="338" t="s">
        <v>1255</v>
      </c>
      <c r="E3980" s="351">
        <v>26207</v>
      </c>
      <c r="F3980" s="338">
        <v>208.9673253</v>
      </c>
    </row>
    <row r="3981" spans="1:6" x14ac:dyDescent="0.25">
      <c r="A3981" s="338" t="s">
        <v>1442</v>
      </c>
      <c r="B3981" s="258" t="s">
        <v>1337</v>
      </c>
      <c r="C3981" s="338" t="s">
        <v>1255</v>
      </c>
      <c r="E3981" s="351">
        <v>26238</v>
      </c>
      <c r="F3981" s="338">
        <v>0</v>
      </c>
    </row>
    <row r="3982" spans="1:6" x14ac:dyDescent="0.25">
      <c r="A3982" s="338" t="s">
        <v>1442</v>
      </c>
      <c r="B3982" s="258" t="s">
        <v>1337</v>
      </c>
      <c r="C3982" s="338" t="s">
        <v>1255</v>
      </c>
      <c r="E3982" s="351">
        <v>26268</v>
      </c>
      <c r="F3982" s="338">
        <v>273.54782260000002</v>
      </c>
    </row>
    <row r="3983" spans="1:6" x14ac:dyDescent="0.25">
      <c r="A3983" s="338" t="s">
        <v>1442</v>
      </c>
      <c r="B3983" s="258" t="s">
        <v>1337</v>
      </c>
      <c r="C3983" s="338" t="s">
        <v>1255</v>
      </c>
      <c r="E3983" s="351">
        <v>26299</v>
      </c>
      <c r="F3983" s="338">
        <v>329.90227149999998</v>
      </c>
    </row>
    <row r="3984" spans="1:6" x14ac:dyDescent="0.25">
      <c r="A3984" s="338" t="s">
        <v>1442</v>
      </c>
      <c r="B3984" s="258" t="s">
        <v>1337</v>
      </c>
      <c r="C3984" s="338" t="s">
        <v>1255</v>
      </c>
      <c r="E3984" s="351">
        <v>26330</v>
      </c>
      <c r="F3984" s="338">
        <v>167.1420536</v>
      </c>
    </row>
    <row r="3985" spans="1:6" x14ac:dyDescent="0.25">
      <c r="A3985" s="338" t="s">
        <v>1442</v>
      </c>
      <c r="B3985" s="258" t="s">
        <v>1337</v>
      </c>
      <c r="C3985" s="338" t="s">
        <v>1255</v>
      </c>
      <c r="E3985" s="351">
        <v>26359</v>
      </c>
      <c r="F3985" s="338">
        <v>115.1614247</v>
      </c>
    </row>
    <row r="3986" spans="1:6" x14ac:dyDescent="0.25">
      <c r="A3986" s="338" t="s">
        <v>1442</v>
      </c>
      <c r="B3986" s="258" t="s">
        <v>1337</v>
      </c>
      <c r="C3986" s="338" t="s">
        <v>1255</v>
      </c>
      <c r="E3986" s="351">
        <v>26390</v>
      </c>
      <c r="F3986" s="338">
        <v>177.99940280000001</v>
      </c>
    </row>
    <row r="3987" spans="1:6" x14ac:dyDescent="0.25">
      <c r="A3987" s="338" t="s">
        <v>1442</v>
      </c>
      <c r="B3987" s="258" t="s">
        <v>1337</v>
      </c>
      <c r="C3987" s="338" t="s">
        <v>1255</v>
      </c>
      <c r="E3987" s="351">
        <v>26420</v>
      </c>
      <c r="F3987" s="338">
        <v>99.677002689999995</v>
      </c>
    </row>
    <row r="3988" spans="1:6" x14ac:dyDescent="0.25">
      <c r="A3988" s="338" t="s">
        <v>1442</v>
      </c>
      <c r="B3988" s="258" t="s">
        <v>1337</v>
      </c>
      <c r="C3988" s="338" t="s">
        <v>1255</v>
      </c>
      <c r="E3988" s="351">
        <v>26451</v>
      </c>
      <c r="F3988" s="338">
        <v>178.33383330000001</v>
      </c>
    </row>
    <row r="3989" spans="1:6" x14ac:dyDescent="0.25">
      <c r="A3989" s="338" t="s">
        <v>1442</v>
      </c>
      <c r="B3989" s="258" t="s">
        <v>1337</v>
      </c>
      <c r="C3989" s="338" t="s">
        <v>1255</v>
      </c>
      <c r="E3989" s="351">
        <v>26481</v>
      </c>
      <c r="F3989" s="338">
        <v>305.54776879999997</v>
      </c>
    </row>
    <row r="3990" spans="1:6" x14ac:dyDescent="0.25">
      <c r="A3990" s="338" t="s">
        <v>1442</v>
      </c>
      <c r="B3990" s="258" t="s">
        <v>1337</v>
      </c>
      <c r="C3990" s="338" t="s">
        <v>1255</v>
      </c>
      <c r="E3990" s="351">
        <v>26512</v>
      </c>
      <c r="F3990" s="338">
        <v>160.35427419999999</v>
      </c>
    </row>
    <row r="3991" spans="1:6" x14ac:dyDescent="0.25">
      <c r="A3991" s="338" t="s">
        <v>1442</v>
      </c>
      <c r="B3991" s="258" t="s">
        <v>1337</v>
      </c>
      <c r="C3991" s="338" t="s">
        <v>1255</v>
      </c>
      <c r="E3991" s="351">
        <v>26543</v>
      </c>
      <c r="F3991" s="338">
        <v>392.66684720000001</v>
      </c>
    </row>
    <row r="3992" spans="1:6" x14ac:dyDescent="0.25">
      <c r="A3992" s="338" t="s">
        <v>1442</v>
      </c>
      <c r="B3992" s="258" t="s">
        <v>1337</v>
      </c>
      <c r="C3992" s="338" t="s">
        <v>1255</v>
      </c>
      <c r="E3992" s="351">
        <v>26573</v>
      </c>
      <c r="F3992" s="338">
        <v>399.67731179999998</v>
      </c>
    </row>
    <row r="3993" spans="1:6" x14ac:dyDescent="0.25">
      <c r="A3993" s="338" t="s">
        <v>1442</v>
      </c>
      <c r="B3993" s="258" t="s">
        <v>1337</v>
      </c>
      <c r="C3993" s="338" t="s">
        <v>1255</v>
      </c>
      <c r="E3993" s="351">
        <v>26604</v>
      </c>
      <c r="F3993" s="338">
        <v>428.66602779999999</v>
      </c>
    </row>
    <row r="3994" spans="1:6" x14ac:dyDescent="0.25">
      <c r="A3994" s="338" t="s">
        <v>1442</v>
      </c>
      <c r="B3994" s="258" t="s">
        <v>1337</v>
      </c>
      <c r="C3994" s="338" t="s">
        <v>1255</v>
      </c>
      <c r="E3994" s="351">
        <v>26634</v>
      </c>
      <c r="F3994" s="338">
        <v>424.1928226</v>
      </c>
    </row>
    <row r="3995" spans="1:6" x14ac:dyDescent="0.25">
      <c r="A3995" s="338" t="s">
        <v>1442</v>
      </c>
      <c r="B3995" s="258" t="s">
        <v>1337</v>
      </c>
      <c r="C3995" s="338" t="s">
        <v>1255</v>
      </c>
      <c r="E3995" s="351">
        <v>26665</v>
      </c>
      <c r="F3995" s="338">
        <v>579.35418010000001</v>
      </c>
    </row>
    <row r="3996" spans="1:6" x14ac:dyDescent="0.25">
      <c r="A3996" s="338" t="s">
        <v>1442</v>
      </c>
      <c r="B3996" s="258" t="s">
        <v>1337</v>
      </c>
      <c r="C3996" s="338" t="s">
        <v>1255</v>
      </c>
      <c r="E3996" s="351">
        <v>26696</v>
      </c>
      <c r="F3996" s="338">
        <v>384.64315479999999</v>
      </c>
    </row>
    <row r="3997" spans="1:6" x14ac:dyDescent="0.25">
      <c r="A3997" s="338" t="s">
        <v>1442</v>
      </c>
      <c r="B3997" s="258" t="s">
        <v>1337</v>
      </c>
      <c r="C3997" s="338" t="s">
        <v>1255</v>
      </c>
      <c r="E3997" s="351">
        <v>26724</v>
      </c>
      <c r="F3997" s="338">
        <v>276.12883060000001</v>
      </c>
    </row>
    <row r="3998" spans="1:6" x14ac:dyDescent="0.25">
      <c r="A3998" s="338" t="s">
        <v>1442</v>
      </c>
      <c r="B3998" s="258" t="s">
        <v>1337</v>
      </c>
      <c r="C3998" s="338" t="s">
        <v>1255</v>
      </c>
      <c r="E3998" s="351">
        <v>26755</v>
      </c>
      <c r="F3998" s="338">
        <v>256.66620829999999</v>
      </c>
    </row>
    <row r="3999" spans="1:6" x14ac:dyDescent="0.25">
      <c r="A3999" s="338" t="s">
        <v>1442</v>
      </c>
      <c r="B3999" s="258" t="s">
        <v>1337</v>
      </c>
      <c r="C3999" s="338" t="s">
        <v>1255</v>
      </c>
      <c r="E3999" s="351">
        <v>26785</v>
      </c>
      <c r="F3999" s="338">
        <v>140.96825269999999</v>
      </c>
    </row>
    <row r="4000" spans="1:6" x14ac:dyDescent="0.25">
      <c r="A4000" s="338" t="s">
        <v>1442</v>
      </c>
      <c r="B4000" s="258" t="s">
        <v>1337</v>
      </c>
      <c r="C4000" s="338" t="s">
        <v>1255</v>
      </c>
      <c r="E4000" s="351">
        <v>26816</v>
      </c>
      <c r="F4000" s="338">
        <v>172.33256940000001</v>
      </c>
    </row>
    <row r="4001" spans="1:6" x14ac:dyDescent="0.25">
      <c r="A4001" s="338" t="s">
        <v>1442</v>
      </c>
      <c r="B4001" s="258" t="s">
        <v>1337</v>
      </c>
      <c r="C4001" s="338" t="s">
        <v>1255</v>
      </c>
      <c r="E4001" s="351">
        <v>26846</v>
      </c>
      <c r="F4001" s="338">
        <v>279.61245969999999</v>
      </c>
    </row>
    <row r="4002" spans="1:6" x14ac:dyDescent="0.25">
      <c r="A4002" s="338" t="s">
        <v>1442</v>
      </c>
      <c r="B4002" s="258" t="s">
        <v>1337</v>
      </c>
      <c r="C4002" s="338" t="s">
        <v>1255</v>
      </c>
      <c r="E4002" s="351">
        <v>26877</v>
      </c>
      <c r="F4002" s="338">
        <v>122.2587903</v>
      </c>
    </row>
    <row r="4003" spans="1:6" x14ac:dyDescent="0.25">
      <c r="A4003" s="338" t="s">
        <v>1442</v>
      </c>
      <c r="B4003" s="258" t="s">
        <v>1337</v>
      </c>
      <c r="C4003" s="338" t="s">
        <v>1255</v>
      </c>
      <c r="E4003" s="351">
        <v>26908</v>
      </c>
      <c r="F4003" s="338">
        <v>251.9337639</v>
      </c>
    </row>
    <row r="4004" spans="1:6" x14ac:dyDescent="0.25">
      <c r="A4004" s="338" t="s">
        <v>1442</v>
      </c>
      <c r="B4004" s="258" t="s">
        <v>1337</v>
      </c>
      <c r="C4004" s="338" t="s">
        <v>1255</v>
      </c>
      <c r="E4004" s="351">
        <v>26938</v>
      </c>
      <c r="F4004" s="338">
        <v>254.0967473</v>
      </c>
    </row>
    <row r="4005" spans="1:6" x14ac:dyDescent="0.25">
      <c r="A4005" s="338" t="s">
        <v>1442</v>
      </c>
      <c r="B4005" s="258" t="s">
        <v>1337</v>
      </c>
      <c r="C4005" s="338" t="s">
        <v>1255</v>
      </c>
      <c r="E4005" s="351">
        <v>26969</v>
      </c>
      <c r="F4005" s="338">
        <v>269.99973610000001</v>
      </c>
    </row>
    <row r="4006" spans="1:6" x14ac:dyDescent="0.25">
      <c r="A4006" s="338" t="s">
        <v>1442</v>
      </c>
      <c r="B4006" s="258" t="s">
        <v>1337</v>
      </c>
      <c r="C4006" s="338" t="s">
        <v>1255</v>
      </c>
      <c r="E4006" s="351">
        <v>26999</v>
      </c>
      <c r="F4006" s="338">
        <v>322.90248659999997</v>
      </c>
    </row>
    <row r="4007" spans="1:6" x14ac:dyDescent="0.25">
      <c r="A4007" s="338" t="s">
        <v>1442</v>
      </c>
      <c r="B4007" s="258" t="s">
        <v>1337</v>
      </c>
      <c r="C4007" s="338" t="s">
        <v>1255</v>
      </c>
      <c r="E4007" s="351">
        <v>27030</v>
      </c>
      <c r="F4007" s="338">
        <v>305.1606989</v>
      </c>
    </row>
    <row r="4008" spans="1:6" x14ac:dyDescent="0.25">
      <c r="A4008" s="338" t="s">
        <v>1442</v>
      </c>
      <c r="B4008" s="258" t="s">
        <v>1337</v>
      </c>
      <c r="C4008" s="338" t="s">
        <v>1255</v>
      </c>
      <c r="E4008" s="351">
        <v>27061</v>
      </c>
      <c r="F4008" s="338">
        <v>228.2146429</v>
      </c>
    </row>
    <row r="4009" spans="1:6" x14ac:dyDescent="0.25">
      <c r="A4009" s="338" t="s">
        <v>1442</v>
      </c>
      <c r="B4009" s="258" t="s">
        <v>1337</v>
      </c>
      <c r="C4009" s="338" t="s">
        <v>1255</v>
      </c>
      <c r="E4009" s="351">
        <v>27089</v>
      </c>
      <c r="F4009" s="338">
        <v>327.74248660000001</v>
      </c>
    </row>
    <row r="4010" spans="1:6" x14ac:dyDescent="0.25">
      <c r="A4010" s="338" t="s">
        <v>1442</v>
      </c>
      <c r="B4010" s="258" t="s">
        <v>1337</v>
      </c>
      <c r="C4010" s="338" t="s">
        <v>1255</v>
      </c>
      <c r="E4010" s="351">
        <v>27120</v>
      </c>
      <c r="F4010" s="338">
        <v>262.6657917</v>
      </c>
    </row>
    <row r="4011" spans="1:6" x14ac:dyDescent="0.25">
      <c r="A4011" s="338" t="s">
        <v>1442</v>
      </c>
      <c r="B4011" s="258" t="s">
        <v>1337</v>
      </c>
      <c r="C4011" s="338" t="s">
        <v>1255</v>
      </c>
      <c r="E4011" s="351">
        <v>27150</v>
      </c>
      <c r="F4011" s="338">
        <v>313.54775540000003</v>
      </c>
    </row>
    <row r="4012" spans="1:6" x14ac:dyDescent="0.25">
      <c r="A4012" s="338" t="s">
        <v>1442</v>
      </c>
      <c r="B4012" s="258" t="s">
        <v>1337</v>
      </c>
      <c r="C4012" s="338" t="s">
        <v>1255</v>
      </c>
      <c r="E4012" s="351">
        <v>27181</v>
      </c>
      <c r="F4012" s="338">
        <v>281.40062499999999</v>
      </c>
    </row>
    <row r="4013" spans="1:6" x14ac:dyDescent="0.25">
      <c r="A4013" s="338" t="s">
        <v>1442</v>
      </c>
      <c r="B4013" s="258" t="s">
        <v>1337</v>
      </c>
      <c r="C4013" s="338" t="s">
        <v>1255</v>
      </c>
      <c r="E4013" s="351">
        <v>27211</v>
      </c>
      <c r="F4013" s="338">
        <v>180.8706048</v>
      </c>
    </row>
    <row r="4014" spans="1:6" x14ac:dyDescent="0.25">
      <c r="A4014" s="338" t="s">
        <v>1442</v>
      </c>
      <c r="B4014" s="258" t="s">
        <v>1337</v>
      </c>
      <c r="C4014" s="338" t="s">
        <v>1255</v>
      </c>
      <c r="E4014" s="351">
        <v>27242</v>
      </c>
      <c r="F4014" s="338">
        <v>105.1285081</v>
      </c>
    </row>
    <row r="4015" spans="1:6" x14ac:dyDescent="0.25">
      <c r="A4015" s="338" t="s">
        <v>1442</v>
      </c>
      <c r="B4015" s="258" t="s">
        <v>1337</v>
      </c>
      <c r="C4015" s="338" t="s">
        <v>1255</v>
      </c>
      <c r="E4015" s="351">
        <v>27273</v>
      </c>
      <c r="F4015" s="338">
        <v>57.999333329999999</v>
      </c>
    </row>
    <row r="4016" spans="1:6" x14ac:dyDescent="0.25">
      <c r="A4016" s="338" t="s">
        <v>1442</v>
      </c>
      <c r="B4016" s="258" t="s">
        <v>1337</v>
      </c>
      <c r="C4016" s="338" t="s">
        <v>1255</v>
      </c>
      <c r="E4016" s="351">
        <v>27303</v>
      </c>
      <c r="F4016" s="338">
        <v>126.6775672</v>
      </c>
    </row>
    <row r="4017" spans="1:6" x14ac:dyDescent="0.25">
      <c r="A4017" s="338" t="s">
        <v>1442</v>
      </c>
      <c r="B4017" s="258" t="s">
        <v>1337</v>
      </c>
      <c r="C4017" s="338" t="s">
        <v>1255</v>
      </c>
      <c r="E4017" s="351">
        <v>27334</v>
      </c>
      <c r="F4017" s="338">
        <v>115.600375</v>
      </c>
    </row>
    <row r="4018" spans="1:6" x14ac:dyDescent="0.25">
      <c r="A4018" s="338" t="s">
        <v>1442</v>
      </c>
      <c r="B4018" s="258" t="s">
        <v>1337</v>
      </c>
      <c r="C4018" s="338" t="s">
        <v>1255</v>
      </c>
      <c r="E4018" s="351">
        <v>27364</v>
      </c>
      <c r="F4018" s="338">
        <v>93.225295700000004</v>
      </c>
    </row>
    <row r="4019" spans="1:6" x14ac:dyDescent="0.25">
      <c r="A4019" s="338" t="s">
        <v>1442</v>
      </c>
      <c r="B4019" s="258" t="s">
        <v>1337</v>
      </c>
      <c r="C4019" s="338" t="s">
        <v>1255</v>
      </c>
      <c r="E4019" s="351">
        <v>27395</v>
      </c>
      <c r="F4019" s="338">
        <v>256.45169349999998</v>
      </c>
    </row>
    <row r="4020" spans="1:6" x14ac:dyDescent="0.25">
      <c r="A4020" s="338" t="s">
        <v>1442</v>
      </c>
      <c r="B4020" s="258" t="s">
        <v>1337</v>
      </c>
      <c r="C4020" s="338" t="s">
        <v>1255</v>
      </c>
      <c r="E4020" s="351">
        <v>27426</v>
      </c>
      <c r="F4020" s="338">
        <v>239.99953869999999</v>
      </c>
    </row>
    <row r="4021" spans="1:6" x14ac:dyDescent="0.25">
      <c r="A4021" s="338" t="s">
        <v>1442</v>
      </c>
      <c r="B4021" s="258" t="s">
        <v>1337</v>
      </c>
      <c r="C4021" s="338" t="s">
        <v>1255</v>
      </c>
      <c r="E4021" s="351">
        <v>27454</v>
      </c>
      <c r="F4021" s="338">
        <v>159.35407259999999</v>
      </c>
    </row>
    <row r="4022" spans="1:6" x14ac:dyDescent="0.25">
      <c r="A4022" s="338" t="s">
        <v>1442</v>
      </c>
      <c r="B4022" s="258" t="s">
        <v>1337</v>
      </c>
      <c r="C4022" s="338" t="s">
        <v>1255</v>
      </c>
      <c r="E4022" s="351">
        <v>27485</v>
      </c>
      <c r="F4022" s="338">
        <v>80.999416670000002</v>
      </c>
    </row>
    <row r="4023" spans="1:6" x14ac:dyDescent="0.25">
      <c r="A4023" s="338" t="s">
        <v>1442</v>
      </c>
      <c r="B4023" s="258" t="s">
        <v>1337</v>
      </c>
      <c r="C4023" s="338" t="s">
        <v>1255</v>
      </c>
      <c r="E4023" s="351">
        <v>27515</v>
      </c>
      <c r="F4023" s="338">
        <v>206.77338710000001</v>
      </c>
    </row>
    <row r="4024" spans="1:6" x14ac:dyDescent="0.25">
      <c r="A4024" s="338" t="s">
        <v>1442</v>
      </c>
      <c r="B4024" s="258" t="s">
        <v>1337</v>
      </c>
      <c r="C4024" s="338" t="s">
        <v>1255</v>
      </c>
      <c r="E4024" s="351">
        <v>27546</v>
      </c>
      <c r="F4024" s="338">
        <v>137.56691670000001</v>
      </c>
    </row>
    <row r="4025" spans="1:6" x14ac:dyDescent="0.25">
      <c r="A4025" s="338" t="s">
        <v>1442</v>
      </c>
      <c r="B4025" s="258" t="s">
        <v>1337</v>
      </c>
      <c r="C4025" s="338" t="s">
        <v>1255</v>
      </c>
      <c r="E4025" s="351">
        <v>27576</v>
      </c>
      <c r="F4025" s="338">
        <v>84.644704300000001</v>
      </c>
    </row>
    <row r="4026" spans="1:6" x14ac:dyDescent="0.25">
      <c r="A4026" s="338" t="s">
        <v>1442</v>
      </c>
      <c r="B4026" s="258" t="s">
        <v>1337</v>
      </c>
      <c r="C4026" s="338" t="s">
        <v>1255</v>
      </c>
      <c r="E4026" s="351">
        <v>27607</v>
      </c>
      <c r="F4026" s="338">
        <v>99.581048390000007</v>
      </c>
    </row>
    <row r="4027" spans="1:6" x14ac:dyDescent="0.25">
      <c r="A4027" s="338" t="s">
        <v>1442</v>
      </c>
      <c r="B4027" s="258" t="s">
        <v>1337</v>
      </c>
      <c r="C4027" s="338" t="s">
        <v>1255</v>
      </c>
      <c r="E4027" s="351">
        <v>27638</v>
      </c>
      <c r="F4027" s="338">
        <v>120.9663889</v>
      </c>
    </row>
    <row r="4028" spans="1:6" x14ac:dyDescent="0.25">
      <c r="A4028" s="338" t="s">
        <v>1442</v>
      </c>
      <c r="B4028" s="258" t="s">
        <v>1337</v>
      </c>
      <c r="C4028" s="338" t="s">
        <v>1255</v>
      </c>
      <c r="E4028" s="351">
        <v>27668</v>
      </c>
      <c r="F4028" s="338">
        <v>210.12853490000001</v>
      </c>
    </row>
    <row r="4029" spans="1:6" x14ac:dyDescent="0.25">
      <c r="A4029" s="338" t="s">
        <v>1442</v>
      </c>
      <c r="B4029" s="258" t="s">
        <v>1337</v>
      </c>
      <c r="C4029" s="338" t="s">
        <v>1255</v>
      </c>
      <c r="E4029" s="351">
        <v>27699</v>
      </c>
      <c r="F4029" s="338">
        <v>199.3004444</v>
      </c>
    </row>
    <row r="4030" spans="1:6" x14ac:dyDescent="0.25">
      <c r="A4030" s="338" t="s">
        <v>1442</v>
      </c>
      <c r="B4030" s="258" t="s">
        <v>1337</v>
      </c>
      <c r="C4030" s="338" t="s">
        <v>1255</v>
      </c>
      <c r="E4030" s="351">
        <v>27729</v>
      </c>
      <c r="F4030" s="338">
        <v>176.77384409999999</v>
      </c>
    </row>
    <row r="4031" spans="1:6" x14ac:dyDescent="0.25">
      <c r="A4031" s="338" t="s">
        <v>1442</v>
      </c>
      <c r="B4031" s="258" t="s">
        <v>1337</v>
      </c>
      <c r="C4031" s="338" t="s">
        <v>1255</v>
      </c>
      <c r="E4031" s="351">
        <v>27760</v>
      </c>
      <c r="F4031" s="338">
        <v>147.41995969999999</v>
      </c>
    </row>
    <row r="4032" spans="1:6" x14ac:dyDescent="0.25">
      <c r="A4032" s="338" t="s">
        <v>1442</v>
      </c>
      <c r="B4032" s="258" t="s">
        <v>1337</v>
      </c>
      <c r="C4032" s="338" t="s">
        <v>1255</v>
      </c>
      <c r="E4032" s="351">
        <v>27791</v>
      </c>
      <c r="F4032" s="338">
        <v>218.10790180000001</v>
      </c>
    </row>
    <row r="4033" spans="1:6" x14ac:dyDescent="0.25">
      <c r="A4033" s="338" t="s">
        <v>1442</v>
      </c>
      <c r="B4033" s="258" t="s">
        <v>1337</v>
      </c>
      <c r="C4033" s="338" t="s">
        <v>1255</v>
      </c>
      <c r="E4033" s="351">
        <v>27820</v>
      </c>
      <c r="F4033" s="338">
        <v>419.9025269</v>
      </c>
    </row>
    <row r="4034" spans="1:6" x14ac:dyDescent="0.25">
      <c r="A4034" s="338" t="s">
        <v>1442</v>
      </c>
      <c r="B4034" s="258" t="s">
        <v>1337</v>
      </c>
      <c r="C4034" s="338" t="s">
        <v>1255</v>
      </c>
      <c r="E4034" s="351">
        <v>27851</v>
      </c>
      <c r="F4034" s="338">
        <v>227.33379170000001</v>
      </c>
    </row>
    <row r="4035" spans="1:6" x14ac:dyDescent="0.25">
      <c r="A4035" s="338" t="s">
        <v>1442</v>
      </c>
      <c r="B4035" s="258" t="s">
        <v>1337</v>
      </c>
      <c r="C4035" s="338" t="s">
        <v>1255</v>
      </c>
      <c r="E4035" s="351">
        <v>27881</v>
      </c>
      <c r="F4035" s="338">
        <v>223.54750000000001</v>
      </c>
    </row>
    <row r="4036" spans="1:6" x14ac:dyDescent="0.25">
      <c r="A4036" s="338" t="s">
        <v>1442</v>
      </c>
      <c r="B4036" s="258" t="s">
        <v>1337</v>
      </c>
      <c r="C4036" s="338" t="s">
        <v>1255</v>
      </c>
      <c r="E4036" s="351">
        <v>27912</v>
      </c>
      <c r="F4036" s="338">
        <v>189.3330694</v>
      </c>
    </row>
    <row r="4037" spans="1:6" x14ac:dyDescent="0.25">
      <c r="A4037" s="338" t="s">
        <v>1442</v>
      </c>
      <c r="B4037" s="258" t="s">
        <v>1337</v>
      </c>
      <c r="C4037" s="338" t="s">
        <v>1255</v>
      </c>
      <c r="E4037" s="351">
        <v>27942</v>
      </c>
      <c r="F4037" s="338">
        <v>224.2256855</v>
      </c>
    </row>
    <row r="4038" spans="1:6" x14ac:dyDescent="0.25">
      <c r="A4038" s="338" t="s">
        <v>1442</v>
      </c>
      <c r="B4038" s="258" t="s">
        <v>1337</v>
      </c>
      <c r="C4038" s="338" t="s">
        <v>1255</v>
      </c>
      <c r="E4038" s="351">
        <v>27973</v>
      </c>
      <c r="F4038" s="338">
        <v>157.3861962</v>
      </c>
    </row>
    <row r="4039" spans="1:6" x14ac:dyDescent="0.25">
      <c r="A4039" s="338" t="s">
        <v>1442</v>
      </c>
      <c r="B4039" s="258" t="s">
        <v>1337</v>
      </c>
      <c r="C4039" s="338" t="s">
        <v>1255</v>
      </c>
      <c r="E4039" s="351">
        <v>28004</v>
      </c>
      <c r="F4039" s="338">
        <v>206.9990694</v>
      </c>
    </row>
    <row r="4040" spans="1:6" x14ac:dyDescent="0.25">
      <c r="A4040" s="338" t="s">
        <v>1442</v>
      </c>
      <c r="B4040" s="258" t="s">
        <v>1337</v>
      </c>
      <c r="C4040" s="338" t="s">
        <v>1255</v>
      </c>
      <c r="E4040" s="351">
        <v>28034</v>
      </c>
      <c r="F4040" s="338">
        <v>167.0970968</v>
      </c>
    </row>
    <row r="4041" spans="1:6" x14ac:dyDescent="0.25">
      <c r="A4041" s="338" t="s">
        <v>1442</v>
      </c>
      <c r="B4041" s="258" t="s">
        <v>1337</v>
      </c>
      <c r="C4041" s="338" t="s">
        <v>1255</v>
      </c>
      <c r="E4041" s="351">
        <v>28065</v>
      </c>
      <c r="F4041" s="338">
        <v>253.33366670000001</v>
      </c>
    </row>
    <row r="4042" spans="1:6" x14ac:dyDescent="0.25">
      <c r="A4042" s="338" t="s">
        <v>1442</v>
      </c>
      <c r="B4042" s="258" t="s">
        <v>1337</v>
      </c>
      <c r="C4042" s="338" t="s">
        <v>1255</v>
      </c>
      <c r="E4042" s="351">
        <v>28095</v>
      </c>
      <c r="F4042" s="338">
        <v>118.71010750000001</v>
      </c>
    </row>
    <row r="4043" spans="1:6" x14ac:dyDescent="0.25">
      <c r="A4043" s="338" t="s">
        <v>1442</v>
      </c>
      <c r="B4043" s="258" t="s">
        <v>1337</v>
      </c>
      <c r="C4043" s="338" t="s">
        <v>1255</v>
      </c>
      <c r="E4043" s="351">
        <v>28126</v>
      </c>
      <c r="F4043" s="338">
        <v>172.25748659999999</v>
      </c>
    </row>
    <row r="4044" spans="1:6" x14ac:dyDescent="0.25">
      <c r="A4044" s="338" t="s">
        <v>1442</v>
      </c>
      <c r="B4044" s="258" t="s">
        <v>1337</v>
      </c>
      <c r="C4044" s="338" t="s">
        <v>1255</v>
      </c>
      <c r="E4044" s="351">
        <v>28157</v>
      </c>
      <c r="F4044" s="338">
        <v>227.85632440000001</v>
      </c>
    </row>
    <row r="4045" spans="1:6" x14ac:dyDescent="0.25">
      <c r="A4045" s="338" t="s">
        <v>1442</v>
      </c>
      <c r="B4045" s="258" t="s">
        <v>1337</v>
      </c>
      <c r="C4045" s="338" t="s">
        <v>1255</v>
      </c>
      <c r="E4045" s="351">
        <v>28185</v>
      </c>
      <c r="F4045" s="338">
        <v>357.09637099999998</v>
      </c>
    </row>
    <row r="4046" spans="1:6" x14ac:dyDescent="0.25">
      <c r="A4046" s="338" t="s">
        <v>1442</v>
      </c>
      <c r="B4046" s="258" t="s">
        <v>1337</v>
      </c>
      <c r="C4046" s="338" t="s">
        <v>1255</v>
      </c>
      <c r="E4046" s="351">
        <v>28216</v>
      </c>
      <c r="F4046" s="338">
        <v>448.66631940000002</v>
      </c>
    </row>
    <row r="4047" spans="1:6" x14ac:dyDescent="0.25">
      <c r="A4047" s="338" t="s">
        <v>1442</v>
      </c>
      <c r="B4047" s="258" t="s">
        <v>1337</v>
      </c>
      <c r="C4047" s="338" t="s">
        <v>1255</v>
      </c>
      <c r="E4047" s="351">
        <v>28246</v>
      </c>
      <c r="F4047" s="338">
        <v>345.8062903</v>
      </c>
    </row>
    <row r="4048" spans="1:6" x14ac:dyDescent="0.25">
      <c r="A4048" s="338" t="s">
        <v>1442</v>
      </c>
      <c r="B4048" s="258" t="s">
        <v>1337</v>
      </c>
      <c r="C4048" s="338" t="s">
        <v>1255</v>
      </c>
      <c r="E4048" s="351">
        <v>28277</v>
      </c>
      <c r="F4048" s="338">
        <v>434.53284719999999</v>
      </c>
    </row>
    <row r="4049" spans="1:6" x14ac:dyDescent="0.25">
      <c r="A4049" s="338" t="s">
        <v>1442</v>
      </c>
      <c r="B4049" s="258" t="s">
        <v>1337</v>
      </c>
      <c r="C4049" s="338" t="s">
        <v>1255</v>
      </c>
      <c r="E4049" s="351">
        <v>28307</v>
      </c>
      <c r="F4049" s="338">
        <v>118.32303760000001</v>
      </c>
    </row>
    <row r="4050" spans="1:6" x14ac:dyDescent="0.25">
      <c r="A4050" s="338" t="s">
        <v>1442</v>
      </c>
      <c r="B4050" s="258" t="s">
        <v>1337</v>
      </c>
      <c r="C4050" s="338" t="s">
        <v>1255</v>
      </c>
      <c r="E4050" s="351">
        <v>28338</v>
      </c>
      <c r="F4050" s="338">
        <v>165.2251747</v>
      </c>
    </row>
    <row r="4051" spans="1:6" x14ac:dyDescent="0.25">
      <c r="A4051" s="338" t="s">
        <v>1442</v>
      </c>
      <c r="B4051" s="258" t="s">
        <v>1337</v>
      </c>
      <c r="C4051" s="338" t="s">
        <v>1255</v>
      </c>
      <c r="E4051" s="351">
        <v>28369</v>
      </c>
      <c r="F4051" s="338">
        <v>282.1333472</v>
      </c>
    </row>
    <row r="4052" spans="1:6" x14ac:dyDescent="0.25">
      <c r="A4052" s="338" t="s">
        <v>1442</v>
      </c>
      <c r="B4052" s="258" t="s">
        <v>1337</v>
      </c>
      <c r="C4052" s="338" t="s">
        <v>1255</v>
      </c>
      <c r="E4052" s="351">
        <v>28399</v>
      </c>
      <c r="F4052" s="338">
        <v>191.3865457</v>
      </c>
    </row>
    <row r="4053" spans="1:6" x14ac:dyDescent="0.25">
      <c r="A4053" s="338" t="s">
        <v>1442</v>
      </c>
      <c r="B4053" s="258" t="s">
        <v>1337</v>
      </c>
      <c r="C4053" s="338" t="s">
        <v>1255</v>
      </c>
      <c r="E4053" s="351">
        <v>28430</v>
      </c>
      <c r="F4053" s="338">
        <v>146.76627780000001</v>
      </c>
    </row>
    <row r="4054" spans="1:6" x14ac:dyDescent="0.25">
      <c r="A4054" s="338" t="s">
        <v>1442</v>
      </c>
      <c r="B4054" s="258" t="s">
        <v>1337</v>
      </c>
      <c r="C4054" s="338" t="s">
        <v>1255</v>
      </c>
      <c r="E4054" s="351">
        <v>28460</v>
      </c>
      <c r="F4054" s="338">
        <v>121.9351478</v>
      </c>
    </row>
    <row r="4055" spans="1:6" x14ac:dyDescent="0.25">
      <c r="A4055" s="338" t="s">
        <v>1442</v>
      </c>
      <c r="B4055" s="258" t="s">
        <v>1337</v>
      </c>
      <c r="C4055" s="338" t="s">
        <v>1255</v>
      </c>
      <c r="E4055" s="351">
        <v>28491</v>
      </c>
      <c r="F4055" s="338">
        <v>126.9670565</v>
      </c>
    </row>
    <row r="4056" spans="1:6" x14ac:dyDescent="0.25">
      <c r="A4056" s="338" t="s">
        <v>1442</v>
      </c>
      <c r="B4056" s="258" t="s">
        <v>1337</v>
      </c>
      <c r="C4056" s="338" t="s">
        <v>1255</v>
      </c>
      <c r="E4056" s="351">
        <v>28522</v>
      </c>
      <c r="F4056" s="338">
        <v>152.1430952</v>
      </c>
    </row>
    <row r="4057" spans="1:6" x14ac:dyDescent="0.25">
      <c r="A4057" s="338" t="s">
        <v>1442</v>
      </c>
      <c r="B4057" s="258" t="s">
        <v>1337</v>
      </c>
      <c r="C4057" s="338" t="s">
        <v>1255</v>
      </c>
      <c r="E4057" s="351">
        <v>28550</v>
      </c>
      <c r="F4057" s="338">
        <v>177.321922</v>
      </c>
    </row>
    <row r="4058" spans="1:6" x14ac:dyDescent="0.25">
      <c r="A4058" s="338" t="s">
        <v>1442</v>
      </c>
      <c r="B4058" s="258" t="s">
        <v>1337</v>
      </c>
      <c r="C4058" s="338" t="s">
        <v>1255</v>
      </c>
      <c r="E4058" s="351">
        <v>28581</v>
      </c>
      <c r="F4058" s="338">
        <v>136.0997917</v>
      </c>
    </row>
    <row r="4059" spans="1:6" x14ac:dyDescent="0.25">
      <c r="A4059" s="338" t="s">
        <v>1442</v>
      </c>
      <c r="B4059" s="258" t="s">
        <v>1337</v>
      </c>
      <c r="C4059" s="338" t="s">
        <v>1255</v>
      </c>
      <c r="E4059" s="351">
        <v>28611</v>
      </c>
      <c r="F4059" s="338">
        <v>134.19290319999999</v>
      </c>
    </row>
    <row r="4060" spans="1:6" x14ac:dyDescent="0.25">
      <c r="A4060" s="338" t="s">
        <v>1442</v>
      </c>
      <c r="B4060" s="258" t="s">
        <v>1337</v>
      </c>
      <c r="C4060" s="338" t="s">
        <v>1255</v>
      </c>
      <c r="E4060" s="351">
        <v>28642</v>
      </c>
      <c r="F4060" s="338">
        <v>121.0991528</v>
      </c>
    </row>
    <row r="4061" spans="1:6" x14ac:dyDescent="0.25">
      <c r="A4061" s="338" t="s">
        <v>1442</v>
      </c>
      <c r="B4061" s="258" t="s">
        <v>1337</v>
      </c>
      <c r="C4061" s="338" t="s">
        <v>1255</v>
      </c>
      <c r="E4061" s="351">
        <v>28672</v>
      </c>
      <c r="F4061" s="338">
        <v>89.839247310000005</v>
      </c>
    </row>
    <row r="4062" spans="1:6" x14ac:dyDescent="0.25">
      <c r="A4062" s="338" t="s">
        <v>1442</v>
      </c>
      <c r="B4062" s="258" t="s">
        <v>1337</v>
      </c>
      <c r="C4062" s="338" t="s">
        <v>1255</v>
      </c>
      <c r="E4062" s="351">
        <v>28703</v>
      </c>
      <c r="F4062" s="338">
        <v>116.9357661</v>
      </c>
    </row>
    <row r="4063" spans="1:6" x14ac:dyDescent="0.25">
      <c r="A4063" s="338" t="s">
        <v>1442</v>
      </c>
      <c r="B4063" s="258" t="s">
        <v>1337</v>
      </c>
      <c r="C4063" s="338" t="s">
        <v>1255</v>
      </c>
      <c r="E4063" s="351">
        <v>28734</v>
      </c>
      <c r="F4063" s="338">
        <v>99.599805559999993</v>
      </c>
    </row>
    <row r="4064" spans="1:6" x14ac:dyDescent="0.25">
      <c r="A4064" s="338" t="s">
        <v>1442</v>
      </c>
      <c r="B4064" s="258" t="s">
        <v>1337</v>
      </c>
      <c r="C4064" s="338" t="s">
        <v>1255</v>
      </c>
      <c r="E4064" s="351">
        <v>28764</v>
      </c>
      <c r="F4064" s="338">
        <v>161.74154569999999</v>
      </c>
    </row>
    <row r="4065" spans="1:6" x14ac:dyDescent="0.25">
      <c r="A4065" s="338" t="s">
        <v>1442</v>
      </c>
      <c r="B4065" s="258" t="s">
        <v>1337</v>
      </c>
      <c r="C4065" s="338" t="s">
        <v>1255</v>
      </c>
      <c r="E4065" s="351">
        <v>28795</v>
      </c>
      <c r="F4065" s="338">
        <v>186.56687500000001</v>
      </c>
    </row>
    <row r="4066" spans="1:6" x14ac:dyDescent="0.25">
      <c r="A4066" s="338" t="s">
        <v>1442</v>
      </c>
      <c r="B4066" s="258" t="s">
        <v>1337</v>
      </c>
      <c r="C4066" s="338" t="s">
        <v>1255</v>
      </c>
      <c r="E4066" s="351">
        <v>28825</v>
      </c>
      <c r="F4066" s="338">
        <v>153.8391398</v>
      </c>
    </row>
    <row r="4067" spans="1:6" x14ac:dyDescent="0.25">
      <c r="A4067" s="338" t="s">
        <v>1442</v>
      </c>
      <c r="B4067" s="258" t="s">
        <v>1337</v>
      </c>
      <c r="C4067" s="338" t="s">
        <v>1255</v>
      </c>
      <c r="E4067" s="351">
        <v>28856</v>
      </c>
      <c r="F4067" s="338">
        <v>137.06502689999999</v>
      </c>
    </row>
    <row r="4068" spans="1:6" x14ac:dyDescent="0.25">
      <c r="A4068" s="338" t="s">
        <v>1442</v>
      </c>
      <c r="B4068" s="258" t="s">
        <v>1337</v>
      </c>
      <c r="C4068" s="338" t="s">
        <v>1255</v>
      </c>
      <c r="E4068" s="351">
        <v>28887</v>
      </c>
      <c r="F4068" s="338">
        <v>135.92873510000001</v>
      </c>
    </row>
    <row r="4069" spans="1:6" x14ac:dyDescent="0.25">
      <c r="A4069" s="338" t="s">
        <v>1442</v>
      </c>
      <c r="B4069" s="258" t="s">
        <v>1337</v>
      </c>
      <c r="C4069" s="338" t="s">
        <v>1255</v>
      </c>
      <c r="E4069" s="351">
        <v>28915</v>
      </c>
      <c r="F4069" s="338">
        <v>203.7093548</v>
      </c>
    </row>
    <row r="4070" spans="1:6" x14ac:dyDescent="0.25">
      <c r="A4070" s="338" t="s">
        <v>1442</v>
      </c>
      <c r="B4070" s="258" t="s">
        <v>1337</v>
      </c>
      <c r="C4070" s="338" t="s">
        <v>1255</v>
      </c>
      <c r="E4070" s="351">
        <v>28946</v>
      </c>
      <c r="F4070" s="338">
        <v>268.33262500000001</v>
      </c>
    </row>
    <row r="4071" spans="1:6" x14ac:dyDescent="0.25">
      <c r="A4071" s="338" t="s">
        <v>1442</v>
      </c>
      <c r="B4071" s="258" t="s">
        <v>1337</v>
      </c>
      <c r="C4071" s="338" t="s">
        <v>1255</v>
      </c>
      <c r="E4071" s="351">
        <v>28976</v>
      </c>
      <c r="F4071" s="338">
        <v>262.25774189999998</v>
      </c>
    </row>
    <row r="4072" spans="1:6" x14ac:dyDescent="0.25">
      <c r="A4072" s="338" t="s">
        <v>1442</v>
      </c>
      <c r="B4072" s="258" t="s">
        <v>1337</v>
      </c>
      <c r="C4072" s="338" t="s">
        <v>1255</v>
      </c>
      <c r="E4072" s="351">
        <v>29007</v>
      </c>
      <c r="F4072" s="338">
        <v>197.43334719999999</v>
      </c>
    </row>
    <row r="4073" spans="1:6" x14ac:dyDescent="0.25">
      <c r="A4073" s="338" t="s">
        <v>1442</v>
      </c>
      <c r="B4073" s="258" t="s">
        <v>1337</v>
      </c>
      <c r="C4073" s="338" t="s">
        <v>1255</v>
      </c>
      <c r="E4073" s="351">
        <v>29037</v>
      </c>
      <c r="F4073" s="338">
        <v>112.0648656</v>
      </c>
    </row>
    <row r="4074" spans="1:6" x14ac:dyDescent="0.25">
      <c r="A4074" s="338" t="s">
        <v>1442</v>
      </c>
      <c r="B4074" s="258" t="s">
        <v>1337</v>
      </c>
      <c r="C4074" s="338" t="s">
        <v>1255</v>
      </c>
      <c r="E4074" s="351">
        <v>29068</v>
      </c>
      <c r="F4074" s="338">
        <v>115.8070833</v>
      </c>
    </row>
    <row r="4075" spans="1:6" x14ac:dyDescent="0.25">
      <c r="A4075" s="338" t="s">
        <v>1442</v>
      </c>
      <c r="B4075" s="258" t="s">
        <v>1337</v>
      </c>
      <c r="C4075" s="338" t="s">
        <v>1255</v>
      </c>
      <c r="E4075" s="351">
        <v>29099</v>
      </c>
      <c r="F4075" s="338">
        <v>130.5674028</v>
      </c>
    </row>
    <row r="4076" spans="1:6" x14ac:dyDescent="0.25">
      <c r="A4076" s="338" t="s">
        <v>1442</v>
      </c>
      <c r="B4076" s="258" t="s">
        <v>1337</v>
      </c>
      <c r="C4076" s="338" t="s">
        <v>1255</v>
      </c>
      <c r="E4076" s="351">
        <v>29129</v>
      </c>
      <c r="F4076" s="338">
        <v>144.35430109999999</v>
      </c>
    </row>
    <row r="4077" spans="1:6" x14ac:dyDescent="0.25">
      <c r="A4077" s="338" t="s">
        <v>1442</v>
      </c>
      <c r="B4077" s="258" t="s">
        <v>1337</v>
      </c>
      <c r="C4077" s="338" t="s">
        <v>1255</v>
      </c>
      <c r="E4077" s="351">
        <v>29160</v>
      </c>
      <c r="F4077" s="338">
        <v>148.5661528</v>
      </c>
    </row>
    <row r="4078" spans="1:6" x14ac:dyDescent="0.25">
      <c r="A4078" s="338" t="s">
        <v>1442</v>
      </c>
      <c r="B4078" s="258" t="s">
        <v>1337</v>
      </c>
      <c r="C4078" s="338" t="s">
        <v>1255</v>
      </c>
      <c r="E4078" s="351">
        <v>29190</v>
      </c>
      <c r="F4078" s="338">
        <v>171.19385750000001</v>
      </c>
    </row>
    <row r="4079" spans="1:6" x14ac:dyDescent="0.25">
      <c r="A4079" s="338" t="s">
        <v>1442</v>
      </c>
      <c r="B4079" s="258" t="s">
        <v>1337</v>
      </c>
      <c r="C4079" s="338" t="s">
        <v>1255</v>
      </c>
      <c r="E4079" s="351">
        <v>29221</v>
      </c>
      <c r="F4079" s="338">
        <v>191.48412630000001</v>
      </c>
    </row>
    <row r="4080" spans="1:6" x14ac:dyDescent="0.25">
      <c r="A4080" s="338" t="s">
        <v>1442</v>
      </c>
      <c r="B4080" s="258" t="s">
        <v>1337</v>
      </c>
      <c r="C4080" s="338" t="s">
        <v>1255</v>
      </c>
      <c r="E4080" s="351">
        <v>29252</v>
      </c>
      <c r="F4080" s="338">
        <v>177.00031250000001</v>
      </c>
    </row>
    <row r="4081" spans="1:6" x14ac:dyDescent="0.25">
      <c r="A4081" s="338" t="s">
        <v>1442</v>
      </c>
      <c r="B4081" s="258" t="s">
        <v>1337</v>
      </c>
      <c r="C4081" s="338" t="s">
        <v>1255</v>
      </c>
      <c r="E4081" s="351">
        <v>29281</v>
      </c>
      <c r="F4081" s="338">
        <v>403.482957</v>
      </c>
    </row>
    <row r="4082" spans="1:6" x14ac:dyDescent="0.25">
      <c r="A4082" s="338" t="s">
        <v>1442</v>
      </c>
      <c r="B4082" s="258" t="s">
        <v>1337</v>
      </c>
      <c r="C4082" s="338" t="s">
        <v>1255</v>
      </c>
      <c r="E4082" s="351">
        <v>29312</v>
      </c>
      <c r="F4082" s="338">
        <v>254.33359720000001</v>
      </c>
    </row>
    <row r="4083" spans="1:6" x14ac:dyDescent="0.25">
      <c r="A4083" s="338" t="s">
        <v>1442</v>
      </c>
      <c r="B4083" s="258" t="s">
        <v>1337</v>
      </c>
      <c r="C4083" s="338" t="s">
        <v>1255</v>
      </c>
      <c r="E4083" s="351">
        <v>29342</v>
      </c>
      <c r="F4083" s="338">
        <v>182.4188844</v>
      </c>
    </row>
    <row r="4084" spans="1:6" x14ac:dyDescent="0.25">
      <c r="A4084" s="338" t="s">
        <v>1442</v>
      </c>
      <c r="B4084" s="258" t="s">
        <v>1337</v>
      </c>
      <c r="C4084" s="338" t="s">
        <v>1255</v>
      </c>
      <c r="E4084" s="351">
        <v>29373</v>
      </c>
      <c r="F4084" s="338">
        <v>198.99962500000001</v>
      </c>
    </row>
    <row r="4085" spans="1:6" x14ac:dyDescent="0.25">
      <c r="A4085" s="338" t="s">
        <v>1442</v>
      </c>
      <c r="B4085" s="258" t="s">
        <v>1337</v>
      </c>
      <c r="C4085" s="338" t="s">
        <v>1255</v>
      </c>
      <c r="E4085" s="351">
        <v>29403</v>
      </c>
      <c r="F4085" s="338">
        <v>129.64564519999999</v>
      </c>
    </row>
    <row r="4086" spans="1:6" x14ac:dyDescent="0.25">
      <c r="A4086" s="338" t="s">
        <v>1442</v>
      </c>
      <c r="B4086" s="258" t="s">
        <v>1337</v>
      </c>
      <c r="C4086" s="338" t="s">
        <v>1255</v>
      </c>
      <c r="E4086" s="351">
        <v>29434</v>
      </c>
      <c r="F4086" s="338">
        <v>133.61229839999999</v>
      </c>
    </row>
    <row r="4087" spans="1:6" x14ac:dyDescent="0.25">
      <c r="A4087" s="338" t="s">
        <v>1442</v>
      </c>
      <c r="B4087" s="258" t="s">
        <v>1337</v>
      </c>
      <c r="C4087" s="338" t="s">
        <v>1255</v>
      </c>
      <c r="E4087" s="351">
        <v>29465</v>
      </c>
      <c r="F4087" s="338">
        <v>151.66677780000001</v>
      </c>
    </row>
    <row r="4088" spans="1:6" x14ac:dyDescent="0.25">
      <c r="A4088" s="338" t="s">
        <v>1442</v>
      </c>
      <c r="B4088" s="258" t="s">
        <v>1337</v>
      </c>
      <c r="C4088" s="338" t="s">
        <v>1255</v>
      </c>
      <c r="E4088" s="351">
        <v>29495</v>
      </c>
      <c r="F4088" s="338">
        <v>180.22494620000001</v>
      </c>
    </row>
    <row r="4089" spans="1:6" x14ac:dyDescent="0.25">
      <c r="A4089" s="338" t="s">
        <v>1442</v>
      </c>
      <c r="B4089" s="258" t="s">
        <v>1337</v>
      </c>
      <c r="C4089" s="338" t="s">
        <v>1255</v>
      </c>
      <c r="E4089" s="351">
        <v>29526</v>
      </c>
      <c r="F4089" s="338">
        <v>120.1664444</v>
      </c>
    </row>
    <row r="4090" spans="1:6" x14ac:dyDescent="0.25">
      <c r="A4090" s="338" t="s">
        <v>1442</v>
      </c>
      <c r="B4090" s="258" t="s">
        <v>1337</v>
      </c>
      <c r="C4090" s="338" t="s">
        <v>1255</v>
      </c>
      <c r="E4090" s="351">
        <v>29556</v>
      </c>
      <c r="F4090" s="338">
        <v>127.7737231</v>
      </c>
    </row>
    <row r="4091" spans="1:6" x14ac:dyDescent="0.25">
      <c r="A4091" s="338" t="s">
        <v>1442</v>
      </c>
      <c r="B4091" s="258" t="s">
        <v>1337</v>
      </c>
      <c r="C4091" s="338" t="s">
        <v>1255</v>
      </c>
      <c r="E4091" s="351">
        <v>29587</v>
      </c>
      <c r="F4091" s="338">
        <v>549.93524190000005</v>
      </c>
    </row>
    <row r="4092" spans="1:6" x14ac:dyDescent="0.25">
      <c r="A4092" s="338" t="s">
        <v>1442</v>
      </c>
      <c r="B4092" s="258" t="s">
        <v>1337</v>
      </c>
      <c r="C4092" s="338" t="s">
        <v>1255</v>
      </c>
      <c r="E4092" s="351">
        <v>29618</v>
      </c>
      <c r="F4092" s="338">
        <v>307.8927827</v>
      </c>
    </row>
    <row r="4093" spans="1:6" x14ac:dyDescent="0.25">
      <c r="A4093" s="338" t="s">
        <v>1442</v>
      </c>
      <c r="B4093" s="258" t="s">
        <v>1337</v>
      </c>
      <c r="C4093" s="338" t="s">
        <v>1255</v>
      </c>
      <c r="E4093" s="351">
        <v>29646</v>
      </c>
      <c r="F4093" s="338">
        <v>196.2249194</v>
      </c>
    </row>
    <row r="4094" spans="1:6" x14ac:dyDescent="0.25">
      <c r="A4094" s="338" t="s">
        <v>1442</v>
      </c>
      <c r="B4094" s="258" t="s">
        <v>1337</v>
      </c>
      <c r="C4094" s="338" t="s">
        <v>1255</v>
      </c>
      <c r="E4094" s="351">
        <v>29677</v>
      </c>
      <c r="F4094" s="338">
        <v>0</v>
      </c>
    </row>
    <row r="4095" spans="1:6" x14ac:dyDescent="0.25">
      <c r="A4095" s="338" t="s">
        <v>1442</v>
      </c>
      <c r="B4095" s="258" t="s">
        <v>1337</v>
      </c>
      <c r="C4095" s="338" t="s">
        <v>1255</v>
      </c>
      <c r="E4095" s="351">
        <v>29707</v>
      </c>
      <c r="F4095" s="338">
        <v>266.45208330000003</v>
      </c>
    </row>
    <row r="4096" spans="1:6" x14ac:dyDescent="0.25">
      <c r="A4096" s="338" t="s">
        <v>1442</v>
      </c>
      <c r="B4096" s="258" t="s">
        <v>1337</v>
      </c>
      <c r="C4096" s="338" t="s">
        <v>1255</v>
      </c>
      <c r="E4096" s="351">
        <v>29738</v>
      </c>
      <c r="F4096" s="338">
        <v>368.5323889</v>
      </c>
    </row>
    <row r="4097" spans="1:6" x14ac:dyDescent="0.25">
      <c r="A4097" s="338" t="s">
        <v>1442</v>
      </c>
      <c r="B4097" s="258" t="s">
        <v>1337</v>
      </c>
      <c r="C4097" s="338" t="s">
        <v>1255</v>
      </c>
      <c r="E4097" s="351">
        <v>29768</v>
      </c>
      <c r="F4097" s="338">
        <v>212.6770161</v>
      </c>
    </row>
    <row r="4098" spans="1:6" x14ac:dyDescent="0.25">
      <c r="A4098" s="338" t="s">
        <v>1442</v>
      </c>
      <c r="B4098" s="258" t="s">
        <v>1337</v>
      </c>
      <c r="C4098" s="338" t="s">
        <v>1255</v>
      </c>
      <c r="E4098" s="351">
        <v>29799</v>
      </c>
      <c r="F4098" s="338">
        <v>86.192983870000006</v>
      </c>
    </row>
    <row r="4099" spans="1:6" x14ac:dyDescent="0.25">
      <c r="A4099" s="338" t="s">
        <v>1442</v>
      </c>
      <c r="B4099" s="258" t="s">
        <v>1337</v>
      </c>
      <c r="C4099" s="338" t="s">
        <v>1255</v>
      </c>
      <c r="E4099" s="351">
        <v>29830</v>
      </c>
      <c r="F4099" s="338">
        <v>66.234055560000002</v>
      </c>
    </row>
    <row r="4100" spans="1:6" x14ac:dyDescent="0.25">
      <c r="A4100" s="338" t="s">
        <v>1442</v>
      </c>
      <c r="B4100" s="258" t="s">
        <v>1337</v>
      </c>
      <c r="C4100" s="338" t="s">
        <v>1255</v>
      </c>
      <c r="E4100" s="351">
        <v>29860</v>
      </c>
      <c r="F4100" s="338">
        <v>129.16099460000001</v>
      </c>
    </row>
    <row r="4101" spans="1:6" x14ac:dyDescent="0.25">
      <c r="A4101" s="338" t="s">
        <v>1442</v>
      </c>
      <c r="B4101" s="258" t="s">
        <v>1337</v>
      </c>
      <c r="C4101" s="338" t="s">
        <v>1255</v>
      </c>
      <c r="E4101" s="351">
        <v>29891</v>
      </c>
      <c r="F4101" s="338">
        <v>82.99927778</v>
      </c>
    </row>
    <row r="4102" spans="1:6" x14ac:dyDescent="0.25">
      <c r="A4102" s="338" t="s">
        <v>1442</v>
      </c>
      <c r="B4102" s="258" t="s">
        <v>1337</v>
      </c>
      <c r="C4102" s="338" t="s">
        <v>1255</v>
      </c>
      <c r="E4102" s="351">
        <v>29921</v>
      </c>
      <c r="F4102" s="338">
        <v>103.5477016</v>
      </c>
    </row>
    <row r="4103" spans="1:6" x14ac:dyDescent="0.25">
      <c r="A4103" s="338" t="s">
        <v>1442</v>
      </c>
      <c r="B4103" s="258" t="s">
        <v>1337</v>
      </c>
      <c r="C4103" s="338" t="s">
        <v>1255</v>
      </c>
      <c r="E4103" s="351">
        <v>29952</v>
      </c>
      <c r="F4103" s="338">
        <v>173.3877957</v>
      </c>
    </row>
    <row r="4104" spans="1:6" x14ac:dyDescent="0.25">
      <c r="A4104" s="338" t="s">
        <v>1442</v>
      </c>
      <c r="B4104" s="258" t="s">
        <v>1337</v>
      </c>
      <c r="C4104" s="338" t="s">
        <v>1255</v>
      </c>
      <c r="E4104" s="351">
        <v>29983</v>
      </c>
      <c r="F4104" s="338">
        <v>33.035520830000003</v>
      </c>
    </row>
    <row r="4105" spans="1:6" x14ac:dyDescent="0.25">
      <c r="A4105" s="338" t="s">
        <v>1442</v>
      </c>
      <c r="B4105" s="258" t="s">
        <v>1337</v>
      </c>
      <c r="C4105" s="338" t="s">
        <v>1255</v>
      </c>
      <c r="E4105" s="351">
        <v>30011</v>
      </c>
      <c r="F4105" s="338">
        <v>6.2906989250000001</v>
      </c>
    </row>
    <row r="4106" spans="1:6" x14ac:dyDescent="0.25">
      <c r="A4106" s="338" t="s">
        <v>1442</v>
      </c>
      <c r="B4106" s="258" t="s">
        <v>1337</v>
      </c>
      <c r="C4106" s="338" t="s">
        <v>1255</v>
      </c>
      <c r="E4106" s="351">
        <v>30042</v>
      </c>
      <c r="F4106" s="338">
        <v>0</v>
      </c>
    </row>
    <row r="4107" spans="1:6" x14ac:dyDescent="0.25">
      <c r="A4107" s="338" t="s">
        <v>1442</v>
      </c>
      <c r="B4107" s="258" t="s">
        <v>1337</v>
      </c>
      <c r="C4107" s="338" t="s">
        <v>1255</v>
      </c>
      <c r="E4107" s="351">
        <v>30072</v>
      </c>
      <c r="F4107" s="338">
        <v>15.515322579999999</v>
      </c>
    </row>
    <row r="4108" spans="1:6" x14ac:dyDescent="0.25">
      <c r="A4108" s="338" t="s">
        <v>1442</v>
      </c>
      <c r="B4108" s="258" t="s">
        <v>1337</v>
      </c>
      <c r="C4108" s="338" t="s">
        <v>1255</v>
      </c>
      <c r="E4108" s="351">
        <v>30103</v>
      </c>
      <c r="F4108" s="338">
        <v>282.066125</v>
      </c>
    </row>
    <row r="4109" spans="1:6" x14ac:dyDescent="0.25">
      <c r="A4109" s="338" t="s">
        <v>1442</v>
      </c>
      <c r="B4109" s="258" t="s">
        <v>1337</v>
      </c>
      <c r="C4109" s="338" t="s">
        <v>1255</v>
      </c>
      <c r="E4109" s="351">
        <v>30133</v>
      </c>
      <c r="F4109" s="338">
        <v>110.8386022</v>
      </c>
    </row>
    <row r="4110" spans="1:6" x14ac:dyDescent="0.25">
      <c r="A4110" s="338" t="s">
        <v>1442</v>
      </c>
      <c r="B4110" s="258" t="s">
        <v>1337</v>
      </c>
      <c r="C4110" s="338" t="s">
        <v>1255</v>
      </c>
      <c r="E4110" s="351">
        <v>30164</v>
      </c>
      <c r="F4110" s="338">
        <v>87.967325270000003</v>
      </c>
    </row>
    <row r="4111" spans="1:6" x14ac:dyDescent="0.25">
      <c r="A4111" s="338" t="s">
        <v>1442</v>
      </c>
      <c r="B4111" s="258" t="s">
        <v>1337</v>
      </c>
      <c r="C4111" s="338" t="s">
        <v>1255</v>
      </c>
      <c r="E4111" s="351">
        <v>30195</v>
      </c>
      <c r="F4111" s="338">
        <v>157.1672361</v>
      </c>
    </row>
    <row r="4112" spans="1:6" x14ac:dyDescent="0.25">
      <c r="A4112" s="338" t="s">
        <v>1442</v>
      </c>
      <c r="B4112" s="258" t="s">
        <v>1337</v>
      </c>
      <c r="C4112" s="338" t="s">
        <v>1255</v>
      </c>
      <c r="E4112" s="351">
        <v>30225</v>
      </c>
      <c r="F4112" s="338">
        <v>146.06521509999999</v>
      </c>
    </row>
    <row r="4113" spans="1:6" x14ac:dyDescent="0.25">
      <c r="A4113" s="338" t="s">
        <v>1442</v>
      </c>
      <c r="B4113" s="258" t="s">
        <v>1337</v>
      </c>
      <c r="C4113" s="338" t="s">
        <v>1255</v>
      </c>
      <c r="E4113" s="351">
        <v>30256</v>
      </c>
      <c r="F4113" s="338">
        <v>215.89929169999999</v>
      </c>
    </row>
    <row r="4114" spans="1:6" x14ac:dyDescent="0.25">
      <c r="A4114" s="338" t="s">
        <v>1442</v>
      </c>
      <c r="B4114" s="258" t="s">
        <v>1337</v>
      </c>
      <c r="C4114" s="338" t="s">
        <v>1255</v>
      </c>
      <c r="E4114" s="351">
        <v>30286</v>
      </c>
      <c r="F4114" s="338">
        <v>214.93600810000001</v>
      </c>
    </row>
    <row r="4115" spans="1:6" x14ac:dyDescent="0.25">
      <c r="A4115" s="338" t="s">
        <v>1442</v>
      </c>
      <c r="B4115" s="258" t="s">
        <v>1337</v>
      </c>
      <c r="C4115" s="338" t="s">
        <v>1255</v>
      </c>
      <c r="E4115" s="351">
        <v>30317</v>
      </c>
      <c r="F4115" s="338">
        <v>0</v>
      </c>
    </row>
    <row r="4116" spans="1:6" x14ac:dyDescent="0.25">
      <c r="A4116" s="338" t="s">
        <v>1442</v>
      </c>
      <c r="B4116" s="258" t="s">
        <v>1337</v>
      </c>
      <c r="C4116" s="338" t="s">
        <v>1255</v>
      </c>
      <c r="E4116" s="351">
        <v>30348</v>
      </c>
      <c r="F4116" s="338">
        <v>0</v>
      </c>
    </row>
    <row r="4117" spans="1:6" x14ac:dyDescent="0.25">
      <c r="A4117" s="338" t="s">
        <v>1442</v>
      </c>
      <c r="B4117" s="258" t="s">
        <v>1337</v>
      </c>
      <c r="C4117" s="338" t="s">
        <v>1255</v>
      </c>
      <c r="E4117" s="351">
        <v>30376</v>
      </c>
      <c r="F4117" s="338">
        <v>228.38749999999999</v>
      </c>
    </row>
    <row r="4118" spans="1:6" x14ac:dyDescent="0.25">
      <c r="A4118" s="338" t="s">
        <v>1442</v>
      </c>
      <c r="B4118" s="258" t="s">
        <v>1337</v>
      </c>
      <c r="C4118" s="338" t="s">
        <v>1255</v>
      </c>
      <c r="E4118" s="351">
        <v>30407</v>
      </c>
      <c r="F4118" s="338">
        <v>53.999611109999996</v>
      </c>
    </row>
    <row r="4119" spans="1:6" x14ac:dyDescent="0.25">
      <c r="A4119" s="338" t="s">
        <v>1442</v>
      </c>
      <c r="B4119" s="258" t="s">
        <v>1337</v>
      </c>
      <c r="C4119" s="338" t="s">
        <v>1255</v>
      </c>
      <c r="E4119" s="351">
        <v>30437</v>
      </c>
      <c r="F4119" s="338">
        <v>127.09716400000001</v>
      </c>
    </row>
    <row r="4120" spans="1:6" x14ac:dyDescent="0.25">
      <c r="A4120" s="338" t="s">
        <v>1442</v>
      </c>
      <c r="B4120" s="258" t="s">
        <v>1337</v>
      </c>
      <c r="C4120" s="338" t="s">
        <v>1255</v>
      </c>
      <c r="E4120" s="351">
        <v>30468</v>
      </c>
      <c r="F4120" s="338">
        <v>404.63240280000002</v>
      </c>
    </row>
    <row r="4121" spans="1:6" x14ac:dyDescent="0.25">
      <c r="A4121" s="338" t="s">
        <v>1442</v>
      </c>
      <c r="B4121" s="258" t="s">
        <v>1337</v>
      </c>
      <c r="C4121" s="338" t="s">
        <v>1255</v>
      </c>
      <c r="E4121" s="351">
        <v>30498</v>
      </c>
      <c r="F4121" s="338">
        <v>163.90295699999999</v>
      </c>
    </row>
    <row r="4122" spans="1:6" x14ac:dyDescent="0.25">
      <c r="A4122" s="338" t="s">
        <v>1442</v>
      </c>
      <c r="B4122" s="258" t="s">
        <v>1337</v>
      </c>
      <c r="C4122" s="338" t="s">
        <v>1255</v>
      </c>
      <c r="E4122" s="351">
        <v>30529</v>
      </c>
      <c r="F4122" s="338">
        <v>179.58091400000001</v>
      </c>
    </row>
    <row r="4123" spans="1:6" x14ac:dyDescent="0.25">
      <c r="A4123" s="338" t="s">
        <v>1442</v>
      </c>
      <c r="B4123" s="258" t="s">
        <v>1337</v>
      </c>
      <c r="C4123" s="338" t="s">
        <v>1255</v>
      </c>
      <c r="E4123" s="351">
        <v>30560</v>
      </c>
      <c r="F4123" s="338">
        <v>12.266375</v>
      </c>
    </row>
    <row r="4124" spans="1:6" x14ac:dyDescent="0.25">
      <c r="A4124" s="338" t="s">
        <v>1442</v>
      </c>
      <c r="B4124" s="258" t="s">
        <v>1337</v>
      </c>
      <c r="C4124" s="338" t="s">
        <v>1255</v>
      </c>
      <c r="E4124" s="351">
        <v>30590</v>
      </c>
      <c r="F4124" s="338">
        <v>259.67673389999999</v>
      </c>
    </row>
    <row r="4125" spans="1:6" x14ac:dyDescent="0.25">
      <c r="A4125" s="338" t="s">
        <v>1442</v>
      </c>
      <c r="B4125" s="258" t="s">
        <v>1337</v>
      </c>
      <c r="C4125" s="338" t="s">
        <v>1255</v>
      </c>
      <c r="E4125" s="351">
        <v>30621</v>
      </c>
      <c r="F4125" s="338">
        <v>227.66654170000001</v>
      </c>
    </row>
    <row r="4126" spans="1:6" x14ac:dyDescent="0.25">
      <c r="A4126" s="338" t="s">
        <v>1442</v>
      </c>
      <c r="B4126" s="258" t="s">
        <v>1337</v>
      </c>
      <c r="C4126" s="338" t="s">
        <v>1255</v>
      </c>
      <c r="E4126" s="351">
        <v>30651</v>
      </c>
      <c r="F4126" s="338">
        <v>496.77330649999999</v>
      </c>
    </row>
    <row r="4127" spans="1:6" x14ac:dyDescent="0.25">
      <c r="A4127" s="338" t="s">
        <v>1442</v>
      </c>
      <c r="B4127" s="258" t="s">
        <v>1337</v>
      </c>
      <c r="C4127" s="338" t="s">
        <v>1255</v>
      </c>
      <c r="E4127" s="351">
        <v>30682</v>
      </c>
      <c r="F4127" s="338">
        <v>604.19333329999995</v>
      </c>
    </row>
    <row r="4128" spans="1:6" x14ac:dyDescent="0.25">
      <c r="A4128" s="338" t="s">
        <v>1442</v>
      </c>
      <c r="B4128" s="258" t="s">
        <v>1337</v>
      </c>
      <c r="C4128" s="338" t="s">
        <v>1255</v>
      </c>
      <c r="E4128" s="351">
        <v>30713</v>
      </c>
      <c r="F4128" s="338">
        <v>357.85750000000002</v>
      </c>
    </row>
    <row r="4129" spans="1:6" x14ac:dyDescent="0.25">
      <c r="A4129" s="338" t="s">
        <v>1442</v>
      </c>
      <c r="B4129" s="258" t="s">
        <v>1337</v>
      </c>
      <c r="C4129" s="338" t="s">
        <v>1255</v>
      </c>
      <c r="E4129" s="351">
        <v>30742</v>
      </c>
      <c r="F4129" s="338">
        <v>522.58013440000002</v>
      </c>
    </row>
    <row r="4130" spans="1:6" x14ac:dyDescent="0.25">
      <c r="A4130" s="338" t="s">
        <v>1442</v>
      </c>
      <c r="B4130" s="258" t="s">
        <v>1337</v>
      </c>
      <c r="C4130" s="338" t="s">
        <v>1255</v>
      </c>
      <c r="E4130" s="351">
        <v>30773</v>
      </c>
      <c r="F4130" s="338">
        <v>245.6669722</v>
      </c>
    </row>
    <row r="4131" spans="1:6" x14ac:dyDescent="0.25">
      <c r="A4131" s="338" t="s">
        <v>1442</v>
      </c>
      <c r="B4131" s="258" t="s">
        <v>1337</v>
      </c>
      <c r="C4131" s="338" t="s">
        <v>1255</v>
      </c>
      <c r="E4131" s="351">
        <v>30803</v>
      </c>
      <c r="F4131" s="338">
        <v>407.41870970000002</v>
      </c>
    </row>
    <row r="4132" spans="1:6" x14ac:dyDescent="0.25">
      <c r="A4132" s="338" t="s">
        <v>1442</v>
      </c>
      <c r="B4132" s="258" t="s">
        <v>1337</v>
      </c>
      <c r="C4132" s="338" t="s">
        <v>1255</v>
      </c>
      <c r="E4132" s="351">
        <v>30834</v>
      </c>
      <c r="F4132" s="338">
        <v>886.9989028</v>
      </c>
    </row>
    <row r="4133" spans="1:6" x14ac:dyDescent="0.25">
      <c r="A4133" s="338" t="s">
        <v>1442</v>
      </c>
      <c r="B4133" s="258" t="s">
        <v>1337</v>
      </c>
      <c r="C4133" s="338" t="s">
        <v>1255</v>
      </c>
      <c r="E4133" s="351">
        <v>30864</v>
      </c>
      <c r="F4133" s="338">
        <v>175.1605108</v>
      </c>
    </row>
    <row r="4134" spans="1:6" x14ac:dyDescent="0.25">
      <c r="A4134" s="338" t="s">
        <v>1442</v>
      </c>
      <c r="B4134" s="258" t="s">
        <v>1337</v>
      </c>
      <c r="C4134" s="338" t="s">
        <v>1255</v>
      </c>
      <c r="E4134" s="351">
        <v>30895</v>
      </c>
      <c r="F4134" s="338">
        <v>249.54786290000001</v>
      </c>
    </row>
    <row r="4135" spans="1:6" x14ac:dyDescent="0.25">
      <c r="A4135" s="338" t="s">
        <v>1442</v>
      </c>
      <c r="B4135" s="258" t="s">
        <v>1337</v>
      </c>
      <c r="C4135" s="338" t="s">
        <v>1255</v>
      </c>
      <c r="E4135" s="351">
        <v>30926</v>
      </c>
      <c r="F4135" s="338">
        <v>178.99933329999999</v>
      </c>
    </row>
    <row r="4136" spans="1:6" x14ac:dyDescent="0.25">
      <c r="A4136" s="338" t="s">
        <v>1442</v>
      </c>
      <c r="B4136" s="258" t="s">
        <v>1337</v>
      </c>
      <c r="C4136" s="338" t="s">
        <v>1255</v>
      </c>
      <c r="E4136" s="351">
        <v>30956</v>
      </c>
      <c r="F4136" s="338">
        <v>179.032836</v>
      </c>
    </row>
    <row r="4137" spans="1:6" x14ac:dyDescent="0.25">
      <c r="A4137" s="338" t="s">
        <v>1442</v>
      </c>
      <c r="B4137" s="258" t="s">
        <v>1337</v>
      </c>
      <c r="C4137" s="338" t="s">
        <v>1255</v>
      </c>
      <c r="E4137" s="351">
        <v>30987</v>
      </c>
      <c r="F4137" s="338">
        <v>130.33380560000001</v>
      </c>
    </row>
    <row r="4138" spans="1:6" x14ac:dyDescent="0.25">
      <c r="A4138" s="338" t="s">
        <v>1442</v>
      </c>
      <c r="B4138" s="258" t="s">
        <v>1337</v>
      </c>
      <c r="C4138" s="338" t="s">
        <v>1255</v>
      </c>
      <c r="E4138" s="351">
        <v>31017</v>
      </c>
      <c r="F4138" s="338">
        <v>377.41916670000001</v>
      </c>
    </row>
    <row r="4139" spans="1:6" x14ac:dyDescent="0.25">
      <c r="A4139" s="338" t="s">
        <v>1442</v>
      </c>
      <c r="B4139" s="258" t="s">
        <v>1337</v>
      </c>
      <c r="C4139" s="338" t="s">
        <v>1255</v>
      </c>
      <c r="E4139" s="351">
        <v>31048</v>
      </c>
      <c r="F4139" s="338">
        <v>323.54814520000002</v>
      </c>
    </row>
    <row r="4140" spans="1:6" x14ac:dyDescent="0.25">
      <c r="A4140" s="338" t="s">
        <v>1442</v>
      </c>
      <c r="B4140" s="258" t="s">
        <v>1337</v>
      </c>
      <c r="C4140" s="338" t="s">
        <v>1255</v>
      </c>
      <c r="E4140" s="351">
        <v>31079</v>
      </c>
      <c r="F4140" s="338">
        <v>482.85662200000002</v>
      </c>
    </row>
    <row r="4141" spans="1:6" x14ac:dyDescent="0.25">
      <c r="A4141" s="338" t="s">
        <v>1442</v>
      </c>
      <c r="B4141" s="258" t="s">
        <v>1337</v>
      </c>
      <c r="C4141" s="338" t="s">
        <v>1255</v>
      </c>
      <c r="E4141" s="351">
        <v>31107</v>
      </c>
      <c r="F4141" s="338">
        <v>973.8711022</v>
      </c>
    </row>
    <row r="4142" spans="1:6" x14ac:dyDescent="0.25">
      <c r="A4142" s="338" t="s">
        <v>1442</v>
      </c>
      <c r="B4142" s="258" t="s">
        <v>1337</v>
      </c>
      <c r="C4142" s="338" t="s">
        <v>1255</v>
      </c>
      <c r="E4142" s="351">
        <v>31138</v>
      </c>
      <c r="F4142" s="338">
        <v>1113.332764</v>
      </c>
    </row>
    <row r="4143" spans="1:6" x14ac:dyDescent="0.25">
      <c r="A4143" s="338" t="s">
        <v>1442</v>
      </c>
      <c r="B4143" s="258" t="s">
        <v>1337</v>
      </c>
      <c r="C4143" s="338" t="s">
        <v>1255</v>
      </c>
      <c r="E4143" s="351">
        <v>31168</v>
      </c>
      <c r="F4143" s="338">
        <v>1819.999382</v>
      </c>
    </row>
    <row r="4144" spans="1:6" x14ac:dyDescent="0.25">
      <c r="A4144" s="338" t="s">
        <v>1442</v>
      </c>
      <c r="B4144" s="258" t="s">
        <v>1337</v>
      </c>
      <c r="C4144" s="338" t="s">
        <v>1255</v>
      </c>
      <c r="E4144" s="351">
        <v>31199</v>
      </c>
      <c r="F4144" s="338">
        <v>1673.9997080000001</v>
      </c>
    </row>
    <row r="4145" spans="1:6" x14ac:dyDescent="0.25">
      <c r="A4145" s="338" t="s">
        <v>1442</v>
      </c>
      <c r="B4145" s="258" t="s">
        <v>1337</v>
      </c>
      <c r="C4145" s="338" t="s">
        <v>1255</v>
      </c>
      <c r="E4145" s="351">
        <v>31229</v>
      </c>
      <c r="F4145" s="338">
        <v>462.58104839999999</v>
      </c>
    </row>
    <row r="4146" spans="1:6" x14ac:dyDescent="0.25">
      <c r="A4146" s="338" t="s">
        <v>1442</v>
      </c>
      <c r="B4146" s="258" t="s">
        <v>1337</v>
      </c>
      <c r="C4146" s="338" t="s">
        <v>1255</v>
      </c>
      <c r="E4146" s="351">
        <v>31260</v>
      </c>
      <c r="F4146" s="338">
        <v>336.4515591</v>
      </c>
    </row>
    <row r="4147" spans="1:6" x14ac:dyDescent="0.25">
      <c r="A4147" s="338" t="s">
        <v>1442</v>
      </c>
      <c r="B4147" s="258" t="s">
        <v>1337</v>
      </c>
      <c r="C4147" s="338" t="s">
        <v>1255</v>
      </c>
      <c r="E4147" s="351">
        <v>31291</v>
      </c>
      <c r="F4147" s="338">
        <v>190.66575</v>
      </c>
    </row>
    <row r="4148" spans="1:6" x14ac:dyDescent="0.25">
      <c r="A4148" s="338" t="s">
        <v>1442</v>
      </c>
      <c r="B4148" s="258" t="s">
        <v>1337</v>
      </c>
      <c r="C4148" s="338" t="s">
        <v>1255</v>
      </c>
      <c r="E4148" s="351">
        <v>31321</v>
      </c>
      <c r="F4148" s="338">
        <v>288.71022850000003</v>
      </c>
    </row>
    <row r="4149" spans="1:6" x14ac:dyDescent="0.25">
      <c r="A4149" s="338" t="s">
        <v>1442</v>
      </c>
      <c r="B4149" s="258" t="s">
        <v>1337</v>
      </c>
      <c r="C4149" s="338" t="s">
        <v>1255</v>
      </c>
      <c r="E4149" s="351">
        <v>31352</v>
      </c>
      <c r="F4149" s="338">
        <v>487.66697219999998</v>
      </c>
    </row>
    <row r="4150" spans="1:6" x14ac:dyDescent="0.25">
      <c r="A4150" s="338" t="s">
        <v>1442</v>
      </c>
      <c r="B4150" s="258" t="s">
        <v>1337</v>
      </c>
      <c r="C4150" s="338" t="s">
        <v>1255</v>
      </c>
      <c r="E4150" s="351">
        <v>31382</v>
      </c>
      <c r="F4150" s="338">
        <v>520.64478489999999</v>
      </c>
    </row>
    <row r="4151" spans="1:6" x14ac:dyDescent="0.25">
      <c r="A4151" s="338" t="s">
        <v>1442</v>
      </c>
      <c r="B4151" s="258" t="s">
        <v>1337</v>
      </c>
      <c r="C4151" s="338" t="s">
        <v>1255</v>
      </c>
      <c r="E4151" s="351">
        <v>31413</v>
      </c>
      <c r="F4151" s="338">
        <v>351.93598120000001</v>
      </c>
    </row>
    <row r="4152" spans="1:6" x14ac:dyDescent="0.25">
      <c r="A4152" s="338" t="s">
        <v>1442</v>
      </c>
      <c r="B4152" s="258" t="s">
        <v>1337</v>
      </c>
      <c r="C4152" s="338" t="s">
        <v>1255</v>
      </c>
      <c r="E4152" s="351">
        <v>31444</v>
      </c>
      <c r="F4152" s="338">
        <v>333.57107139999999</v>
      </c>
    </row>
    <row r="4153" spans="1:6" x14ac:dyDescent="0.25">
      <c r="A4153" s="338" t="s">
        <v>1442</v>
      </c>
      <c r="B4153" s="258" t="s">
        <v>1337</v>
      </c>
      <c r="C4153" s="338" t="s">
        <v>1255</v>
      </c>
      <c r="E4153" s="351">
        <v>31472</v>
      </c>
      <c r="F4153" s="338">
        <v>721.61212369999998</v>
      </c>
    </row>
    <row r="4154" spans="1:6" x14ac:dyDescent="0.25">
      <c r="A4154" s="338" t="s">
        <v>1442</v>
      </c>
      <c r="B4154" s="258" t="s">
        <v>1337</v>
      </c>
      <c r="C4154" s="338" t="s">
        <v>1255</v>
      </c>
      <c r="E4154" s="351">
        <v>31503</v>
      </c>
      <c r="F4154" s="338">
        <v>917.33293060000005</v>
      </c>
    </row>
    <row r="4155" spans="1:6" x14ac:dyDescent="0.25">
      <c r="A4155" s="338" t="s">
        <v>1442</v>
      </c>
      <c r="B4155" s="258" t="s">
        <v>1337</v>
      </c>
      <c r="C4155" s="338" t="s">
        <v>1255</v>
      </c>
      <c r="E4155" s="351">
        <v>31533</v>
      </c>
      <c r="F4155" s="338">
        <v>813.54772849999995</v>
      </c>
    </row>
    <row r="4156" spans="1:6" x14ac:dyDescent="0.25">
      <c r="A4156" s="338" t="s">
        <v>1442</v>
      </c>
      <c r="B4156" s="258" t="s">
        <v>1337</v>
      </c>
      <c r="C4156" s="338" t="s">
        <v>1255</v>
      </c>
      <c r="E4156" s="351">
        <v>31564</v>
      </c>
      <c r="F4156" s="338">
        <v>88.86609722</v>
      </c>
    </row>
    <row r="4157" spans="1:6" x14ac:dyDescent="0.25">
      <c r="A4157" s="338" t="s">
        <v>1442</v>
      </c>
      <c r="B4157" s="258" t="s">
        <v>1337</v>
      </c>
      <c r="C4157" s="338" t="s">
        <v>1255</v>
      </c>
      <c r="E4157" s="351">
        <v>31594</v>
      </c>
      <c r="F4157" s="338">
        <v>420.45060480000001</v>
      </c>
    </row>
    <row r="4158" spans="1:6" x14ac:dyDescent="0.25">
      <c r="A4158" s="338" t="s">
        <v>1442</v>
      </c>
      <c r="B4158" s="258" t="s">
        <v>1337</v>
      </c>
      <c r="C4158" s="338" t="s">
        <v>1255</v>
      </c>
      <c r="E4158" s="351">
        <v>31625</v>
      </c>
      <c r="F4158" s="338">
        <v>787.93443549999995</v>
      </c>
    </row>
    <row r="4159" spans="1:6" x14ac:dyDescent="0.25">
      <c r="A4159" s="338" t="s">
        <v>1442</v>
      </c>
      <c r="B4159" s="258" t="s">
        <v>1337</v>
      </c>
      <c r="C4159" s="338" t="s">
        <v>1255</v>
      </c>
      <c r="E4159" s="351">
        <v>31656</v>
      </c>
      <c r="F4159" s="338">
        <v>415.2669583</v>
      </c>
    </row>
    <row r="4160" spans="1:6" x14ac:dyDescent="0.25">
      <c r="A4160" s="338" t="s">
        <v>1442</v>
      </c>
      <c r="B4160" s="258" t="s">
        <v>1337</v>
      </c>
      <c r="C4160" s="338" t="s">
        <v>1255</v>
      </c>
      <c r="E4160" s="351">
        <v>31686</v>
      </c>
      <c r="F4160" s="338">
        <v>202.58067199999999</v>
      </c>
    </row>
    <row r="4161" spans="1:6" x14ac:dyDescent="0.25">
      <c r="A4161" s="338" t="s">
        <v>1442</v>
      </c>
      <c r="B4161" s="258" t="s">
        <v>1337</v>
      </c>
      <c r="C4161" s="338" t="s">
        <v>1255</v>
      </c>
      <c r="E4161" s="351">
        <v>31717</v>
      </c>
      <c r="F4161" s="338">
        <v>314.89913890000003</v>
      </c>
    </row>
    <row r="4162" spans="1:6" x14ac:dyDescent="0.25">
      <c r="A4162" s="338" t="s">
        <v>1442</v>
      </c>
      <c r="B4162" s="258" t="s">
        <v>1337</v>
      </c>
      <c r="C4162" s="338" t="s">
        <v>1255</v>
      </c>
      <c r="E4162" s="351">
        <v>31747</v>
      </c>
      <c r="F4162" s="338">
        <v>359.03172039999998</v>
      </c>
    </row>
    <row r="4163" spans="1:6" x14ac:dyDescent="0.25">
      <c r="A4163" s="338" t="s">
        <v>1442</v>
      </c>
      <c r="B4163" s="258" t="s">
        <v>1337</v>
      </c>
      <c r="C4163" s="338" t="s">
        <v>1255</v>
      </c>
      <c r="E4163" s="351">
        <v>31778</v>
      </c>
      <c r="F4163" s="338">
        <v>240.32323919999999</v>
      </c>
    </row>
    <row r="4164" spans="1:6" x14ac:dyDescent="0.25">
      <c r="A4164" s="338" t="s">
        <v>1442</v>
      </c>
      <c r="B4164" s="258" t="s">
        <v>1337</v>
      </c>
      <c r="C4164" s="338" t="s">
        <v>1255</v>
      </c>
      <c r="E4164" s="351">
        <v>31809</v>
      </c>
      <c r="F4164" s="338">
        <v>529.28497019999998</v>
      </c>
    </row>
    <row r="4165" spans="1:6" x14ac:dyDescent="0.25">
      <c r="A4165" s="338" t="s">
        <v>1442</v>
      </c>
      <c r="B4165" s="258" t="s">
        <v>1337</v>
      </c>
      <c r="C4165" s="338" t="s">
        <v>1255</v>
      </c>
      <c r="E4165" s="351">
        <v>31837</v>
      </c>
      <c r="F4165" s="338">
        <v>311.29038980000001</v>
      </c>
    </row>
    <row r="4166" spans="1:6" x14ac:dyDescent="0.25">
      <c r="A4166" s="338" t="s">
        <v>1442</v>
      </c>
      <c r="B4166" s="258" t="s">
        <v>1337</v>
      </c>
      <c r="C4166" s="338" t="s">
        <v>1255</v>
      </c>
      <c r="E4166" s="351">
        <v>31868</v>
      </c>
      <c r="F4166" s="338">
        <v>113.3333056</v>
      </c>
    </row>
    <row r="4167" spans="1:6" x14ac:dyDescent="0.25">
      <c r="A4167" s="338" t="s">
        <v>1442</v>
      </c>
      <c r="B4167" s="258" t="s">
        <v>1337</v>
      </c>
      <c r="C4167" s="338" t="s">
        <v>1255</v>
      </c>
      <c r="E4167" s="351">
        <v>31898</v>
      </c>
      <c r="F4167" s="338">
        <v>460.32205649999997</v>
      </c>
    </row>
    <row r="4168" spans="1:6" x14ac:dyDescent="0.25">
      <c r="A4168" s="338" t="s">
        <v>1442</v>
      </c>
      <c r="B4168" s="258" t="s">
        <v>1337</v>
      </c>
      <c r="C4168" s="338" t="s">
        <v>1255</v>
      </c>
      <c r="E4168" s="351">
        <v>31929</v>
      </c>
      <c r="F4168" s="338">
        <v>0</v>
      </c>
    </row>
    <row r="4169" spans="1:6" x14ac:dyDescent="0.25">
      <c r="A4169" s="338" t="s">
        <v>1442</v>
      </c>
      <c r="B4169" s="258" t="s">
        <v>1337</v>
      </c>
      <c r="C4169" s="338" t="s">
        <v>1255</v>
      </c>
      <c r="E4169" s="351">
        <v>31959</v>
      </c>
      <c r="F4169" s="338">
        <v>115.8070833</v>
      </c>
    </row>
    <row r="4170" spans="1:6" x14ac:dyDescent="0.25">
      <c r="A4170" s="338" t="s">
        <v>1442</v>
      </c>
      <c r="B4170" s="258" t="s">
        <v>1337</v>
      </c>
      <c r="C4170" s="338" t="s">
        <v>1255</v>
      </c>
      <c r="E4170" s="351">
        <v>31990</v>
      </c>
      <c r="F4170" s="338">
        <v>237.0965726</v>
      </c>
    </row>
    <row r="4171" spans="1:6" x14ac:dyDescent="0.25">
      <c r="A4171" s="338" t="s">
        <v>1442</v>
      </c>
      <c r="B4171" s="258" t="s">
        <v>1337</v>
      </c>
      <c r="C4171" s="338" t="s">
        <v>1255</v>
      </c>
      <c r="E4171" s="351">
        <v>32021</v>
      </c>
      <c r="F4171" s="338">
        <v>311.33300000000003</v>
      </c>
    </row>
    <row r="4172" spans="1:6" x14ac:dyDescent="0.25">
      <c r="A4172" s="338" t="s">
        <v>1442</v>
      </c>
      <c r="B4172" s="258" t="s">
        <v>1337</v>
      </c>
      <c r="C4172" s="338" t="s">
        <v>1255</v>
      </c>
      <c r="E4172" s="351">
        <v>32051</v>
      </c>
      <c r="F4172" s="338">
        <v>289.35426080000002</v>
      </c>
    </row>
    <row r="4173" spans="1:6" x14ac:dyDescent="0.25">
      <c r="A4173" s="338" t="s">
        <v>1442</v>
      </c>
      <c r="B4173" s="258" t="s">
        <v>1337</v>
      </c>
      <c r="C4173" s="338" t="s">
        <v>1255</v>
      </c>
      <c r="E4173" s="351">
        <v>32082</v>
      </c>
      <c r="F4173" s="338">
        <v>197.99969440000001</v>
      </c>
    </row>
    <row r="4174" spans="1:6" x14ac:dyDescent="0.25">
      <c r="A4174" s="338" t="s">
        <v>1442</v>
      </c>
      <c r="B4174" s="258" t="s">
        <v>1337</v>
      </c>
      <c r="C4174" s="338" t="s">
        <v>1255</v>
      </c>
      <c r="E4174" s="351">
        <v>32112</v>
      </c>
      <c r="F4174" s="338">
        <v>101.6123522</v>
      </c>
    </row>
    <row r="4175" spans="1:6" x14ac:dyDescent="0.25">
      <c r="A4175" s="338" t="s">
        <v>1442</v>
      </c>
      <c r="B4175" s="258" t="s">
        <v>1337</v>
      </c>
      <c r="C4175" s="338" t="s">
        <v>1255</v>
      </c>
      <c r="E4175" s="351">
        <v>32143</v>
      </c>
      <c r="F4175" s="338">
        <v>177.0958602</v>
      </c>
    </row>
    <row r="4176" spans="1:6" x14ac:dyDescent="0.25">
      <c r="A4176" s="338" t="s">
        <v>1442</v>
      </c>
      <c r="B4176" s="258" t="s">
        <v>1337</v>
      </c>
      <c r="C4176" s="338" t="s">
        <v>1255</v>
      </c>
      <c r="E4176" s="351">
        <v>32174</v>
      </c>
      <c r="F4176" s="338">
        <v>0</v>
      </c>
    </row>
    <row r="4177" spans="1:6" x14ac:dyDescent="0.25">
      <c r="A4177" s="338" t="s">
        <v>1442</v>
      </c>
      <c r="B4177" s="258" t="s">
        <v>1337</v>
      </c>
      <c r="C4177" s="338" t="s">
        <v>1255</v>
      </c>
      <c r="E4177" s="351">
        <v>32203</v>
      </c>
      <c r="F4177" s="338">
        <v>0</v>
      </c>
    </row>
    <row r="4178" spans="1:6" x14ac:dyDescent="0.25">
      <c r="A4178" s="338" t="s">
        <v>1442</v>
      </c>
      <c r="B4178" s="258" t="s">
        <v>1337</v>
      </c>
      <c r="C4178" s="338" t="s">
        <v>1255</v>
      </c>
      <c r="E4178" s="351">
        <v>32234</v>
      </c>
      <c r="F4178" s="338">
        <v>0</v>
      </c>
    </row>
    <row r="4179" spans="1:6" x14ac:dyDescent="0.25">
      <c r="A4179" s="338" t="s">
        <v>1442</v>
      </c>
      <c r="B4179" s="258" t="s">
        <v>1337</v>
      </c>
      <c r="C4179" s="338" t="s">
        <v>1255</v>
      </c>
      <c r="E4179" s="351">
        <v>32264</v>
      </c>
      <c r="F4179" s="338">
        <v>252.09634410000001</v>
      </c>
    </row>
    <row r="4180" spans="1:6" x14ac:dyDescent="0.25">
      <c r="A4180" s="338" t="s">
        <v>1442</v>
      </c>
      <c r="B4180" s="258" t="s">
        <v>1337</v>
      </c>
      <c r="C4180" s="338" t="s">
        <v>1255</v>
      </c>
      <c r="E4180" s="351">
        <v>32295</v>
      </c>
      <c r="F4180" s="338">
        <v>624.73308329999998</v>
      </c>
    </row>
    <row r="4181" spans="1:6" x14ac:dyDescent="0.25">
      <c r="A4181" s="338" t="s">
        <v>1442</v>
      </c>
      <c r="B4181" s="258" t="s">
        <v>1337</v>
      </c>
      <c r="C4181" s="338" t="s">
        <v>1255</v>
      </c>
      <c r="E4181" s="351">
        <v>32325</v>
      </c>
      <c r="F4181" s="338">
        <v>343.6774059</v>
      </c>
    </row>
    <row r="4182" spans="1:6" x14ac:dyDescent="0.25">
      <c r="A4182" s="338" t="s">
        <v>1442</v>
      </c>
      <c r="B4182" s="258" t="s">
        <v>1337</v>
      </c>
      <c r="C4182" s="338" t="s">
        <v>1255</v>
      </c>
      <c r="E4182" s="351">
        <v>32356</v>
      </c>
      <c r="F4182" s="338">
        <v>545.71</v>
      </c>
    </row>
    <row r="4183" spans="1:6" x14ac:dyDescent="0.25">
      <c r="A4183" s="338" t="s">
        <v>1442</v>
      </c>
      <c r="B4183" s="258" t="s">
        <v>1337</v>
      </c>
      <c r="C4183" s="338" t="s">
        <v>1255</v>
      </c>
      <c r="E4183" s="351">
        <v>32387</v>
      </c>
      <c r="F4183" s="338">
        <v>459.76638889999998</v>
      </c>
    </row>
    <row r="4184" spans="1:6" x14ac:dyDescent="0.25">
      <c r="A4184" s="338" t="s">
        <v>1442</v>
      </c>
      <c r="B4184" s="258" t="s">
        <v>1337</v>
      </c>
      <c r="C4184" s="338" t="s">
        <v>1255</v>
      </c>
      <c r="E4184" s="351">
        <v>32417</v>
      </c>
      <c r="F4184" s="338">
        <v>118.29051080000001</v>
      </c>
    </row>
    <row r="4185" spans="1:6" x14ac:dyDescent="0.25">
      <c r="A4185" s="338" t="s">
        <v>1442</v>
      </c>
      <c r="B4185" s="258" t="s">
        <v>1337</v>
      </c>
      <c r="C4185" s="338" t="s">
        <v>1255</v>
      </c>
      <c r="E4185" s="351">
        <v>32448</v>
      </c>
      <c r="F4185" s="338">
        <v>191.89927779999999</v>
      </c>
    </row>
    <row r="4186" spans="1:6" x14ac:dyDescent="0.25">
      <c r="A4186" s="338" t="s">
        <v>1442</v>
      </c>
      <c r="B4186" s="258" t="s">
        <v>1337</v>
      </c>
      <c r="C4186" s="338" t="s">
        <v>1255</v>
      </c>
      <c r="E4186" s="351">
        <v>32478</v>
      </c>
      <c r="F4186" s="338">
        <v>54.451626339999997</v>
      </c>
    </row>
    <row r="4187" spans="1:6" x14ac:dyDescent="0.25">
      <c r="A4187" s="338" t="s">
        <v>1442</v>
      </c>
      <c r="B4187" s="258" t="s">
        <v>1337</v>
      </c>
      <c r="C4187" s="338" t="s">
        <v>1255</v>
      </c>
      <c r="E4187" s="351">
        <v>32509</v>
      </c>
      <c r="F4187" s="338">
        <v>134.0969489</v>
      </c>
    </row>
    <row r="4188" spans="1:6" x14ac:dyDescent="0.25">
      <c r="A4188" s="338" t="s">
        <v>1442</v>
      </c>
      <c r="B4188" s="258" t="s">
        <v>1337</v>
      </c>
      <c r="C4188" s="338" t="s">
        <v>1255</v>
      </c>
      <c r="E4188" s="351">
        <v>32540</v>
      </c>
      <c r="F4188" s="338">
        <v>142.60714290000001</v>
      </c>
    </row>
    <row r="4189" spans="1:6" x14ac:dyDescent="0.25">
      <c r="A4189" s="338" t="s">
        <v>1442</v>
      </c>
      <c r="B4189" s="258" t="s">
        <v>1337</v>
      </c>
      <c r="C4189" s="338" t="s">
        <v>1255</v>
      </c>
      <c r="E4189" s="351">
        <v>32568</v>
      </c>
      <c r="F4189" s="338">
        <v>0</v>
      </c>
    </row>
    <row r="4190" spans="1:6" x14ac:dyDescent="0.25">
      <c r="A4190" s="338" t="s">
        <v>1442</v>
      </c>
      <c r="B4190" s="258" t="s">
        <v>1337</v>
      </c>
      <c r="C4190" s="338" t="s">
        <v>1255</v>
      </c>
      <c r="E4190" s="351">
        <v>32599</v>
      </c>
      <c r="F4190" s="338">
        <v>246.76605559999999</v>
      </c>
    </row>
    <row r="4191" spans="1:6" x14ac:dyDescent="0.25">
      <c r="A4191" s="338" t="s">
        <v>1442</v>
      </c>
      <c r="B4191" s="258" t="s">
        <v>1337</v>
      </c>
      <c r="C4191" s="338" t="s">
        <v>1255</v>
      </c>
      <c r="E4191" s="351">
        <v>32629</v>
      </c>
      <c r="F4191" s="338">
        <v>298.51545700000003</v>
      </c>
    </row>
    <row r="4192" spans="1:6" x14ac:dyDescent="0.25">
      <c r="A4192" s="338" t="s">
        <v>1442</v>
      </c>
      <c r="B4192" s="258" t="s">
        <v>1337</v>
      </c>
      <c r="C4192" s="338" t="s">
        <v>1255</v>
      </c>
      <c r="E4192" s="351">
        <v>32660</v>
      </c>
      <c r="F4192" s="338">
        <v>114.13325</v>
      </c>
    </row>
    <row r="4193" spans="1:6" x14ac:dyDescent="0.25">
      <c r="A4193" s="338" t="s">
        <v>1442</v>
      </c>
      <c r="B4193" s="258" t="s">
        <v>1337</v>
      </c>
      <c r="C4193" s="338" t="s">
        <v>1255</v>
      </c>
      <c r="E4193" s="351">
        <v>32690</v>
      </c>
      <c r="F4193" s="338">
        <v>95.354180110000001</v>
      </c>
    </row>
    <row r="4194" spans="1:6" x14ac:dyDescent="0.25">
      <c r="A4194" s="338" t="s">
        <v>1442</v>
      </c>
      <c r="B4194" s="258" t="s">
        <v>1337</v>
      </c>
      <c r="C4194" s="338" t="s">
        <v>1255</v>
      </c>
      <c r="E4194" s="351">
        <v>32721</v>
      </c>
      <c r="F4194" s="338">
        <v>75.000483869999997</v>
      </c>
    </row>
    <row r="4195" spans="1:6" x14ac:dyDescent="0.25">
      <c r="A4195" s="338" t="s">
        <v>1442</v>
      </c>
      <c r="B4195" s="258" t="s">
        <v>1337</v>
      </c>
      <c r="C4195" s="338" t="s">
        <v>1255</v>
      </c>
      <c r="E4195" s="351">
        <v>32752</v>
      </c>
      <c r="F4195" s="338">
        <v>123.5662083</v>
      </c>
    </row>
    <row r="4196" spans="1:6" x14ac:dyDescent="0.25">
      <c r="A4196" s="338" t="s">
        <v>1442</v>
      </c>
      <c r="B4196" s="258" t="s">
        <v>1337</v>
      </c>
      <c r="C4196" s="338" t="s">
        <v>1255</v>
      </c>
      <c r="E4196" s="351">
        <v>32782</v>
      </c>
      <c r="F4196" s="338">
        <v>374.25755379999998</v>
      </c>
    </row>
    <row r="4197" spans="1:6" x14ac:dyDescent="0.25">
      <c r="A4197" s="338" t="s">
        <v>1442</v>
      </c>
      <c r="B4197" s="258" t="s">
        <v>1337</v>
      </c>
      <c r="C4197" s="338" t="s">
        <v>1255</v>
      </c>
      <c r="E4197" s="351">
        <v>32813</v>
      </c>
      <c r="F4197" s="338">
        <v>10.99923611</v>
      </c>
    </row>
    <row r="4198" spans="1:6" x14ac:dyDescent="0.25">
      <c r="A4198" s="338" t="s">
        <v>1442</v>
      </c>
      <c r="B4198" s="258" t="s">
        <v>1337</v>
      </c>
      <c r="C4198" s="338" t="s">
        <v>1255</v>
      </c>
      <c r="E4198" s="351">
        <v>32843</v>
      </c>
      <c r="F4198" s="338">
        <v>17.22623656</v>
      </c>
    </row>
    <row r="4199" spans="1:6" x14ac:dyDescent="0.25">
      <c r="A4199" s="338" t="s">
        <v>1442</v>
      </c>
      <c r="B4199" s="258" t="s">
        <v>1337</v>
      </c>
      <c r="C4199" s="338" t="s">
        <v>1255</v>
      </c>
      <c r="E4199" s="351">
        <v>32874</v>
      </c>
      <c r="F4199" s="338">
        <v>27.870658599999999</v>
      </c>
    </row>
    <row r="4200" spans="1:6" x14ac:dyDescent="0.25">
      <c r="A4200" s="338" t="s">
        <v>1442</v>
      </c>
      <c r="B4200" s="258" t="s">
        <v>1337</v>
      </c>
      <c r="C4200" s="338" t="s">
        <v>1255</v>
      </c>
      <c r="E4200" s="351">
        <v>32905</v>
      </c>
      <c r="F4200" s="338">
        <v>52.463943450000002</v>
      </c>
    </row>
    <row r="4201" spans="1:6" x14ac:dyDescent="0.25">
      <c r="A4201" s="338" t="s">
        <v>1442</v>
      </c>
      <c r="B4201" s="258" t="s">
        <v>1337</v>
      </c>
      <c r="C4201" s="338" t="s">
        <v>1255</v>
      </c>
      <c r="E4201" s="351">
        <v>32933</v>
      </c>
      <c r="F4201" s="338">
        <v>65.806760749999995</v>
      </c>
    </row>
    <row r="4202" spans="1:6" x14ac:dyDescent="0.25">
      <c r="A4202" s="338" t="s">
        <v>1442</v>
      </c>
      <c r="B4202" s="258" t="s">
        <v>1337</v>
      </c>
      <c r="C4202" s="338" t="s">
        <v>1255</v>
      </c>
      <c r="E4202" s="351">
        <v>32964</v>
      </c>
      <c r="F4202" s="338">
        <v>63.666166670000003</v>
      </c>
    </row>
    <row r="4203" spans="1:6" x14ac:dyDescent="0.25">
      <c r="A4203" s="338" t="s">
        <v>1442</v>
      </c>
      <c r="B4203" s="258" t="s">
        <v>1337</v>
      </c>
      <c r="C4203" s="338" t="s">
        <v>1255</v>
      </c>
      <c r="E4203" s="351">
        <v>32994</v>
      </c>
      <c r="F4203" s="338">
        <v>455.22509409999998</v>
      </c>
    </row>
    <row r="4204" spans="1:6" x14ac:dyDescent="0.25">
      <c r="A4204" s="338" t="s">
        <v>1442</v>
      </c>
      <c r="B4204" s="258" t="s">
        <v>1337</v>
      </c>
      <c r="C4204" s="338" t="s">
        <v>1255</v>
      </c>
      <c r="E4204" s="351">
        <v>33025</v>
      </c>
      <c r="F4204" s="338">
        <v>146.09909719999999</v>
      </c>
    </row>
    <row r="4205" spans="1:6" x14ac:dyDescent="0.25">
      <c r="A4205" s="338" t="s">
        <v>1442</v>
      </c>
      <c r="B4205" s="258" t="s">
        <v>1337</v>
      </c>
      <c r="C4205" s="338" t="s">
        <v>1255</v>
      </c>
      <c r="E4205" s="351">
        <v>33055</v>
      </c>
      <c r="F4205" s="338">
        <v>156.12903230000001</v>
      </c>
    </row>
    <row r="4206" spans="1:6" x14ac:dyDescent="0.25">
      <c r="A4206" s="338" t="s">
        <v>1442</v>
      </c>
      <c r="B4206" s="258" t="s">
        <v>1337</v>
      </c>
      <c r="C4206" s="338" t="s">
        <v>1255</v>
      </c>
      <c r="E4206" s="351">
        <v>33086</v>
      </c>
      <c r="F4206" s="338">
        <v>102.35559139999999</v>
      </c>
    </row>
    <row r="4207" spans="1:6" x14ac:dyDescent="0.25">
      <c r="A4207" s="338" t="s">
        <v>1442</v>
      </c>
      <c r="B4207" s="258" t="s">
        <v>1337</v>
      </c>
      <c r="C4207" s="338" t="s">
        <v>1255</v>
      </c>
      <c r="E4207" s="351">
        <v>33117</v>
      </c>
      <c r="F4207" s="338">
        <v>4.9996527779999997</v>
      </c>
    </row>
    <row r="4208" spans="1:6" x14ac:dyDescent="0.25">
      <c r="A4208" s="338" t="s">
        <v>1442</v>
      </c>
      <c r="B4208" s="258" t="s">
        <v>1337</v>
      </c>
      <c r="C4208" s="338" t="s">
        <v>1255</v>
      </c>
      <c r="E4208" s="351">
        <v>33147</v>
      </c>
      <c r="F4208" s="338">
        <v>163.35487900000001</v>
      </c>
    </row>
    <row r="4209" spans="1:6" x14ac:dyDescent="0.25">
      <c r="A4209" s="338" t="s">
        <v>1442</v>
      </c>
      <c r="B4209" s="258" t="s">
        <v>1337</v>
      </c>
      <c r="C4209" s="338" t="s">
        <v>1255</v>
      </c>
      <c r="E4209" s="351">
        <v>33178</v>
      </c>
      <c r="F4209" s="338">
        <v>116.4003194</v>
      </c>
    </row>
    <row r="4210" spans="1:6" x14ac:dyDescent="0.25">
      <c r="A4210" s="338" t="s">
        <v>1442</v>
      </c>
      <c r="B4210" s="258" t="s">
        <v>1337</v>
      </c>
      <c r="C4210" s="338" t="s">
        <v>1255</v>
      </c>
      <c r="E4210" s="351">
        <v>33208</v>
      </c>
      <c r="F4210" s="338">
        <v>182.5798925</v>
      </c>
    </row>
    <row r="4211" spans="1:6" x14ac:dyDescent="0.25">
      <c r="A4211" s="338" t="s">
        <v>1442</v>
      </c>
      <c r="B4211" s="258" t="s">
        <v>1337</v>
      </c>
      <c r="C4211" s="338" t="s">
        <v>1255</v>
      </c>
      <c r="E4211" s="351">
        <v>33239</v>
      </c>
      <c r="F4211" s="338">
        <v>308.74190859999999</v>
      </c>
    </row>
    <row r="4212" spans="1:6" x14ac:dyDescent="0.25">
      <c r="A4212" s="338" t="s">
        <v>1442</v>
      </c>
      <c r="B4212" s="258" t="s">
        <v>1337</v>
      </c>
      <c r="C4212" s="338" t="s">
        <v>1255</v>
      </c>
      <c r="E4212" s="351">
        <v>33270</v>
      </c>
      <c r="F4212" s="338">
        <v>63.714062499999997</v>
      </c>
    </row>
    <row r="4213" spans="1:6" x14ac:dyDescent="0.25">
      <c r="A4213" s="338" t="s">
        <v>1442</v>
      </c>
      <c r="B4213" s="258" t="s">
        <v>1337</v>
      </c>
      <c r="C4213" s="338" t="s">
        <v>1255</v>
      </c>
      <c r="E4213" s="351">
        <v>33298</v>
      </c>
      <c r="F4213" s="338">
        <v>25.09611559</v>
      </c>
    </row>
    <row r="4214" spans="1:6" x14ac:dyDescent="0.25">
      <c r="A4214" s="338" t="s">
        <v>1442</v>
      </c>
      <c r="B4214" s="258" t="s">
        <v>1337</v>
      </c>
      <c r="C4214" s="338" t="s">
        <v>1255</v>
      </c>
      <c r="E4214" s="351">
        <v>33329</v>
      </c>
      <c r="F4214" s="338">
        <v>205.13365279999999</v>
      </c>
    </row>
    <row r="4215" spans="1:6" x14ac:dyDescent="0.25">
      <c r="A4215" s="338" t="s">
        <v>1442</v>
      </c>
      <c r="B4215" s="258" t="s">
        <v>1337</v>
      </c>
      <c r="C4215" s="338" t="s">
        <v>1255</v>
      </c>
      <c r="E4215" s="351">
        <v>33359</v>
      </c>
      <c r="F4215" s="338">
        <v>134.96704299999999</v>
      </c>
    </row>
    <row r="4216" spans="1:6" x14ac:dyDescent="0.25">
      <c r="A4216" s="338" t="s">
        <v>1442</v>
      </c>
      <c r="B4216" s="258" t="s">
        <v>1337</v>
      </c>
      <c r="C4216" s="338" t="s">
        <v>1255</v>
      </c>
      <c r="E4216" s="351">
        <v>33390</v>
      </c>
      <c r="F4216" s="338">
        <v>131.9673056</v>
      </c>
    </row>
    <row r="4217" spans="1:6" x14ac:dyDescent="0.25">
      <c r="A4217" s="338" t="s">
        <v>1442</v>
      </c>
      <c r="B4217" s="258" t="s">
        <v>1337</v>
      </c>
      <c r="C4217" s="338" t="s">
        <v>1255</v>
      </c>
      <c r="E4217" s="351">
        <v>33420</v>
      </c>
      <c r="F4217" s="338">
        <v>102.4190188</v>
      </c>
    </row>
    <row r="4218" spans="1:6" x14ac:dyDescent="0.25">
      <c r="A4218" s="338" t="s">
        <v>1442</v>
      </c>
      <c r="B4218" s="258" t="s">
        <v>1337</v>
      </c>
      <c r="C4218" s="338" t="s">
        <v>1255</v>
      </c>
      <c r="E4218" s="351">
        <v>33451</v>
      </c>
      <c r="F4218" s="338">
        <v>88.708938169999996</v>
      </c>
    </row>
    <row r="4219" spans="1:6" x14ac:dyDescent="0.25">
      <c r="A4219" s="338" t="s">
        <v>1442</v>
      </c>
      <c r="B4219" s="258" t="s">
        <v>1337</v>
      </c>
      <c r="C4219" s="338" t="s">
        <v>1255</v>
      </c>
      <c r="E4219" s="351">
        <v>33482</v>
      </c>
      <c r="F4219" s="338">
        <v>116.8002917</v>
      </c>
    </row>
    <row r="4220" spans="1:6" x14ac:dyDescent="0.25">
      <c r="A4220" s="338" t="s">
        <v>1442</v>
      </c>
      <c r="B4220" s="258" t="s">
        <v>1337</v>
      </c>
      <c r="C4220" s="338" t="s">
        <v>1255</v>
      </c>
      <c r="E4220" s="351">
        <v>33512</v>
      </c>
      <c r="F4220" s="338">
        <v>58.51586022</v>
      </c>
    </row>
    <row r="4221" spans="1:6" x14ac:dyDescent="0.25">
      <c r="A4221" s="338" t="s">
        <v>1442</v>
      </c>
      <c r="B4221" s="258" t="s">
        <v>1337</v>
      </c>
      <c r="C4221" s="338" t="s">
        <v>1255</v>
      </c>
      <c r="E4221" s="351">
        <v>33543</v>
      </c>
      <c r="F4221" s="338">
        <v>0</v>
      </c>
    </row>
    <row r="4222" spans="1:6" x14ac:dyDescent="0.25">
      <c r="A4222" s="338" t="s">
        <v>1442</v>
      </c>
      <c r="B4222" s="258" t="s">
        <v>1337</v>
      </c>
      <c r="C4222" s="338" t="s">
        <v>1255</v>
      </c>
      <c r="E4222" s="351">
        <v>33573</v>
      </c>
      <c r="F4222" s="338">
        <v>33.935295699999998</v>
      </c>
    </row>
    <row r="4223" spans="1:6" x14ac:dyDescent="0.25">
      <c r="A4223" s="338" t="s">
        <v>1442</v>
      </c>
      <c r="B4223" s="258" t="s">
        <v>1337</v>
      </c>
      <c r="C4223" s="338" t="s">
        <v>1255</v>
      </c>
      <c r="E4223" s="351">
        <v>33604</v>
      </c>
      <c r="F4223" s="338">
        <v>53.031827960000001</v>
      </c>
    </row>
    <row r="4224" spans="1:6" x14ac:dyDescent="0.25">
      <c r="A4224" s="338" t="s">
        <v>1442</v>
      </c>
      <c r="B4224" s="258" t="s">
        <v>1337</v>
      </c>
      <c r="C4224" s="338" t="s">
        <v>1255</v>
      </c>
      <c r="E4224" s="351">
        <v>33635</v>
      </c>
      <c r="F4224" s="338">
        <v>84.321875000000006</v>
      </c>
    </row>
    <row r="4225" spans="1:6" x14ac:dyDescent="0.25">
      <c r="A4225" s="338" t="s">
        <v>1442</v>
      </c>
      <c r="B4225" s="258" t="s">
        <v>1337</v>
      </c>
      <c r="C4225" s="338" t="s">
        <v>1255</v>
      </c>
      <c r="E4225" s="351">
        <v>33664</v>
      </c>
      <c r="F4225" s="338">
        <v>119.7412097</v>
      </c>
    </row>
    <row r="4226" spans="1:6" x14ac:dyDescent="0.25">
      <c r="A4226" s="338" t="s">
        <v>1442</v>
      </c>
      <c r="B4226" s="258" t="s">
        <v>1337</v>
      </c>
      <c r="C4226" s="338" t="s">
        <v>1255</v>
      </c>
      <c r="E4226" s="351">
        <v>33695</v>
      </c>
      <c r="F4226" s="338">
        <v>0</v>
      </c>
    </row>
    <row r="4227" spans="1:6" x14ac:dyDescent="0.25">
      <c r="A4227" s="338" t="s">
        <v>1442</v>
      </c>
      <c r="B4227" s="258" t="s">
        <v>1337</v>
      </c>
      <c r="C4227" s="338" t="s">
        <v>1255</v>
      </c>
      <c r="E4227" s="351">
        <v>33725</v>
      </c>
      <c r="F4227" s="338">
        <v>95.129744619999997</v>
      </c>
    </row>
    <row r="4228" spans="1:6" x14ac:dyDescent="0.25">
      <c r="A4228" s="338" t="s">
        <v>1442</v>
      </c>
      <c r="B4228" s="258" t="s">
        <v>1337</v>
      </c>
      <c r="C4228" s="338" t="s">
        <v>1255</v>
      </c>
      <c r="E4228" s="351">
        <v>33756</v>
      </c>
      <c r="F4228" s="338">
        <v>147.06709720000001</v>
      </c>
    </row>
    <row r="4229" spans="1:6" x14ac:dyDescent="0.25">
      <c r="A4229" s="338" t="s">
        <v>1442</v>
      </c>
      <c r="B4229" s="258" t="s">
        <v>1337</v>
      </c>
      <c r="C4229" s="338" t="s">
        <v>1255</v>
      </c>
      <c r="E4229" s="351">
        <v>33786</v>
      </c>
      <c r="F4229" s="338">
        <v>69.612405910000007</v>
      </c>
    </row>
    <row r="4230" spans="1:6" x14ac:dyDescent="0.25">
      <c r="A4230" s="338" t="s">
        <v>1442</v>
      </c>
      <c r="B4230" s="258" t="s">
        <v>1337</v>
      </c>
      <c r="C4230" s="338" t="s">
        <v>1255</v>
      </c>
      <c r="E4230" s="351">
        <v>33817</v>
      </c>
      <c r="F4230" s="338">
        <v>76.838252690000004</v>
      </c>
    </row>
    <row r="4231" spans="1:6" x14ac:dyDescent="0.25">
      <c r="A4231" s="338" t="s">
        <v>1442</v>
      </c>
      <c r="B4231" s="258" t="s">
        <v>1337</v>
      </c>
      <c r="C4231" s="338" t="s">
        <v>1255</v>
      </c>
      <c r="E4231" s="351">
        <v>33848</v>
      </c>
      <c r="F4231" s="338">
        <v>102.4668333</v>
      </c>
    </row>
    <row r="4232" spans="1:6" x14ac:dyDescent="0.25">
      <c r="A4232" s="338" t="s">
        <v>1442</v>
      </c>
      <c r="B4232" s="258" t="s">
        <v>1337</v>
      </c>
      <c r="C4232" s="338" t="s">
        <v>1255</v>
      </c>
      <c r="E4232" s="351">
        <v>33878</v>
      </c>
      <c r="F4232" s="338">
        <v>81.09602151</v>
      </c>
    </row>
    <row r="4233" spans="1:6" x14ac:dyDescent="0.25">
      <c r="A4233" s="338" t="s">
        <v>1442</v>
      </c>
      <c r="B4233" s="258" t="s">
        <v>1337</v>
      </c>
      <c r="C4233" s="338" t="s">
        <v>1255</v>
      </c>
      <c r="E4233" s="351">
        <v>33909</v>
      </c>
      <c r="F4233" s="338">
        <v>3.4333749999999998</v>
      </c>
    </row>
    <row r="4234" spans="1:6" x14ac:dyDescent="0.25">
      <c r="A4234" s="338" t="s">
        <v>1442</v>
      </c>
      <c r="B4234" s="258" t="s">
        <v>1337</v>
      </c>
      <c r="C4234" s="338" t="s">
        <v>1255</v>
      </c>
      <c r="E4234" s="351">
        <v>33939</v>
      </c>
      <c r="F4234" s="338">
        <v>0</v>
      </c>
    </row>
    <row r="4235" spans="1:6" x14ac:dyDescent="0.25">
      <c r="A4235" s="338" t="s">
        <v>1442</v>
      </c>
      <c r="B4235" s="258" t="s">
        <v>1337</v>
      </c>
      <c r="C4235" s="338" t="s">
        <v>1255</v>
      </c>
      <c r="E4235" s="351">
        <v>33970</v>
      </c>
      <c r="F4235" s="338">
        <v>0</v>
      </c>
    </row>
    <row r="4236" spans="1:6" x14ac:dyDescent="0.25">
      <c r="A4236" s="338" t="s">
        <v>1442</v>
      </c>
      <c r="B4236" s="258" t="s">
        <v>1337</v>
      </c>
      <c r="C4236" s="338" t="s">
        <v>1255</v>
      </c>
      <c r="E4236" s="351">
        <v>34001</v>
      </c>
      <c r="F4236" s="338">
        <v>0</v>
      </c>
    </row>
    <row r="4237" spans="1:6" x14ac:dyDescent="0.25">
      <c r="A4237" s="338" t="s">
        <v>1442</v>
      </c>
      <c r="B4237" s="258" t="s">
        <v>1337</v>
      </c>
      <c r="C4237" s="338" t="s">
        <v>1255</v>
      </c>
      <c r="E4237" s="351">
        <v>34029</v>
      </c>
      <c r="F4237" s="338">
        <v>0</v>
      </c>
    </row>
    <row r="4238" spans="1:6" x14ac:dyDescent="0.25">
      <c r="A4238" s="338" t="s">
        <v>1442</v>
      </c>
      <c r="B4238" s="258" t="s">
        <v>1337</v>
      </c>
      <c r="C4238" s="338" t="s">
        <v>1255</v>
      </c>
      <c r="E4238" s="351">
        <v>34060</v>
      </c>
      <c r="F4238" s="338">
        <v>0</v>
      </c>
    </row>
    <row r="4239" spans="1:6" x14ac:dyDescent="0.25">
      <c r="A4239" s="338" t="s">
        <v>1442</v>
      </c>
      <c r="B4239" s="258" t="s">
        <v>1337</v>
      </c>
      <c r="C4239" s="338" t="s">
        <v>1255</v>
      </c>
      <c r="E4239" s="351">
        <v>34090</v>
      </c>
      <c r="F4239" s="338">
        <v>46.87123656</v>
      </c>
    </row>
    <row r="4240" spans="1:6" x14ac:dyDescent="0.25">
      <c r="A4240" s="338" t="s">
        <v>1442</v>
      </c>
      <c r="B4240" s="258" t="s">
        <v>1337</v>
      </c>
      <c r="C4240" s="338" t="s">
        <v>1255</v>
      </c>
      <c r="E4240" s="351">
        <v>34121</v>
      </c>
      <c r="F4240" s="338">
        <v>53.766013890000004</v>
      </c>
    </row>
    <row r="4241" spans="1:6" x14ac:dyDescent="0.25">
      <c r="A4241" s="338" t="s">
        <v>1442</v>
      </c>
      <c r="B4241" s="258" t="s">
        <v>1337</v>
      </c>
      <c r="C4241" s="338" t="s">
        <v>1255</v>
      </c>
      <c r="E4241" s="351">
        <v>34151</v>
      </c>
      <c r="F4241" s="338">
        <v>55.484354840000002</v>
      </c>
    </row>
    <row r="4242" spans="1:6" x14ac:dyDescent="0.25">
      <c r="A4242" s="338" t="s">
        <v>1442</v>
      </c>
      <c r="B4242" s="258" t="s">
        <v>1337</v>
      </c>
      <c r="C4242" s="338" t="s">
        <v>1255</v>
      </c>
      <c r="E4242" s="351">
        <v>34182</v>
      </c>
      <c r="F4242" s="338">
        <v>30.74115591</v>
      </c>
    </row>
    <row r="4243" spans="1:6" x14ac:dyDescent="0.25">
      <c r="A4243" s="338" t="s">
        <v>1442</v>
      </c>
      <c r="B4243" s="258" t="s">
        <v>1337</v>
      </c>
      <c r="C4243" s="338" t="s">
        <v>1255</v>
      </c>
      <c r="E4243" s="351">
        <v>34213</v>
      </c>
      <c r="F4243" s="338">
        <v>38.432625000000002</v>
      </c>
    </row>
    <row r="4244" spans="1:6" x14ac:dyDescent="0.25">
      <c r="A4244" s="338" t="s">
        <v>1442</v>
      </c>
      <c r="B4244" s="258" t="s">
        <v>1337</v>
      </c>
      <c r="C4244" s="338" t="s">
        <v>1255</v>
      </c>
      <c r="E4244" s="351">
        <v>34243</v>
      </c>
      <c r="F4244" s="338">
        <v>15.160779570000001</v>
      </c>
    </row>
    <row r="4245" spans="1:6" x14ac:dyDescent="0.25">
      <c r="A4245" s="338" t="s">
        <v>1442</v>
      </c>
      <c r="B4245" s="258" t="s">
        <v>1337</v>
      </c>
      <c r="C4245" s="338" t="s">
        <v>1255</v>
      </c>
      <c r="E4245" s="351">
        <v>34274</v>
      </c>
      <c r="F4245" s="338">
        <v>0</v>
      </c>
    </row>
    <row r="4246" spans="1:6" x14ac:dyDescent="0.25">
      <c r="A4246" s="338" t="s">
        <v>1442</v>
      </c>
      <c r="B4246" s="258" t="s">
        <v>1337</v>
      </c>
      <c r="C4246" s="338" t="s">
        <v>1255</v>
      </c>
      <c r="E4246" s="351">
        <v>34304</v>
      </c>
      <c r="F4246" s="338">
        <v>4.5488844090000002</v>
      </c>
    </row>
    <row r="4247" spans="1:6" x14ac:dyDescent="0.25">
      <c r="A4247" s="338" t="s">
        <v>1442</v>
      </c>
      <c r="B4247" s="258" t="s">
        <v>1337</v>
      </c>
      <c r="C4247" s="338" t="s">
        <v>1255</v>
      </c>
      <c r="E4247" s="351">
        <v>34335</v>
      </c>
      <c r="F4247" s="338">
        <v>0</v>
      </c>
    </row>
    <row r="4248" spans="1:6" x14ac:dyDescent="0.25">
      <c r="A4248" s="338" t="s">
        <v>1442</v>
      </c>
      <c r="B4248" s="258" t="s">
        <v>1337</v>
      </c>
      <c r="C4248" s="338" t="s">
        <v>1255</v>
      </c>
      <c r="E4248" s="351">
        <v>34366</v>
      </c>
      <c r="F4248" s="338">
        <v>0</v>
      </c>
    </row>
    <row r="4249" spans="1:6" x14ac:dyDescent="0.25">
      <c r="A4249" s="338" t="s">
        <v>1442</v>
      </c>
      <c r="B4249" s="258" t="s">
        <v>1337</v>
      </c>
      <c r="C4249" s="338" t="s">
        <v>1255</v>
      </c>
      <c r="E4249" s="351">
        <v>34394</v>
      </c>
      <c r="F4249" s="338">
        <v>58.580913979999998</v>
      </c>
    </row>
    <row r="4250" spans="1:6" x14ac:dyDescent="0.25">
      <c r="A4250" s="338" t="s">
        <v>1442</v>
      </c>
      <c r="B4250" s="258" t="s">
        <v>1337</v>
      </c>
      <c r="C4250" s="338" t="s">
        <v>1255</v>
      </c>
      <c r="E4250" s="351">
        <v>34425</v>
      </c>
      <c r="F4250" s="338">
        <v>20.33304167</v>
      </c>
    </row>
    <row r="4251" spans="1:6" x14ac:dyDescent="0.25">
      <c r="A4251" s="338" t="s">
        <v>1442</v>
      </c>
      <c r="B4251" s="258" t="s">
        <v>1337</v>
      </c>
      <c r="C4251" s="338" t="s">
        <v>1255</v>
      </c>
      <c r="E4251" s="351">
        <v>34455</v>
      </c>
      <c r="F4251" s="338">
        <v>185.80655909999999</v>
      </c>
    </row>
    <row r="4252" spans="1:6" x14ac:dyDescent="0.25">
      <c r="A4252" s="338" t="s">
        <v>1442</v>
      </c>
      <c r="B4252" s="258" t="s">
        <v>1337</v>
      </c>
      <c r="C4252" s="338" t="s">
        <v>1255</v>
      </c>
      <c r="E4252" s="351">
        <v>34486</v>
      </c>
      <c r="F4252" s="338">
        <v>355.0660972</v>
      </c>
    </row>
    <row r="4253" spans="1:6" x14ac:dyDescent="0.25">
      <c r="A4253" s="338" t="s">
        <v>1442</v>
      </c>
      <c r="B4253" s="258" t="s">
        <v>1337</v>
      </c>
      <c r="C4253" s="338" t="s">
        <v>1255</v>
      </c>
      <c r="E4253" s="351">
        <v>34516</v>
      </c>
      <c r="F4253" s="338">
        <v>130.90280910000001</v>
      </c>
    </row>
    <row r="4254" spans="1:6" x14ac:dyDescent="0.25">
      <c r="A4254" s="338" t="s">
        <v>1442</v>
      </c>
      <c r="B4254" s="258" t="s">
        <v>1337</v>
      </c>
      <c r="C4254" s="338" t="s">
        <v>1255</v>
      </c>
      <c r="E4254" s="351">
        <v>34547</v>
      </c>
      <c r="F4254" s="338">
        <v>139.28986560000001</v>
      </c>
    </row>
    <row r="4255" spans="1:6" x14ac:dyDescent="0.25">
      <c r="A4255" s="338" t="s">
        <v>1442</v>
      </c>
      <c r="B4255" s="258" t="s">
        <v>1337</v>
      </c>
      <c r="C4255" s="338" t="s">
        <v>1255</v>
      </c>
      <c r="E4255" s="351">
        <v>34578</v>
      </c>
      <c r="F4255" s="338">
        <v>130.76738889999999</v>
      </c>
    </row>
    <row r="4256" spans="1:6" x14ac:dyDescent="0.25">
      <c r="A4256" s="338" t="s">
        <v>1442</v>
      </c>
      <c r="B4256" s="258" t="s">
        <v>1337</v>
      </c>
      <c r="C4256" s="338" t="s">
        <v>1255</v>
      </c>
      <c r="E4256" s="351">
        <v>34608</v>
      </c>
      <c r="F4256" s="338">
        <v>215.9996371</v>
      </c>
    </row>
    <row r="4257" spans="1:6" x14ac:dyDescent="0.25">
      <c r="A4257" s="338" t="s">
        <v>1442</v>
      </c>
      <c r="B4257" s="258" t="s">
        <v>1337</v>
      </c>
      <c r="C4257" s="338" t="s">
        <v>1255</v>
      </c>
      <c r="E4257" s="351">
        <v>34639</v>
      </c>
      <c r="F4257" s="338">
        <v>0</v>
      </c>
    </row>
    <row r="4258" spans="1:6" x14ac:dyDescent="0.25">
      <c r="A4258" s="338" t="s">
        <v>1442</v>
      </c>
      <c r="B4258" s="258" t="s">
        <v>1337</v>
      </c>
      <c r="C4258" s="338" t="s">
        <v>1255</v>
      </c>
      <c r="E4258" s="351">
        <v>34669</v>
      </c>
      <c r="F4258" s="338">
        <v>0</v>
      </c>
    </row>
    <row r="4259" spans="1:6" x14ac:dyDescent="0.25">
      <c r="A4259" s="338" t="s">
        <v>1442</v>
      </c>
      <c r="B4259" s="258" t="s">
        <v>1337</v>
      </c>
      <c r="C4259" s="338" t="s">
        <v>1255</v>
      </c>
      <c r="E4259" s="351">
        <v>34700</v>
      </c>
      <c r="F4259" s="338">
        <v>126.4840323</v>
      </c>
    </row>
    <row r="4260" spans="1:6" x14ac:dyDescent="0.25">
      <c r="A4260" s="338" t="s">
        <v>1442</v>
      </c>
      <c r="B4260" s="258" t="s">
        <v>1337</v>
      </c>
      <c r="C4260" s="338" t="s">
        <v>1255</v>
      </c>
      <c r="E4260" s="351">
        <v>34731</v>
      </c>
      <c r="F4260" s="338">
        <v>67.642961310000004</v>
      </c>
    </row>
    <row r="4261" spans="1:6" x14ac:dyDescent="0.25">
      <c r="A4261" s="338" t="s">
        <v>1442</v>
      </c>
      <c r="B4261" s="258" t="s">
        <v>1337</v>
      </c>
      <c r="C4261" s="338" t="s">
        <v>1255</v>
      </c>
      <c r="E4261" s="351">
        <v>34759</v>
      </c>
      <c r="F4261" s="338">
        <v>38.967204299999999</v>
      </c>
    </row>
    <row r="4262" spans="1:6" x14ac:dyDescent="0.25">
      <c r="A4262" s="338" t="s">
        <v>1442</v>
      </c>
      <c r="B4262" s="258" t="s">
        <v>1337</v>
      </c>
      <c r="C4262" s="338" t="s">
        <v>1255</v>
      </c>
      <c r="E4262" s="351">
        <v>34790</v>
      </c>
      <c r="F4262" s="338">
        <v>0</v>
      </c>
    </row>
    <row r="4263" spans="1:6" x14ac:dyDescent="0.25">
      <c r="A4263" s="338" t="s">
        <v>1442</v>
      </c>
      <c r="B4263" s="258" t="s">
        <v>1337</v>
      </c>
      <c r="C4263" s="338" t="s">
        <v>1255</v>
      </c>
      <c r="E4263" s="351">
        <v>34820</v>
      </c>
      <c r="F4263" s="338">
        <v>72.128360220000005</v>
      </c>
    </row>
    <row r="4264" spans="1:6" x14ac:dyDescent="0.25">
      <c r="A4264" s="338" t="s">
        <v>1442</v>
      </c>
      <c r="B4264" s="258" t="s">
        <v>1337</v>
      </c>
      <c r="C4264" s="338" t="s">
        <v>1255</v>
      </c>
      <c r="E4264" s="351">
        <v>34851</v>
      </c>
      <c r="F4264" s="338">
        <v>29.23326389</v>
      </c>
    </row>
    <row r="4265" spans="1:6" x14ac:dyDescent="0.25">
      <c r="A4265" s="338" t="s">
        <v>1442</v>
      </c>
      <c r="B4265" s="258" t="s">
        <v>1337</v>
      </c>
      <c r="C4265" s="338" t="s">
        <v>1255</v>
      </c>
      <c r="E4265" s="351">
        <v>34881</v>
      </c>
      <c r="F4265" s="338">
        <v>46.934663980000003</v>
      </c>
    </row>
    <row r="4266" spans="1:6" x14ac:dyDescent="0.25">
      <c r="A4266" s="338" t="s">
        <v>1442</v>
      </c>
      <c r="B4266" s="258" t="s">
        <v>1337</v>
      </c>
      <c r="C4266" s="338" t="s">
        <v>1255</v>
      </c>
      <c r="E4266" s="351">
        <v>34912</v>
      </c>
      <c r="F4266" s="338">
        <v>51.451021509999997</v>
      </c>
    </row>
    <row r="4267" spans="1:6" x14ac:dyDescent="0.25">
      <c r="A4267" s="338" t="s">
        <v>1442</v>
      </c>
      <c r="B4267" s="258" t="s">
        <v>1337</v>
      </c>
      <c r="C4267" s="338" t="s">
        <v>1255</v>
      </c>
      <c r="E4267" s="351">
        <v>34943</v>
      </c>
      <c r="F4267" s="338">
        <v>73.833527779999997</v>
      </c>
    </row>
    <row r="4268" spans="1:6" x14ac:dyDescent="0.25">
      <c r="A4268" s="338" t="s">
        <v>1442</v>
      </c>
      <c r="B4268" s="258" t="s">
        <v>1337</v>
      </c>
      <c r="C4268" s="338" t="s">
        <v>1255</v>
      </c>
      <c r="E4268" s="351">
        <v>34973</v>
      </c>
      <c r="F4268" s="338">
        <v>1.0652553760000001</v>
      </c>
    </row>
    <row r="4269" spans="1:6" x14ac:dyDescent="0.25">
      <c r="A4269" s="338" t="s">
        <v>1442</v>
      </c>
      <c r="B4269" s="258" t="s">
        <v>1337</v>
      </c>
      <c r="C4269" s="338" t="s">
        <v>1255</v>
      </c>
      <c r="E4269" s="351">
        <v>35004</v>
      </c>
      <c r="F4269" s="338">
        <v>64.499722219999995</v>
      </c>
    </row>
    <row r="4270" spans="1:6" x14ac:dyDescent="0.25">
      <c r="A4270" s="338" t="s">
        <v>1442</v>
      </c>
      <c r="B4270" s="258" t="s">
        <v>1337</v>
      </c>
      <c r="C4270" s="338" t="s">
        <v>1255</v>
      </c>
      <c r="E4270" s="351">
        <v>35034</v>
      </c>
      <c r="F4270" s="338">
        <v>53.516478489999997</v>
      </c>
    </row>
    <row r="4271" spans="1:6" x14ac:dyDescent="0.25">
      <c r="A4271" s="338" t="s">
        <v>1442</v>
      </c>
      <c r="B4271" s="258" t="s">
        <v>1337</v>
      </c>
      <c r="C4271" s="338" t="s">
        <v>1255</v>
      </c>
      <c r="E4271" s="351">
        <v>35065</v>
      </c>
      <c r="F4271" s="338">
        <v>148.4185349</v>
      </c>
    </row>
    <row r="4272" spans="1:6" x14ac:dyDescent="0.25">
      <c r="A4272" s="338" t="s">
        <v>1442</v>
      </c>
      <c r="B4272" s="258" t="s">
        <v>1337</v>
      </c>
      <c r="C4272" s="338" t="s">
        <v>1255</v>
      </c>
      <c r="E4272" s="351">
        <v>35096</v>
      </c>
      <c r="F4272" s="338">
        <v>26.749642860000002</v>
      </c>
    </row>
    <row r="4273" spans="1:6" x14ac:dyDescent="0.25">
      <c r="A4273" s="338" t="s">
        <v>1442</v>
      </c>
      <c r="B4273" s="258" t="s">
        <v>1337</v>
      </c>
      <c r="C4273" s="338" t="s">
        <v>1255</v>
      </c>
      <c r="E4273" s="351">
        <v>35125</v>
      </c>
      <c r="F4273" s="338">
        <v>143.22561830000001</v>
      </c>
    </row>
    <row r="4274" spans="1:6" x14ac:dyDescent="0.25">
      <c r="A4274" s="338" t="s">
        <v>1442</v>
      </c>
      <c r="B4274" s="258" t="s">
        <v>1337</v>
      </c>
      <c r="C4274" s="338" t="s">
        <v>1255</v>
      </c>
      <c r="E4274" s="351">
        <v>35156</v>
      </c>
      <c r="F4274" s="338">
        <v>0</v>
      </c>
    </row>
    <row r="4275" spans="1:6" x14ac:dyDescent="0.25">
      <c r="A4275" s="338" t="s">
        <v>1442</v>
      </c>
      <c r="B4275" s="258" t="s">
        <v>1337</v>
      </c>
      <c r="C4275" s="338" t="s">
        <v>1255</v>
      </c>
      <c r="E4275" s="351">
        <v>35186</v>
      </c>
      <c r="F4275" s="338">
        <v>149.03166669999999</v>
      </c>
    </row>
    <row r="4276" spans="1:6" x14ac:dyDescent="0.25">
      <c r="A4276" s="338" t="s">
        <v>1442</v>
      </c>
      <c r="B4276" s="258" t="s">
        <v>1337</v>
      </c>
      <c r="C4276" s="338" t="s">
        <v>1255</v>
      </c>
      <c r="E4276" s="351">
        <v>35217</v>
      </c>
      <c r="F4276" s="338">
        <v>226.2330278</v>
      </c>
    </row>
    <row r="4277" spans="1:6" x14ac:dyDescent="0.25">
      <c r="A4277" s="338" t="s">
        <v>1442</v>
      </c>
      <c r="B4277" s="258" t="s">
        <v>1337</v>
      </c>
      <c r="C4277" s="338" t="s">
        <v>1255</v>
      </c>
      <c r="E4277" s="351">
        <v>35247</v>
      </c>
      <c r="F4277" s="338">
        <v>68.418669350000002</v>
      </c>
    </row>
    <row r="4278" spans="1:6" x14ac:dyDescent="0.25">
      <c r="A4278" s="338" t="s">
        <v>1442</v>
      </c>
      <c r="B4278" s="258" t="s">
        <v>1337</v>
      </c>
      <c r="C4278" s="338" t="s">
        <v>1255</v>
      </c>
      <c r="E4278" s="351">
        <v>35278</v>
      </c>
      <c r="F4278" s="338">
        <v>86.419045699999998</v>
      </c>
    </row>
    <row r="4279" spans="1:6" x14ac:dyDescent="0.25">
      <c r="A4279" s="338" t="s">
        <v>1442</v>
      </c>
      <c r="B4279" s="258" t="s">
        <v>1337</v>
      </c>
      <c r="C4279" s="338" t="s">
        <v>1255</v>
      </c>
      <c r="E4279" s="351">
        <v>35309</v>
      </c>
      <c r="F4279" s="338">
        <v>36.866347220000002</v>
      </c>
    </row>
    <row r="4280" spans="1:6" x14ac:dyDescent="0.25">
      <c r="A4280" s="338" t="s">
        <v>1442</v>
      </c>
      <c r="B4280" s="258" t="s">
        <v>1337</v>
      </c>
      <c r="C4280" s="338" t="s">
        <v>1255</v>
      </c>
      <c r="E4280" s="351">
        <v>35339</v>
      </c>
      <c r="F4280" s="338">
        <v>84.903293009999999</v>
      </c>
    </row>
    <row r="4281" spans="1:6" x14ac:dyDescent="0.25">
      <c r="A4281" s="338" t="s">
        <v>1442</v>
      </c>
      <c r="B4281" s="258" t="s">
        <v>1337</v>
      </c>
      <c r="C4281" s="338" t="s">
        <v>1255</v>
      </c>
      <c r="E4281" s="351">
        <v>35370</v>
      </c>
      <c r="F4281" s="338">
        <v>40.400555560000001</v>
      </c>
    </row>
    <row r="4282" spans="1:6" x14ac:dyDescent="0.25">
      <c r="A4282" s="338" t="s">
        <v>1442</v>
      </c>
      <c r="B4282" s="258" t="s">
        <v>1337</v>
      </c>
      <c r="C4282" s="338" t="s">
        <v>1255</v>
      </c>
      <c r="E4282" s="351">
        <v>35400</v>
      </c>
      <c r="F4282" s="338">
        <v>38.16053763</v>
      </c>
    </row>
    <row r="4283" spans="1:6" x14ac:dyDescent="0.25">
      <c r="A4283" s="338" t="s">
        <v>1442</v>
      </c>
      <c r="B4283" s="258" t="s">
        <v>1337</v>
      </c>
      <c r="C4283" s="338" t="s">
        <v>1255</v>
      </c>
      <c r="E4283" s="351">
        <v>35431</v>
      </c>
      <c r="F4283" s="338">
        <v>149.09672040000001</v>
      </c>
    </row>
    <row r="4284" spans="1:6" x14ac:dyDescent="0.25">
      <c r="A4284" s="338" t="s">
        <v>1442</v>
      </c>
      <c r="B4284" s="258" t="s">
        <v>1337</v>
      </c>
      <c r="C4284" s="338" t="s">
        <v>1255</v>
      </c>
      <c r="E4284" s="351">
        <v>35462</v>
      </c>
      <c r="F4284" s="338">
        <v>399.3918304</v>
      </c>
    </row>
    <row r="4285" spans="1:6" x14ac:dyDescent="0.25">
      <c r="A4285" s="338" t="s">
        <v>1442</v>
      </c>
      <c r="B4285" s="258" t="s">
        <v>1337</v>
      </c>
      <c r="C4285" s="338" t="s">
        <v>1255</v>
      </c>
      <c r="E4285" s="351">
        <v>35490</v>
      </c>
      <c r="F4285" s="338">
        <v>267.22622310000003</v>
      </c>
    </row>
    <row r="4286" spans="1:6" x14ac:dyDescent="0.25">
      <c r="A4286" s="338" t="s">
        <v>1442</v>
      </c>
      <c r="B4286" s="258" t="s">
        <v>1337</v>
      </c>
      <c r="C4286" s="338" t="s">
        <v>1255</v>
      </c>
      <c r="E4286" s="351">
        <v>35521</v>
      </c>
      <c r="F4286" s="338">
        <v>253.66641670000001</v>
      </c>
    </row>
    <row r="4287" spans="1:6" x14ac:dyDescent="0.25">
      <c r="A4287" s="338" t="s">
        <v>1442</v>
      </c>
      <c r="B4287" s="258" t="s">
        <v>1337</v>
      </c>
      <c r="C4287" s="338" t="s">
        <v>1255</v>
      </c>
      <c r="E4287" s="351">
        <v>35551</v>
      </c>
      <c r="F4287" s="338">
        <v>91.450954300000006</v>
      </c>
    </row>
    <row r="4288" spans="1:6" x14ac:dyDescent="0.25">
      <c r="A4288" s="338" t="s">
        <v>1442</v>
      </c>
      <c r="B4288" s="258" t="s">
        <v>1337</v>
      </c>
      <c r="C4288" s="338" t="s">
        <v>1255</v>
      </c>
      <c r="E4288" s="351">
        <v>35582</v>
      </c>
      <c r="F4288" s="338">
        <v>290.9999583</v>
      </c>
    </row>
    <row r="4289" spans="1:6" x14ac:dyDescent="0.25">
      <c r="A4289" s="338" t="s">
        <v>1442</v>
      </c>
      <c r="B4289" s="258" t="s">
        <v>1337</v>
      </c>
      <c r="C4289" s="338" t="s">
        <v>1255</v>
      </c>
      <c r="E4289" s="351">
        <v>35612</v>
      </c>
      <c r="F4289" s="338">
        <v>85.709959679999997</v>
      </c>
    </row>
    <row r="4290" spans="1:6" x14ac:dyDescent="0.25">
      <c r="A4290" s="338" t="s">
        <v>1442</v>
      </c>
      <c r="B4290" s="258" t="s">
        <v>1337</v>
      </c>
      <c r="C4290" s="338" t="s">
        <v>1255</v>
      </c>
      <c r="E4290" s="351">
        <v>35643</v>
      </c>
      <c r="F4290" s="338">
        <v>86.612580649999998</v>
      </c>
    </row>
    <row r="4291" spans="1:6" x14ac:dyDescent="0.25">
      <c r="A4291" s="338" t="s">
        <v>1442</v>
      </c>
      <c r="B4291" s="258" t="s">
        <v>1337</v>
      </c>
      <c r="C4291" s="338" t="s">
        <v>1255</v>
      </c>
      <c r="E4291" s="351">
        <v>35674</v>
      </c>
      <c r="F4291" s="338">
        <v>84.43279167</v>
      </c>
    </row>
    <row r="4292" spans="1:6" x14ac:dyDescent="0.25">
      <c r="A4292" s="338" t="s">
        <v>1442</v>
      </c>
      <c r="B4292" s="258" t="s">
        <v>1337</v>
      </c>
      <c r="C4292" s="338" t="s">
        <v>1255</v>
      </c>
      <c r="E4292" s="351">
        <v>35704</v>
      </c>
      <c r="F4292" s="338">
        <v>140.355121</v>
      </c>
    </row>
    <row r="4293" spans="1:6" x14ac:dyDescent="0.25">
      <c r="A4293" s="338" t="s">
        <v>1442</v>
      </c>
      <c r="B4293" s="258" t="s">
        <v>1337</v>
      </c>
      <c r="C4293" s="338" t="s">
        <v>1255</v>
      </c>
      <c r="E4293" s="351">
        <v>35735</v>
      </c>
      <c r="F4293" s="338">
        <v>112.63251390000001</v>
      </c>
    </row>
    <row r="4294" spans="1:6" x14ac:dyDescent="0.25">
      <c r="A4294" s="338" t="s">
        <v>1442</v>
      </c>
      <c r="B4294" s="258" t="s">
        <v>1337</v>
      </c>
      <c r="C4294" s="338" t="s">
        <v>1255</v>
      </c>
      <c r="E4294" s="351">
        <v>35765</v>
      </c>
      <c r="F4294" s="338">
        <v>217.32185480000001</v>
      </c>
    </row>
    <row r="4295" spans="1:6" x14ac:dyDescent="0.25">
      <c r="A4295" s="338" t="s">
        <v>1442</v>
      </c>
      <c r="B4295" s="258" t="s">
        <v>1337</v>
      </c>
      <c r="C4295" s="338" t="s">
        <v>1255</v>
      </c>
      <c r="E4295" s="351">
        <v>35796</v>
      </c>
      <c r="F4295" s="338">
        <v>364.03272850000002</v>
      </c>
    </row>
    <row r="4296" spans="1:6" x14ac:dyDescent="0.25">
      <c r="A4296" s="338" t="s">
        <v>1442</v>
      </c>
      <c r="B4296" s="258" t="s">
        <v>1337</v>
      </c>
      <c r="C4296" s="338" t="s">
        <v>1255</v>
      </c>
      <c r="E4296" s="351">
        <v>35827</v>
      </c>
      <c r="F4296" s="338">
        <v>216.53598210000001</v>
      </c>
    </row>
    <row r="4297" spans="1:6" x14ac:dyDescent="0.25">
      <c r="A4297" s="338" t="s">
        <v>1442</v>
      </c>
      <c r="B4297" s="258" t="s">
        <v>1337</v>
      </c>
      <c r="C4297" s="338" t="s">
        <v>1255</v>
      </c>
      <c r="E4297" s="351">
        <v>35855</v>
      </c>
      <c r="F4297" s="338">
        <v>247.57998660000001</v>
      </c>
    </row>
    <row r="4298" spans="1:6" x14ac:dyDescent="0.25">
      <c r="A4298" s="338" t="s">
        <v>1442</v>
      </c>
      <c r="B4298" s="258" t="s">
        <v>1337</v>
      </c>
      <c r="C4298" s="338" t="s">
        <v>1255</v>
      </c>
      <c r="E4298" s="351">
        <v>35886</v>
      </c>
      <c r="F4298" s="338">
        <v>292.532625</v>
      </c>
    </row>
    <row r="4299" spans="1:6" x14ac:dyDescent="0.25">
      <c r="A4299" s="338" t="s">
        <v>1442</v>
      </c>
      <c r="B4299" s="258" t="s">
        <v>1337</v>
      </c>
      <c r="C4299" s="338" t="s">
        <v>1255</v>
      </c>
      <c r="E4299" s="351">
        <v>35916</v>
      </c>
      <c r="F4299" s="338">
        <v>489.8711022</v>
      </c>
    </row>
    <row r="4300" spans="1:6" x14ac:dyDescent="0.25">
      <c r="A4300" s="338" t="s">
        <v>1442</v>
      </c>
      <c r="B4300" s="258" t="s">
        <v>1337</v>
      </c>
      <c r="C4300" s="338" t="s">
        <v>1255</v>
      </c>
      <c r="E4300" s="351">
        <v>35947</v>
      </c>
      <c r="F4300" s="338">
        <v>477.93319439999999</v>
      </c>
    </row>
    <row r="4301" spans="1:6" x14ac:dyDescent="0.25">
      <c r="A4301" s="338" t="s">
        <v>1442</v>
      </c>
      <c r="B4301" s="258" t="s">
        <v>1337</v>
      </c>
      <c r="C4301" s="338" t="s">
        <v>1255</v>
      </c>
      <c r="E4301" s="351">
        <v>35977</v>
      </c>
      <c r="F4301" s="338">
        <v>192.22573919999999</v>
      </c>
    </row>
    <row r="4302" spans="1:6" x14ac:dyDescent="0.25">
      <c r="A4302" s="338" t="s">
        <v>1442</v>
      </c>
      <c r="B4302" s="258" t="s">
        <v>1337</v>
      </c>
      <c r="C4302" s="338" t="s">
        <v>1255</v>
      </c>
      <c r="E4302" s="351">
        <v>36008</v>
      </c>
      <c r="F4302" s="338">
        <v>230.99940860000001</v>
      </c>
    </row>
    <row r="4303" spans="1:6" x14ac:dyDescent="0.25">
      <c r="A4303" s="338" t="s">
        <v>1442</v>
      </c>
      <c r="B4303" s="258" t="s">
        <v>1337</v>
      </c>
      <c r="C4303" s="338" t="s">
        <v>1255</v>
      </c>
      <c r="E4303" s="351">
        <v>36039</v>
      </c>
      <c r="F4303" s="338">
        <v>192.86727780000001</v>
      </c>
    </row>
    <row r="4304" spans="1:6" x14ac:dyDescent="0.25">
      <c r="A4304" s="338" t="s">
        <v>1442</v>
      </c>
      <c r="B4304" s="258" t="s">
        <v>1337</v>
      </c>
      <c r="C4304" s="338" t="s">
        <v>1255</v>
      </c>
      <c r="E4304" s="351">
        <v>36069</v>
      </c>
      <c r="F4304" s="338">
        <v>221.6772043</v>
      </c>
    </row>
    <row r="4305" spans="1:6" x14ac:dyDescent="0.25">
      <c r="A4305" s="338" t="s">
        <v>1442</v>
      </c>
      <c r="B4305" s="258" t="s">
        <v>1337</v>
      </c>
      <c r="C4305" s="338" t="s">
        <v>1255</v>
      </c>
      <c r="E4305" s="351">
        <v>36100</v>
      </c>
      <c r="F4305" s="338">
        <v>235.26601389999999</v>
      </c>
    </row>
    <row r="4306" spans="1:6" x14ac:dyDescent="0.25">
      <c r="A4306" s="338" t="s">
        <v>1442</v>
      </c>
      <c r="B4306" s="258" t="s">
        <v>1337</v>
      </c>
      <c r="C4306" s="338" t="s">
        <v>1255</v>
      </c>
      <c r="E4306" s="351">
        <v>36130</v>
      </c>
      <c r="F4306" s="338">
        <v>251.580793</v>
      </c>
    </row>
    <row r="4307" spans="1:6" x14ac:dyDescent="0.25">
      <c r="A4307" s="338" t="s">
        <v>1442</v>
      </c>
      <c r="B4307" s="258" t="s">
        <v>1337</v>
      </c>
      <c r="C4307" s="338" t="s">
        <v>1255</v>
      </c>
      <c r="E4307" s="351">
        <v>36161</v>
      </c>
      <c r="F4307" s="338">
        <v>384.06440859999998</v>
      </c>
    </row>
    <row r="4308" spans="1:6" x14ac:dyDescent="0.25">
      <c r="A4308" s="338" t="s">
        <v>1442</v>
      </c>
      <c r="B4308" s="258" t="s">
        <v>1337</v>
      </c>
      <c r="C4308" s="338" t="s">
        <v>1255</v>
      </c>
      <c r="E4308" s="351">
        <v>36192</v>
      </c>
      <c r="F4308" s="338">
        <v>345.17770830000001</v>
      </c>
    </row>
    <row r="4309" spans="1:6" x14ac:dyDescent="0.25">
      <c r="A4309" s="338" t="s">
        <v>1442</v>
      </c>
      <c r="B4309" s="258" t="s">
        <v>1337</v>
      </c>
      <c r="C4309" s="338" t="s">
        <v>1255</v>
      </c>
      <c r="E4309" s="351">
        <v>36220</v>
      </c>
      <c r="F4309" s="338">
        <v>329.67783600000001</v>
      </c>
    </row>
    <row r="4310" spans="1:6" x14ac:dyDescent="0.25">
      <c r="A4310" s="338" t="s">
        <v>1442</v>
      </c>
      <c r="B4310" s="258" t="s">
        <v>1337</v>
      </c>
      <c r="C4310" s="338" t="s">
        <v>1255</v>
      </c>
      <c r="E4310" s="351">
        <v>36251</v>
      </c>
      <c r="F4310" s="338">
        <v>313.73283329999998</v>
      </c>
    </row>
    <row r="4311" spans="1:6" x14ac:dyDescent="0.25">
      <c r="A4311" s="338" t="s">
        <v>1442</v>
      </c>
      <c r="B4311" s="258" t="s">
        <v>1337</v>
      </c>
      <c r="C4311" s="338" t="s">
        <v>1255</v>
      </c>
      <c r="E4311" s="351">
        <v>36281</v>
      </c>
      <c r="F4311" s="338">
        <v>463.51619620000002</v>
      </c>
    </row>
    <row r="4312" spans="1:6" x14ac:dyDescent="0.25">
      <c r="A4312" s="338" t="s">
        <v>1442</v>
      </c>
      <c r="B4312" s="258" t="s">
        <v>1337</v>
      </c>
      <c r="C4312" s="338" t="s">
        <v>1255</v>
      </c>
      <c r="E4312" s="351">
        <v>36312</v>
      </c>
      <c r="F4312" s="338">
        <v>422.66644439999999</v>
      </c>
    </row>
    <row r="4313" spans="1:6" x14ac:dyDescent="0.25">
      <c r="A4313" s="338" t="s">
        <v>1442</v>
      </c>
      <c r="B4313" s="258" t="s">
        <v>1337</v>
      </c>
      <c r="C4313" s="338" t="s">
        <v>1255</v>
      </c>
      <c r="E4313" s="351">
        <v>36342</v>
      </c>
      <c r="F4313" s="338">
        <v>184.90231180000001</v>
      </c>
    </row>
    <row r="4314" spans="1:6" x14ac:dyDescent="0.25">
      <c r="A4314" s="338" t="s">
        <v>1442</v>
      </c>
      <c r="B4314" s="258" t="s">
        <v>1337</v>
      </c>
      <c r="C4314" s="338" t="s">
        <v>1255</v>
      </c>
      <c r="E4314" s="351">
        <v>36373</v>
      </c>
      <c r="F4314" s="338">
        <v>176.77384409999999</v>
      </c>
    </row>
    <row r="4315" spans="1:6" x14ac:dyDescent="0.25">
      <c r="A4315" s="338" t="s">
        <v>1442</v>
      </c>
      <c r="B4315" s="258" t="s">
        <v>1337</v>
      </c>
      <c r="C4315" s="338" t="s">
        <v>1255</v>
      </c>
      <c r="E4315" s="351">
        <v>36404</v>
      </c>
      <c r="F4315" s="338">
        <v>174.96600000000001</v>
      </c>
    </row>
    <row r="4316" spans="1:6" x14ac:dyDescent="0.25">
      <c r="A4316" s="338" t="s">
        <v>1442</v>
      </c>
      <c r="B4316" s="258" t="s">
        <v>1337</v>
      </c>
      <c r="C4316" s="338" t="s">
        <v>1255</v>
      </c>
      <c r="E4316" s="351">
        <v>36434</v>
      </c>
      <c r="F4316" s="338">
        <v>214.6448925</v>
      </c>
    </row>
    <row r="4317" spans="1:6" x14ac:dyDescent="0.25">
      <c r="A4317" s="338" t="s">
        <v>1442</v>
      </c>
      <c r="B4317" s="258" t="s">
        <v>1337</v>
      </c>
      <c r="C4317" s="338" t="s">
        <v>1255</v>
      </c>
      <c r="E4317" s="351">
        <v>36465</v>
      </c>
      <c r="F4317" s="338">
        <v>218.299125</v>
      </c>
    </row>
    <row r="4318" spans="1:6" x14ac:dyDescent="0.25">
      <c r="A4318" s="338" t="s">
        <v>1442</v>
      </c>
      <c r="B4318" s="258" t="s">
        <v>1337</v>
      </c>
      <c r="C4318" s="338" t="s">
        <v>1255</v>
      </c>
      <c r="E4318" s="351">
        <v>36495</v>
      </c>
      <c r="F4318" s="338">
        <v>272.8387366</v>
      </c>
    </row>
    <row r="4319" spans="1:6" x14ac:dyDescent="0.25">
      <c r="A4319" s="338" t="s">
        <v>1442</v>
      </c>
      <c r="B4319" s="258" t="s">
        <v>1337</v>
      </c>
      <c r="C4319" s="338" t="s">
        <v>1255</v>
      </c>
      <c r="E4319" s="351">
        <v>36526</v>
      </c>
      <c r="F4319" s="338">
        <v>302.96838709999997</v>
      </c>
    </row>
    <row r="4320" spans="1:6" x14ac:dyDescent="0.25">
      <c r="A4320" s="338" t="s">
        <v>1442</v>
      </c>
      <c r="B4320" s="258" t="s">
        <v>1337</v>
      </c>
      <c r="C4320" s="338" t="s">
        <v>1255</v>
      </c>
      <c r="E4320" s="351">
        <v>36557</v>
      </c>
      <c r="F4320" s="338">
        <v>316.2853571</v>
      </c>
    </row>
    <row r="4321" spans="1:6" x14ac:dyDescent="0.25">
      <c r="A4321" s="338" t="s">
        <v>1442</v>
      </c>
      <c r="B4321" s="258" t="s">
        <v>1337</v>
      </c>
      <c r="C4321" s="338" t="s">
        <v>1255</v>
      </c>
      <c r="E4321" s="351">
        <v>36586</v>
      </c>
      <c r="F4321" s="338">
        <v>266.4195565</v>
      </c>
    </row>
    <row r="4322" spans="1:6" x14ac:dyDescent="0.25">
      <c r="A4322" s="338" t="s">
        <v>1442</v>
      </c>
      <c r="B4322" s="258" t="s">
        <v>1337</v>
      </c>
      <c r="C4322" s="338" t="s">
        <v>1255</v>
      </c>
      <c r="E4322" s="351">
        <v>36617</v>
      </c>
      <c r="F4322" s="338">
        <v>199.86679169999999</v>
      </c>
    </row>
    <row r="4323" spans="1:6" x14ac:dyDescent="0.25">
      <c r="A4323" s="338" t="s">
        <v>1442</v>
      </c>
      <c r="B4323" s="258" t="s">
        <v>1337</v>
      </c>
      <c r="C4323" s="338" t="s">
        <v>1255</v>
      </c>
      <c r="E4323" s="351">
        <v>36647</v>
      </c>
      <c r="F4323" s="338">
        <v>431.38614250000001</v>
      </c>
    </row>
    <row r="4324" spans="1:6" x14ac:dyDescent="0.25">
      <c r="A4324" s="338" t="s">
        <v>1442</v>
      </c>
      <c r="B4324" s="258" t="s">
        <v>1337</v>
      </c>
      <c r="C4324" s="338" t="s">
        <v>1255</v>
      </c>
      <c r="E4324" s="351">
        <v>36678</v>
      </c>
      <c r="F4324" s="338">
        <v>440.3005139</v>
      </c>
    </row>
    <row r="4325" spans="1:6" x14ac:dyDescent="0.25">
      <c r="A4325" s="338" t="s">
        <v>1442</v>
      </c>
      <c r="B4325" s="258" t="s">
        <v>1337</v>
      </c>
      <c r="C4325" s="338" t="s">
        <v>1255</v>
      </c>
      <c r="E4325" s="351">
        <v>36708</v>
      </c>
      <c r="F4325" s="338">
        <v>180.0314113</v>
      </c>
    </row>
    <row r="4326" spans="1:6" x14ac:dyDescent="0.25">
      <c r="A4326" s="338" t="s">
        <v>1442</v>
      </c>
      <c r="B4326" s="258" t="s">
        <v>1337</v>
      </c>
      <c r="C4326" s="338" t="s">
        <v>1255</v>
      </c>
      <c r="E4326" s="351">
        <v>36739</v>
      </c>
      <c r="F4326" s="338">
        <v>184.3542339</v>
      </c>
    </row>
    <row r="4327" spans="1:6" x14ac:dyDescent="0.25">
      <c r="A4327" s="338" t="s">
        <v>1442</v>
      </c>
      <c r="B4327" s="258" t="s">
        <v>1337</v>
      </c>
      <c r="C4327" s="338" t="s">
        <v>1255</v>
      </c>
      <c r="E4327" s="351">
        <v>36770</v>
      </c>
      <c r="F4327" s="338">
        <v>172.79976389999999</v>
      </c>
    </row>
    <row r="4328" spans="1:6" x14ac:dyDescent="0.25">
      <c r="A4328" s="338" t="s">
        <v>1442</v>
      </c>
      <c r="B4328" s="258" t="s">
        <v>1337</v>
      </c>
      <c r="C4328" s="338" t="s">
        <v>1255</v>
      </c>
      <c r="E4328" s="351">
        <v>36800</v>
      </c>
      <c r="F4328" s="338">
        <v>173.6122312</v>
      </c>
    </row>
    <row r="4329" spans="1:6" x14ac:dyDescent="0.25">
      <c r="A4329" s="338" t="s">
        <v>1442</v>
      </c>
      <c r="B4329" s="258" t="s">
        <v>1337</v>
      </c>
      <c r="C4329" s="338" t="s">
        <v>1255</v>
      </c>
      <c r="E4329" s="351">
        <v>36831</v>
      </c>
      <c r="F4329" s="338">
        <v>170.5326944</v>
      </c>
    </row>
    <row r="4330" spans="1:6" x14ac:dyDescent="0.25">
      <c r="A4330" s="338" t="s">
        <v>1442</v>
      </c>
      <c r="B4330" s="258" t="s">
        <v>1337</v>
      </c>
      <c r="C4330" s="338" t="s">
        <v>1255</v>
      </c>
      <c r="E4330" s="351">
        <v>36861</v>
      </c>
      <c r="F4330" s="338">
        <v>186.16110219999999</v>
      </c>
    </row>
    <row r="4331" spans="1:6" x14ac:dyDescent="0.25">
      <c r="A4331" s="338" t="s">
        <v>1442</v>
      </c>
      <c r="B4331" s="258" t="s">
        <v>1337</v>
      </c>
      <c r="C4331" s="338" t="s">
        <v>1255</v>
      </c>
      <c r="E4331" s="351">
        <v>36892</v>
      </c>
      <c r="F4331" s="338">
        <v>306.83908600000001</v>
      </c>
    </row>
    <row r="4332" spans="1:6" x14ac:dyDescent="0.25">
      <c r="A4332" s="338" t="s">
        <v>1442</v>
      </c>
      <c r="B4332" s="258" t="s">
        <v>1337</v>
      </c>
      <c r="C4332" s="338" t="s">
        <v>1255</v>
      </c>
      <c r="E4332" s="351">
        <v>36923</v>
      </c>
      <c r="F4332" s="338">
        <v>215.464628</v>
      </c>
    </row>
    <row r="4333" spans="1:6" x14ac:dyDescent="0.25">
      <c r="A4333" s="338" t="s">
        <v>1442</v>
      </c>
      <c r="B4333" s="258" t="s">
        <v>1337</v>
      </c>
      <c r="C4333" s="338" t="s">
        <v>1255</v>
      </c>
      <c r="E4333" s="351">
        <v>36951</v>
      </c>
      <c r="F4333" s="338">
        <v>146.0326882</v>
      </c>
    </row>
    <row r="4334" spans="1:6" x14ac:dyDescent="0.25">
      <c r="A4334" s="338" t="s">
        <v>1442</v>
      </c>
      <c r="B4334" s="258" t="s">
        <v>1337</v>
      </c>
      <c r="C4334" s="338" t="s">
        <v>1255</v>
      </c>
      <c r="E4334" s="351">
        <v>36982</v>
      </c>
      <c r="F4334" s="338">
        <v>106.6665417</v>
      </c>
    </row>
    <row r="4335" spans="1:6" x14ac:dyDescent="0.25">
      <c r="A4335" s="338" t="s">
        <v>1442</v>
      </c>
      <c r="B4335" s="258" t="s">
        <v>1337</v>
      </c>
      <c r="C4335" s="338" t="s">
        <v>1255</v>
      </c>
      <c r="E4335" s="351">
        <v>37012</v>
      </c>
      <c r="F4335" s="338">
        <v>118.5490995</v>
      </c>
    </row>
    <row r="4336" spans="1:6" x14ac:dyDescent="0.25">
      <c r="A4336" s="338" t="s">
        <v>1442</v>
      </c>
      <c r="B4336" s="258" t="s">
        <v>1337</v>
      </c>
      <c r="C4336" s="338" t="s">
        <v>1255</v>
      </c>
      <c r="E4336" s="351">
        <v>37043</v>
      </c>
      <c r="F4336" s="338">
        <v>114.0996389</v>
      </c>
    </row>
    <row r="4337" spans="1:6" x14ac:dyDescent="0.25">
      <c r="A4337" s="338" t="s">
        <v>1442</v>
      </c>
      <c r="B4337" s="258" t="s">
        <v>1337</v>
      </c>
      <c r="C4337" s="338" t="s">
        <v>1255</v>
      </c>
      <c r="E4337" s="351">
        <v>37073</v>
      </c>
      <c r="F4337" s="338">
        <v>105.0650806</v>
      </c>
    </row>
    <row r="4338" spans="1:6" x14ac:dyDescent="0.25">
      <c r="A4338" s="338" t="s">
        <v>1442</v>
      </c>
      <c r="B4338" s="258" t="s">
        <v>1337</v>
      </c>
      <c r="C4338" s="338" t="s">
        <v>1255</v>
      </c>
      <c r="E4338" s="351">
        <v>37104</v>
      </c>
      <c r="F4338" s="338">
        <v>103.1931586</v>
      </c>
    </row>
    <row r="4339" spans="1:6" x14ac:dyDescent="0.25">
      <c r="A4339" s="338" t="s">
        <v>1442</v>
      </c>
      <c r="B4339" s="258" t="s">
        <v>1337</v>
      </c>
      <c r="C4339" s="338" t="s">
        <v>1255</v>
      </c>
      <c r="E4339" s="351">
        <v>37135</v>
      </c>
      <c r="F4339" s="338">
        <v>131.93369440000001</v>
      </c>
    </row>
    <row r="4340" spans="1:6" x14ac:dyDescent="0.25">
      <c r="A4340" s="338" t="s">
        <v>1442</v>
      </c>
      <c r="B4340" s="258" t="s">
        <v>1337</v>
      </c>
      <c r="C4340" s="338" t="s">
        <v>1255</v>
      </c>
      <c r="E4340" s="351">
        <v>37165</v>
      </c>
      <c r="F4340" s="338">
        <v>135.03209680000001</v>
      </c>
    </row>
    <row r="4341" spans="1:6" x14ac:dyDescent="0.25">
      <c r="A4341" s="338" t="s">
        <v>1442</v>
      </c>
      <c r="B4341" s="258" t="s">
        <v>1337</v>
      </c>
      <c r="C4341" s="338" t="s">
        <v>1255</v>
      </c>
      <c r="E4341" s="351">
        <v>37196</v>
      </c>
      <c r="F4341" s="338">
        <v>78.799569439999999</v>
      </c>
    </row>
    <row r="4342" spans="1:6" x14ac:dyDescent="0.25">
      <c r="A4342" s="338" t="s">
        <v>1442</v>
      </c>
      <c r="B4342" s="258" t="s">
        <v>1337</v>
      </c>
      <c r="C4342" s="338" t="s">
        <v>1255</v>
      </c>
      <c r="E4342" s="351">
        <v>37226</v>
      </c>
      <c r="F4342" s="338">
        <v>45.192849459999998</v>
      </c>
    </row>
    <row r="4343" spans="1:6" x14ac:dyDescent="0.25">
      <c r="A4343" s="338" t="s">
        <v>1442</v>
      </c>
      <c r="B4343" s="258" t="s">
        <v>1337</v>
      </c>
      <c r="C4343" s="338" t="s">
        <v>1255</v>
      </c>
      <c r="E4343" s="351">
        <v>37257</v>
      </c>
      <c r="F4343" s="338">
        <v>68.290188169999993</v>
      </c>
    </row>
    <row r="4344" spans="1:6" x14ac:dyDescent="0.25">
      <c r="A4344" s="338" t="s">
        <v>1442</v>
      </c>
      <c r="B4344" s="258" t="s">
        <v>1337</v>
      </c>
      <c r="C4344" s="338" t="s">
        <v>1255</v>
      </c>
      <c r="E4344" s="351">
        <v>37288</v>
      </c>
      <c r="F4344" s="338">
        <v>97.784925599999994</v>
      </c>
    </row>
    <row r="4345" spans="1:6" x14ac:dyDescent="0.25">
      <c r="A4345" s="338" t="s">
        <v>1442</v>
      </c>
      <c r="B4345" s="258" t="s">
        <v>1337</v>
      </c>
      <c r="C4345" s="338" t="s">
        <v>1255</v>
      </c>
      <c r="E4345" s="351">
        <v>37316</v>
      </c>
      <c r="F4345" s="338">
        <v>111.1297177</v>
      </c>
    </row>
    <row r="4346" spans="1:6" x14ac:dyDescent="0.25">
      <c r="A4346" s="338" t="s">
        <v>1442</v>
      </c>
      <c r="B4346" s="258" t="s">
        <v>1337</v>
      </c>
      <c r="C4346" s="338" t="s">
        <v>1255</v>
      </c>
      <c r="E4346" s="351">
        <v>37347</v>
      </c>
      <c r="F4346" s="338">
        <v>70.233777779999997</v>
      </c>
    </row>
    <row r="4347" spans="1:6" x14ac:dyDescent="0.25">
      <c r="A4347" s="338" t="s">
        <v>1442</v>
      </c>
      <c r="B4347" s="258" t="s">
        <v>1337</v>
      </c>
      <c r="C4347" s="338" t="s">
        <v>1255</v>
      </c>
      <c r="E4347" s="351">
        <v>37377</v>
      </c>
      <c r="F4347" s="338">
        <v>66.483319890000004</v>
      </c>
    </row>
    <row r="4348" spans="1:6" x14ac:dyDescent="0.25">
      <c r="A4348" s="338" t="s">
        <v>1442</v>
      </c>
      <c r="B4348" s="258" t="s">
        <v>1337</v>
      </c>
      <c r="C4348" s="338" t="s">
        <v>1255</v>
      </c>
      <c r="E4348" s="351">
        <v>37408</v>
      </c>
      <c r="F4348" s="338">
        <v>106.767375</v>
      </c>
    </row>
    <row r="4349" spans="1:6" x14ac:dyDescent="0.25">
      <c r="A4349" s="338" t="s">
        <v>1442</v>
      </c>
      <c r="B4349" s="258" t="s">
        <v>1337</v>
      </c>
      <c r="C4349" s="338" t="s">
        <v>1255</v>
      </c>
      <c r="E4349" s="351">
        <v>37438</v>
      </c>
      <c r="F4349" s="338">
        <v>111.1297177</v>
      </c>
    </row>
    <row r="4350" spans="1:6" x14ac:dyDescent="0.25">
      <c r="A4350" s="338" t="s">
        <v>1442</v>
      </c>
      <c r="B4350" s="258" t="s">
        <v>1337</v>
      </c>
      <c r="C4350" s="338" t="s">
        <v>1255</v>
      </c>
      <c r="E4350" s="351">
        <v>37469</v>
      </c>
      <c r="F4350" s="338">
        <v>110.1604167</v>
      </c>
    </row>
    <row r="4351" spans="1:6" x14ac:dyDescent="0.25">
      <c r="A4351" s="338" t="s">
        <v>1442</v>
      </c>
      <c r="B4351" s="258" t="s">
        <v>1337</v>
      </c>
      <c r="C4351" s="338" t="s">
        <v>1255</v>
      </c>
      <c r="E4351" s="351">
        <v>37500</v>
      </c>
      <c r="F4351" s="338">
        <v>72.966361109999994</v>
      </c>
    </row>
    <row r="4352" spans="1:6" x14ac:dyDescent="0.25">
      <c r="A4352" s="338" t="s">
        <v>1442</v>
      </c>
      <c r="B4352" s="258" t="s">
        <v>1337</v>
      </c>
      <c r="C4352" s="338" t="s">
        <v>1255</v>
      </c>
      <c r="E4352" s="351">
        <v>37530</v>
      </c>
      <c r="F4352" s="338">
        <v>119.1297043</v>
      </c>
    </row>
    <row r="4353" spans="1:6" x14ac:dyDescent="0.25">
      <c r="A4353" s="338" t="s">
        <v>1442</v>
      </c>
      <c r="B4353" s="258" t="s">
        <v>1337</v>
      </c>
      <c r="C4353" s="338" t="s">
        <v>1255</v>
      </c>
      <c r="E4353" s="351">
        <v>37561</v>
      </c>
      <c r="F4353" s="338">
        <v>79.300375000000003</v>
      </c>
    </row>
    <row r="4354" spans="1:6" x14ac:dyDescent="0.25">
      <c r="A4354" s="338" t="s">
        <v>1442</v>
      </c>
      <c r="B4354" s="258" t="s">
        <v>1337</v>
      </c>
      <c r="C4354" s="338" t="s">
        <v>1255</v>
      </c>
      <c r="E4354" s="351">
        <v>37591</v>
      </c>
      <c r="F4354" s="338">
        <v>119.6452554</v>
      </c>
    </row>
    <row r="4355" spans="1:6" x14ac:dyDescent="0.25">
      <c r="A4355" s="338" t="s">
        <v>1442</v>
      </c>
      <c r="B4355" s="258" t="s">
        <v>1337</v>
      </c>
      <c r="C4355" s="338" t="s">
        <v>1255</v>
      </c>
      <c r="E4355" s="351">
        <v>37622</v>
      </c>
      <c r="F4355" s="338">
        <v>121.28948920000001</v>
      </c>
    </row>
    <row r="4356" spans="1:6" x14ac:dyDescent="0.25">
      <c r="A4356" s="338" t="s">
        <v>1442</v>
      </c>
      <c r="B4356" s="258" t="s">
        <v>1337</v>
      </c>
      <c r="C4356" s="338" t="s">
        <v>1255</v>
      </c>
      <c r="E4356" s="351">
        <v>37653</v>
      </c>
      <c r="F4356" s="338">
        <v>83.428779759999998</v>
      </c>
    </row>
    <row r="4357" spans="1:6" x14ac:dyDescent="0.25">
      <c r="A4357" s="338" t="s">
        <v>1442</v>
      </c>
      <c r="B4357" s="258" t="s">
        <v>1337</v>
      </c>
      <c r="C4357" s="338" t="s">
        <v>1255</v>
      </c>
      <c r="E4357" s="351">
        <v>37681</v>
      </c>
      <c r="F4357" s="338">
        <v>79.451787629999998</v>
      </c>
    </row>
    <row r="4358" spans="1:6" x14ac:dyDescent="0.25">
      <c r="A4358" s="338" t="s">
        <v>1442</v>
      </c>
      <c r="B4358" s="258" t="s">
        <v>1337</v>
      </c>
      <c r="C4358" s="338" t="s">
        <v>1255</v>
      </c>
      <c r="E4358" s="351">
        <v>37712</v>
      </c>
      <c r="F4358" s="338">
        <v>71.099263890000003</v>
      </c>
    </row>
    <row r="4359" spans="1:6" x14ac:dyDescent="0.25">
      <c r="A4359" s="338" t="s">
        <v>1442</v>
      </c>
      <c r="B4359" s="258" t="s">
        <v>1337</v>
      </c>
      <c r="C4359" s="338" t="s">
        <v>1255</v>
      </c>
      <c r="E4359" s="351">
        <v>37742</v>
      </c>
      <c r="F4359" s="338">
        <v>91.516008060000004</v>
      </c>
    </row>
    <row r="4360" spans="1:6" x14ac:dyDescent="0.25">
      <c r="A4360" s="338" t="s">
        <v>1442</v>
      </c>
      <c r="B4360" s="258" t="s">
        <v>1337</v>
      </c>
      <c r="C4360" s="338" t="s">
        <v>1255</v>
      </c>
      <c r="E4360" s="351">
        <v>37773</v>
      </c>
      <c r="F4360" s="338">
        <v>116.8002917</v>
      </c>
    </row>
    <row r="4361" spans="1:6" x14ac:dyDescent="0.25">
      <c r="A4361" s="338" t="s">
        <v>1442</v>
      </c>
      <c r="B4361" s="258" t="s">
        <v>1337</v>
      </c>
      <c r="C4361" s="338" t="s">
        <v>1255</v>
      </c>
      <c r="E4361" s="351">
        <v>37803</v>
      </c>
      <c r="F4361" s="338">
        <v>82.226330649999994</v>
      </c>
    </row>
    <row r="4362" spans="1:6" x14ac:dyDescent="0.25">
      <c r="A4362" s="338" t="s">
        <v>1442</v>
      </c>
      <c r="B4362" s="258" t="s">
        <v>1337</v>
      </c>
      <c r="C4362" s="338" t="s">
        <v>1255</v>
      </c>
      <c r="E4362" s="351">
        <v>37834</v>
      </c>
      <c r="F4362" s="338">
        <v>66.450793009999998</v>
      </c>
    </row>
    <row r="4363" spans="1:6" x14ac:dyDescent="0.25">
      <c r="A4363" s="338" t="s">
        <v>1442</v>
      </c>
      <c r="B4363" s="258" t="s">
        <v>1337</v>
      </c>
      <c r="C4363" s="338" t="s">
        <v>1255</v>
      </c>
      <c r="E4363" s="351">
        <v>37865</v>
      </c>
      <c r="F4363" s="338">
        <v>122.467125</v>
      </c>
    </row>
    <row r="4364" spans="1:6" x14ac:dyDescent="0.25">
      <c r="A4364" s="338" t="s">
        <v>1442</v>
      </c>
      <c r="B4364" s="258" t="s">
        <v>1337</v>
      </c>
      <c r="C4364" s="338" t="s">
        <v>1255</v>
      </c>
      <c r="E4364" s="351">
        <v>37895</v>
      </c>
      <c r="F4364" s="338">
        <v>129.04877690000001</v>
      </c>
    </row>
    <row r="4365" spans="1:6" x14ac:dyDescent="0.25">
      <c r="A4365" s="338" t="s">
        <v>1442</v>
      </c>
      <c r="B4365" s="258" t="s">
        <v>1337</v>
      </c>
      <c r="C4365" s="338" t="s">
        <v>1255</v>
      </c>
      <c r="E4365" s="351">
        <v>37926</v>
      </c>
      <c r="F4365" s="338">
        <v>84.599166670000002</v>
      </c>
    </row>
    <row r="4366" spans="1:6" x14ac:dyDescent="0.25">
      <c r="A4366" s="338" t="s">
        <v>1442</v>
      </c>
      <c r="B4366" s="258" t="s">
        <v>1337</v>
      </c>
      <c r="C4366" s="338" t="s">
        <v>1255</v>
      </c>
      <c r="E4366" s="351">
        <v>37956</v>
      </c>
      <c r="F4366" s="338">
        <v>74.252365589999997</v>
      </c>
    </row>
    <row r="4367" spans="1:6" x14ac:dyDescent="0.25">
      <c r="A4367" s="338" t="s">
        <v>1442</v>
      </c>
      <c r="B4367" s="258" t="s">
        <v>1337</v>
      </c>
      <c r="C4367" s="338" t="s">
        <v>1255</v>
      </c>
      <c r="E4367" s="351">
        <v>37987</v>
      </c>
      <c r="F4367" s="338">
        <v>58.060483869999999</v>
      </c>
    </row>
    <row r="4368" spans="1:6" x14ac:dyDescent="0.25">
      <c r="A4368" s="338" t="s">
        <v>1442</v>
      </c>
      <c r="B4368" s="258" t="s">
        <v>1337</v>
      </c>
      <c r="C4368" s="338" t="s">
        <v>1255</v>
      </c>
      <c r="E4368" s="351">
        <v>38018</v>
      </c>
      <c r="F4368" s="338">
        <v>73.18519345</v>
      </c>
    </row>
    <row r="4369" spans="1:6" x14ac:dyDescent="0.25">
      <c r="A4369" s="338" t="s">
        <v>1442</v>
      </c>
      <c r="B4369" s="258" t="s">
        <v>1337</v>
      </c>
      <c r="C4369" s="338" t="s">
        <v>1255</v>
      </c>
      <c r="E4369" s="351">
        <v>38047</v>
      </c>
      <c r="F4369" s="338">
        <v>41.639287629999998</v>
      </c>
    </row>
    <row r="4370" spans="1:6" x14ac:dyDescent="0.25">
      <c r="A4370" s="338" t="s">
        <v>1442</v>
      </c>
      <c r="B4370" s="258" t="s">
        <v>1337</v>
      </c>
      <c r="C4370" s="338" t="s">
        <v>1255</v>
      </c>
      <c r="E4370" s="351">
        <v>38078</v>
      </c>
      <c r="F4370" s="338">
        <v>26.32590278</v>
      </c>
    </row>
    <row r="4371" spans="1:6" x14ac:dyDescent="0.25">
      <c r="A4371" s="338" t="s">
        <v>1442</v>
      </c>
      <c r="B4371" s="258" t="s">
        <v>1337</v>
      </c>
      <c r="C4371" s="338" t="s">
        <v>1255</v>
      </c>
      <c r="E4371" s="351">
        <v>38108</v>
      </c>
      <c r="F4371" s="338">
        <v>62.723212369999999</v>
      </c>
    </row>
    <row r="4372" spans="1:6" x14ac:dyDescent="0.25">
      <c r="A4372" s="338" t="s">
        <v>1442</v>
      </c>
      <c r="B4372" s="258" t="s">
        <v>1337</v>
      </c>
      <c r="C4372" s="338" t="s">
        <v>1255</v>
      </c>
      <c r="E4372" s="351">
        <v>38139</v>
      </c>
      <c r="F4372" s="338">
        <v>80.866652779999995</v>
      </c>
    </row>
    <row r="4373" spans="1:6" x14ac:dyDescent="0.25">
      <c r="A4373" s="338" t="s">
        <v>1442</v>
      </c>
      <c r="B4373" s="258" t="s">
        <v>1337</v>
      </c>
      <c r="C4373" s="338" t="s">
        <v>1255</v>
      </c>
      <c r="E4373" s="351">
        <v>38169</v>
      </c>
      <c r="F4373" s="338">
        <v>40.419529570000002</v>
      </c>
    </row>
    <row r="4374" spans="1:6" x14ac:dyDescent="0.25">
      <c r="A4374" s="338" t="s">
        <v>1442</v>
      </c>
      <c r="B4374" s="258" t="s">
        <v>1337</v>
      </c>
      <c r="C4374" s="338" t="s">
        <v>1255</v>
      </c>
      <c r="E4374" s="351">
        <v>38200</v>
      </c>
      <c r="F4374" s="338">
        <v>50.354865590000003</v>
      </c>
    </row>
    <row r="4375" spans="1:6" x14ac:dyDescent="0.25">
      <c r="A4375" s="338" t="s">
        <v>1442</v>
      </c>
      <c r="B4375" s="258" t="s">
        <v>1337</v>
      </c>
      <c r="C4375" s="338" t="s">
        <v>1255</v>
      </c>
      <c r="E4375" s="351">
        <v>38231</v>
      </c>
      <c r="F4375" s="338">
        <v>111.86618060000001</v>
      </c>
    </row>
    <row r="4376" spans="1:6" x14ac:dyDescent="0.25">
      <c r="A4376" s="338" t="s">
        <v>1442</v>
      </c>
      <c r="B4376" s="258" t="s">
        <v>1337</v>
      </c>
      <c r="C4376" s="338" t="s">
        <v>1255</v>
      </c>
      <c r="E4376" s="351">
        <v>38261</v>
      </c>
      <c r="F4376" s="338">
        <v>124.48362899999999</v>
      </c>
    </row>
    <row r="4377" spans="1:6" x14ac:dyDescent="0.25">
      <c r="A4377" s="338" t="s">
        <v>1442</v>
      </c>
      <c r="B4377" s="258" t="s">
        <v>1337</v>
      </c>
      <c r="C4377" s="338" t="s">
        <v>1255</v>
      </c>
      <c r="E4377" s="351">
        <v>38292</v>
      </c>
      <c r="F4377" s="338">
        <v>81.767430559999994</v>
      </c>
    </row>
    <row r="4378" spans="1:6" x14ac:dyDescent="0.25">
      <c r="A4378" s="338" t="s">
        <v>1442</v>
      </c>
      <c r="B4378" s="258" t="s">
        <v>1337</v>
      </c>
      <c r="C4378" s="338" t="s">
        <v>1255</v>
      </c>
      <c r="E4378" s="351">
        <v>38322</v>
      </c>
      <c r="F4378" s="338">
        <v>61.579892469999997</v>
      </c>
    </row>
    <row r="4379" spans="1:6" x14ac:dyDescent="0.25">
      <c r="A4379" s="338" t="s">
        <v>1442</v>
      </c>
      <c r="B4379" s="258" t="s">
        <v>1337</v>
      </c>
      <c r="C4379" s="338" t="s">
        <v>1255</v>
      </c>
      <c r="E4379" s="351">
        <v>38353</v>
      </c>
      <c r="F4379" s="338">
        <v>75.483508060000005</v>
      </c>
    </row>
    <row r="4380" spans="1:6" x14ac:dyDescent="0.25">
      <c r="A4380" s="338" t="s">
        <v>1442</v>
      </c>
      <c r="B4380" s="258" t="s">
        <v>1337</v>
      </c>
      <c r="C4380" s="338" t="s">
        <v>1255</v>
      </c>
      <c r="E4380" s="351">
        <v>38384</v>
      </c>
      <c r="F4380" s="338">
        <v>96.749583329999993</v>
      </c>
    </row>
    <row r="4381" spans="1:6" x14ac:dyDescent="0.25">
      <c r="A4381" s="338" t="s">
        <v>1442</v>
      </c>
      <c r="B4381" s="258" t="s">
        <v>1337</v>
      </c>
      <c r="C4381" s="338" t="s">
        <v>1255</v>
      </c>
      <c r="E4381" s="351">
        <v>38412</v>
      </c>
      <c r="F4381" s="338">
        <v>111.8062769</v>
      </c>
    </row>
    <row r="4382" spans="1:6" x14ac:dyDescent="0.25">
      <c r="A4382" s="338" t="s">
        <v>1442</v>
      </c>
      <c r="B4382" s="258" t="s">
        <v>1337</v>
      </c>
      <c r="C4382" s="338" t="s">
        <v>1255</v>
      </c>
      <c r="E4382" s="351">
        <v>38443</v>
      </c>
      <c r="F4382" s="338">
        <v>26.633444440000002</v>
      </c>
    </row>
    <row r="4383" spans="1:6" x14ac:dyDescent="0.25">
      <c r="A4383" s="338" t="s">
        <v>1442</v>
      </c>
      <c r="B4383" s="258" t="s">
        <v>1337</v>
      </c>
      <c r="C4383" s="338" t="s">
        <v>1255</v>
      </c>
      <c r="E4383" s="351">
        <v>38473</v>
      </c>
      <c r="F4383" s="338">
        <v>72.871599459999999</v>
      </c>
    </row>
    <row r="4384" spans="1:6" x14ac:dyDescent="0.25">
      <c r="A4384" s="338" t="s">
        <v>1442</v>
      </c>
      <c r="B4384" s="258" t="s">
        <v>1337</v>
      </c>
      <c r="C4384" s="338" t="s">
        <v>1255</v>
      </c>
      <c r="E4384" s="351">
        <v>38504</v>
      </c>
      <c r="F4384" s="338">
        <v>136.29977779999999</v>
      </c>
    </row>
    <row r="4385" spans="1:6" x14ac:dyDescent="0.25">
      <c r="A4385" s="338" t="s">
        <v>1442</v>
      </c>
      <c r="B4385" s="258" t="s">
        <v>1337</v>
      </c>
      <c r="C4385" s="338" t="s">
        <v>1255</v>
      </c>
      <c r="E4385" s="351">
        <v>38534</v>
      </c>
      <c r="F4385" s="338">
        <v>43.000537629999997</v>
      </c>
    </row>
    <row r="4386" spans="1:6" x14ac:dyDescent="0.25">
      <c r="A4386" s="338" t="s">
        <v>1442</v>
      </c>
      <c r="B4386" s="258" t="s">
        <v>1337</v>
      </c>
      <c r="C4386" s="338" t="s">
        <v>1255</v>
      </c>
      <c r="E4386" s="351">
        <v>38565</v>
      </c>
      <c r="F4386" s="338">
        <v>46.741129030000003</v>
      </c>
    </row>
    <row r="4387" spans="1:6" x14ac:dyDescent="0.25">
      <c r="A4387" s="338" t="s">
        <v>1442</v>
      </c>
      <c r="B4387" s="258" t="s">
        <v>1337</v>
      </c>
      <c r="C4387" s="338" t="s">
        <v>1255</v>
      </c>
      <c r="E4387" s="351">
        <v>38596</v>
      </c>
      <c r="F4387" s="338">
        <v>114.6659861</v>
      </c>
    </row>
    <row r="4388" spans="1:6" x14ac:dyDescent="0.25">
      <c r="A4388" s="338" t="s">
        <v>1442</v>
      </c>
      <c r="B4388" s="258" t="s">
        <v>1337</v>
      </c>
      <c r="C4388" s="338" t="s">
        <v>1255</v>
      </c>
      <c r="E4388" s="351">
        <v>38626</v>
      </c>
      <c r="F4388" s="338">
        <v>133.54887099999999</v>
      </c>
    </row>
    <row r="4389" spans="1:6" x14ac:dyDescent="0.25">
      <c r="A4389" s="338" t="s">
        <v>1442</v>
      </c>
      <c r="B4389" s="258" t="s">
        <v>1337</v>
      </c>
      <c r="C4389" s="338" t="s">
        <v>1255</v>
      </c>
      <c r="E4389" s="351">
        <v>38657</v>
      </c>
      <c r="F4389" s="338">
        <v>87.099833329999996</v>
      </c>
    </row>
    <row r="4390" spans="1:6" x14ac:dyDescent="0.25">
      <c r="A4390" s="338" t="s">
        <v>1442</v>
      </c>
      <c r="B4390" s="258" t="s">
        <v>1337</v>
      </c>
      <c r="C4390" s="338" t="s">
        <v>1255</v>
      </c>
      <c r="E4390" s="351">
        <v>38687</v>
      </c>
      <c r="F4390" s="338">
        <v>101.6774059</v>
      </c>
    </row>
    <row r="4391" spans="1:6" x14ac:dyDescent="0.25">
      <c r="A4391" s="338" t="s">
        <v>1442</v>
      </c>
      <c r="B4391" s="258" t="s">
        <v>1337</v>
      </c>
      <c r="C4391" s="338" t="s">
        <v>1255</v>
      </c>
      <c r="E4391" s="351">
        <v>38718</v>
      </c>
      <c r="F4391" s="338">
        <v>132.48361560000001</v>
      </c>
    </row>
    <row r="4392" spans="1:6" x14ac:dyDescent="0.25">
      <c r="A4392" s="338" t="s">
        <v>1442</v>
      </c>
      <c r="B4392" s="258" t="s">
        <v>1337</v>
      </c>
      <c r="C4392" s="338" t="s">
        <v>1255</v>
      </c>
      <c r="E4392" s="351">
        <v>38749</v>
      </c>
      <c r="F4392" s="338">
        <v>90.107187499999995</v>
      </c>
    </row>
    <row r="4393" spans="1:6" x14ac:dyDescent="0.25">
      <c r="A4393" s="338" t="s">
        <v>1442</v>
      </c>
      <c r="B4393" s="258" t="s">
        <v>1337</v>
      </c>
      <c r="C4393" s="338" t="s">
        <v>1255</v>
      </c>
      <c r="E4393" s="351">
        <v>38777</v>
      </c>
      <c r="F4393" s="338">
        <v>193.61301080000001</v>
      </c>
    </row>
    <row r="4394" spans="1:6" x14ac:dyDescent="0.25">
      <c r="A4394" s="338" t="s">
        <v>1442</v>
      </c>
      <c r="B4394" s="258" t="s">
        <v>1337</v>
      </c>
      <c r="C4394" s="338" t="s">
        <v>1255</v>
      </c>
      <c r="E4394" s="351">
        <v>38808</v>
      </c>
      <c r="F4394" s="338">
        <v>222.6668889</v>
      </c>
    </row>
    <row r="4395" spans="1:6" x14ac:dyDescent="0.25">
      <c r="A4395" s="338" t="s">
        <v>1442</v>
      </c>
      <c r="B4395" s="258" t="s">
        <v>1337</v>
      </c>
      <c r="C4395" s="338" t="s">
        <v>1255</v>
      </c>
      <c r="E4395" s="351">
        <v>38838</v>
      </c>
      <c r="F4395" s="338">
        <v>515.2892339</v>
      </c>
    </row>
    <row r="4396" spans="1:6" x14ac:dyDescent="0.25">
      <c r="A4396" s="338" t="s">
        <v>1442</v>
      </c>
      <c r="B4396" s="258" t="s">
        <v>1337</v>
      </c>
      <c r="C4396" s="338" t="s">
        <v>1255</v>
      </c>
      <c r="E4396" s="351">
        <v>38869</v>
      </c>
      <c r="F4396" s="338">
        <v>347.799375</v>
      </c>
    </row>
    <row r="4397" spans="1:6" x14ac:dyDescent="0.25">
      <c r="A4397" s="338" t="s">
        <v>1442</v>
      </c>
      <c r="B4397" s="258" t="s">
        <v>1337</v>
      </c>
      <c r="C4397" s="338" t="s">
        <v>1255</v>
      </c>
      <c r="E4397" s="351">
        <v>38899</v>
      </c>
      <c r="F4397" s="338">
        <v>136.93491940000001</v>
      </c>
    </row>
    <row r="4398" spans="1:6" x14ac:dyDescent="0.25">
      <c r="A4398" s="338" t="s">
        <v>1442</v>
      </c>
      <c r="B4398" s="258" t="s">
        <v>1337</v>
      </c>
      <c r="C4398" s="338" t="s">
        <v>1255</v>
      </c>
      <c r="E4398" s="351">
        <v>38930</v>
      </c>
      <c r="F4398" s="338">
        <v>122.4832258</v>
      </c>
    </row>
    <row r="4399" spans="1:6" x14ac:dyDescent="0.25">
      <c r="A4399" s="338" t="s">
        <v>1442</v>
      </c>
      <c r="B4399" s="258" t="s">
        <v>1337</v>
      </c>
      <c r="C4399" s="338" t="s">
        <v>1255</v>
      </c>
      <c r="E4399" s="351">
        <v>38961</v>
      </c>
      <c r="F4399" s="338">
        <v>121.9327083</v>
      </c>
    </row>
    <row r="4400" spans="1:6" x14ac:dyDescent="0.25">
      <c r="A4400" s="338" t="s">
        <v>1442</v>
      </c>
      <c r="B4400" s="258" t="s">
        <v>1337</v>
      </c>
      <c r="C4400" s="338" t="s">
        <v>1255</v>
      </c>
      <c r="E4400" s="351">
        <v>38991</v>
      </c>
      <c r="F4400" s="338">
        <v>144.41935480000001</v>
      </c>
    </row>
    <row r="4401" spans="1:6" x14ac:dyDescent="0.25">
      <c r="A4401" s="338" t="s">
        <v>1442</v>
      </c>
      <c r="B4401" s="258" t="s">
        <v>1337</v>
      </c>
      <c r="C4401" s="338" t="s">
        <v>1255</v>
      </c>
      <c r="E4401" s="351">
        <v>39022</v>
      </c>
      <c r="F4401" s="338">
        <v>97.299125000000004</v>
      </c>
    </row>
    <row r="4402" spans="1:6" x14ac:dyDescent="0.25">
      <c r="A4402" s="338" t="s">
        <v>1442</v>
      </c>
      <c r="B4402" s="258" t="s">
        <v>1337</v>
      </c>
      <c r="C4402" s="338" t="s">
        <v>1255</v>
      </c>
      <c r="E4402" s="351">
        <v>39052</v>
      </c>
      <c r="F4402" s="338">
        <v>116.6121237</v>
      </c>
    </row>
    <row r="4403" spans="1:6" x14ac:dyDescent="0.25">
      <c r="A4403" s="338" t="s">
        <v>1442</v>
      </c>
      <c r="B4403" s="258" t="s">
        <v>1337</v>
      </c>
      <c r="C4403" s="338" t="s">
        <v>1255</v>
      </c>
      <c r="E4403" s="351">
        <v>39083</v>
      </c>
      <c r="F4403" s="338">
        <v>219.5483199</v>
      </c>
    </row>
    <row r="4404" spans="1:6" x14ac:dyDescent="0.25">
      <c r="A4404" s="338" t="s">
        <v>1442</v>
      </c>
      <c r="B4404" s="258" t="s">
        <v>1337</v>
      </c>
      <c r="C4404" s="338" t="s">
        <v>1255</v>
      </c>
      <c r="E4404" s="351">
        <v>39114</v>
      </c>
      <c r="F4404" s="338">
        <v>172.3925893</v>
      </c>
    </row>
    <row r="4405" spans="1:6" x14ac:dyDescent="0.25">
      <c r="A4405" s="338" t="s">
        <v>1442</v>
      </c>
      <c r="B4405" s="258" t="s">
        <v>1337</v>
      </c>
      <c r="C4405" s="338" t="s">
        <v>1255</v>
      </c>
      <c r="E4405" s="351">
        <v>39142</v>
      </c>
      <c r="F4405" s="338">
        <v>227.61336019999999</v>
      </c>
    </row>
    <row r="4406" spans="1:6" x14ac:dyDescent="0.25">
      <c r="A4406" s="338" t="s">
        <v>1442</v>
      </c>
      <c r="B4406" s="258" t="s">
        <v>1337</v>
      </c>
      <c r="C4406" s="338" t="s">
        <v>1255</v>
      </c>
      <c r="E4406" s="351">
        <v>39173</v>
      </c>
      <c r="F4406" s="338">
        <v>402.4325556</v>
      </c>
    </row>
    <row r="4407" spans="1:6" x14ac:dyDescent="0.25">
      <c r="A4407" s="338" t="s">
        <v>1442</v>
      </c>
      <c r="B4407" s="258" t="s">
        <v>1337</v>
      </c>
      <c r="C4407" s="338" t="s">
        <v>1255</v>
      </c>
      <c r="E4407" s="351">
        <v>39203</v>
      </c>
      <c r="F4407" s="338">
        <v>351.19274189999999</v>
      </c>
    </row>
    <row r="4408" spans="1:6" x14ac:dyDescent="0.25">
      <c r="A4408" s="338" t="s">
        <v>1442</v>
      </c>
      <c r="B4408" s="258" t="s">
        <v>1337</v>
      </c>
      <c r="C4408" s="338" t="s">
        <v>1255</v>
      </c>
      <c r="E4408" s="351">
        <v>39234</v>
      </c>
      <c r="F4408" s="338">
        <v>190.4338333</v>
      </c>
    </row>
    <row r="4409" spans="1:6" x14ac:dyDescent="0.25">
      <c r="A4409" s="338" t="s">
        <v>1442</v>
      </c>
      <c r="B4409" s="258" t="s">
        <v>1337</v>
      </c>
      <c r="C4409" s="338" t="s">
        <v>1255</v>
      </c>
      <c r="E4409" s="351">
        <v>39264</v>
      </c>
      <c r="F4409" s="338">
        <v>122.6458602</v>
      </c>
    </row>
    <row r="4410" spans="1:6" x14ac:dyDescent="0.25">
      <c r="A4410" s="338" t="s">
        <v>1442</v>
      </c>
      <c r="B4410" s="258" t="s">
        <v>1337</v>
      </c>
      <c r="C4410" s="338" t="s">
        <v>1255</v>
      </c>
      <c r="E4410" s="351">
        <v>39295</v>
      </c>
      <c r="F4410" s="338">
        <v>119.8387903</v>
      </c>
    </row>
    <row r="4411" spans="1:6" x14ac:dyDescent="0.25">
      <c r="A4411" s="338" t="s">
        <v>1442</v>
      </c>
      <c r="B4411" s="258" t="s">
        <v>1337</v>
      </c>
      <c r="C4411" s="338" t="s">
        <v>1255</v>
      </c>
      <c r="E4411" s="351">
        <v>39326</v>
      </c>
      <c r="F4411" s="338">
        <v>137.6660694</v>
      </c>
    </row>
    <row r="4412" spans="1:6" x14ac:dyDescent="0.25">
      <c r="A4412" s="338" t="s">
        <v>1443</v>
      </c>
      <c r="B4412" s="258" t="s">
        <v>1337</v>
      </c>
      <c r="C4412" s="338" t="s">
        <v>1257</v>
      </c>
      <c r="E4412" s="351">
        <v>24381</v>
      </c>
      <c r="F4412" s="338">
        <v>0</v>
      </c>
    </row>
    <row r="4413" spans="1:6" x14ac:dyDescent="0.25">
      <c r="A4413" s="338" t="s">
        <v>1443</v>
      </c>
      <c r="B4413" s="258" t="s">
        <v>1337</v>
      </c>
      <c r="C4413" s="338" t="s">
        <v>1257</v>
      </c>
      <c r="E4413" s="351">
        <v>24412</v>
      </c>
      <c r="F4413" s="338">
        <v>0</v>
      </c>
    </row>
    <row r="4414" spans="1:6" x14ac:dyDescent="0.25">
      <c r="A4414" s="338" t="s">
        <v>1443</v>
      </c>
      <c r="B4414" s="258" t="s">
        <v>1337</v>
      </c>
      <c r="C4414" s="338" t="s">
        <v>1257</v>
      </c>
      <c r="E4414" s="351">
        <v>24442</v>
      </c>
      <c r="F4414" s="338">
        <v>0</v>
      </c>
    </row>
    <row r="4415" spans="1:6" x14ac:dyDescent="0.25">
      <c r="A4415" s="338" t="s">
        <v>1443</v>
      </c>
      <c r="B4415" s="258" t="s">
        <v>1337</v>
      </c>
      <c r="C4415" s="338" t="s">
        <v>1257</v>
      </c>
      <c r="E4415" s="351">
        <v>24473</v>
      </c>
      <c r="F4415" s="338">
        <v>0</v>
      </c>
    </row>
    <row r="4416" spans="1:6" x14ac:dyDescent="0.25">
      <c r="A4416" s="338" t="s">
        <v>1443</v>
      </c>
      <c r="B4416" s="258" t="s">
        <v>1337</v>
      </c>
      <c r="C4416" s="338" t="s">
        <v>1257</v>
      </c>
      <c r="E4416" s="351">
        <v>24504</v>
      </c>
      <c r="F4416" s="338">
        <v>0</v>
      </c>
    </row>
    <row r="4417" spans="1:6" x14ac:dyDescent="0.25">
      <c r="A4417" s="338" t="s">
        <v>1443</v>
      </c>
      <c r="B4417" s="258" t="s">
        <v>1337</v>
      </c>
      <c r="C4417" s="338" t="s">
        <v>1257</v>
      </c>
      <c r="E4417" s="351">
        <v>24532</v>
      </c>
      <c r="F4417" s="338">
        <v>0</v>
      </c>
    </row>
    <row r="4418" spans="1:6" x14ac:dyDescent="0.25">
      <c r="A4418" s="338" t="s">
        <v>1443</v>
      </c>
      <c r="B4418" s="258" t="s">
        <v>1337</v>
      </c>
      <c r="C4418" s="338" t="s">
        <v>1257</v>
      </c>
      <c r="E4418" s="351">
        <v>24563</v>
      </c>
      <c r="F4418" s="338">
        <v>0</v>
      </c>
    </row>
    <row r="4419" spans="1:6" x14ac:dyDescent="0.25">
      <c r="A4419" s="338" t="s">
        <v>1443</v>
      </c>
      <c r="B4419" s="258" t="s">
        <v>1337</v>
      </c>
      <c r="C4419" s="338" t="s">
        <v>1257</v>
      </c>
      <c r="E4419" s="351">
        <v>24593</v>
      </c>
      <c r="F4419" s="338">
        <v>0</v>
      </c>
    </row>
    <row r="4420" spans="1:6" x14ac:dyDescent="0.25">
      <c r="A4420" s="338" t="s">
        <v>1443</v>
      </c>
      <c r="B4420" s="258" t="s">
        <v>1337</v>
      </c>
      <c r="C4420" s="338" t="s">
        <v>1257</v>
      </c>
      <c r="E4420" s="351">
        <v>24624</v>
      </c>
      <c r="F4420" s="338">
        <v>0</v>
      </c>
    </row>
    <row r="4421" spans="1:6" x14ac:dyDescent="0.25">
      <c r="A4421" s="338" t="s">
        <v>1443</v>
      </c>
      <c r="B4421" s="258" t="s">
        <v>1337</v>
      </c>
      <c r="C4421" s="338" t="s">
        <v>1257</v>
      </c>
      <c r="E4421" s="351">
        <v>24654</v>
      </c>
      <c r="F4421" s="338">
        <v>0</v>
      </c>
    </row>
    <row r="4422" spans="1:6" x14ac:dyDescent="0.25">
      <c r="A4422" s="338" t="s">
        <v>1443</v>
      </c>
      <c r="B4422" s="258" t="s">
        <v>1337</v>
      </c>
      <c r="C4422" s="338" t="s">
        <v>1257</v>
      </c>
      <c r="E4422" s="351">
        <v>24685</v>
      </c>
      <c r="F4422" s="338">
        <v>0</v>
      </c>
    </row>
    <row r="4423" spans="1:6" x14ac:dyDescent="0.25">
      <c r="A4423" s="338" t="s">
        <v>1443</v>
      </c>
      <c r="B4423" s="258" t="s">
        <v>1337</v>
      </c>
      <c r="C4423" s="338" t="s">
        <v>1257</v>
      </c>
      <c r="E4423" s="351">
        <v>24716</v>
      </c>
      <c r="F4423" s="338">
        <v>0</v>
      </c>
    </row>
    <row r="4424" spans="1:6" x14ac:dyDescent="0.25">
      <c r="A4424" s="338" t="s">
        <v>1443</v>
      </c>
      <c r="B4424" s="258" t="s">
        <v>1337</v>
      </c>
      <c r="C4424" s="338" t="s">
        <v>1257</v>
      </c>
      <c r="E4424" s="351">
        <v>24746</v>
      </c>
      <c r="F4424" s="338">
        <v>0</v>
      </c>
    </row>
    <row r="4425" spans="1:6" x14ac:dyDescent="0.25">
      <c r="A4425" s="338" t="s">
        <v>1443</v>
      </c>
      <c r="B4425" s="258" t="s">
        <v>1337</v>
      </c>
      <c r="C4425" s="338" t="s">
        <v>1257</v>
      </c>
      <c r="E4425" s="351">
        <v>24777</v>
      </c>
      <c r="F4425" s="338">
        <v>0</v>
      </c>
    </row>
    <row r="4426" spans="1:6" x14ac:dyDescent="0.25">
      <c r="A4426" s="338" t="s">
        <v>1443</v>
      </c>
      <c r="B4426" s="258" t="s">
        <v>1337</v>
      </c>
      <c r="C4426" s="338" t="s">
        <v>1257</v>
      </c>
      <c r="E4426" s="351">
        <v>24807</v>
      </c>
      <c r="F4426" s="338">
        <v>0</v>
      </c>
    </row>
    <row r="4427" spans="1:6" x14ac:dyDescent="0.25">
      <c r="A4427" s="338" t="s">
        <v>1443</v>
      </c>
      <c r="B4427" s="258" t="s">
        <v>1337</v>
      </c>
      <c r="C4427" s="338" t="s">
        <v>1257</v>
      </c>
      <c r="E4427" s="351">
        <v>24838</v>
      </c>
      <c r="F4427" s="338">
        <v>0</v>
      </c>
    </row>
    <row r="4428" spans="1:6" x14ac:dyDescent="0.25">
      <c r="A4428" s="338" t="s">
        <v>1443</v>
      </c>
      <c r="B4428" s="258" t="s">
        <v>1337</v>
      </c>
      <c r="C4428" s="338" t="s">
        <v>1257</v>
      </c>
      <c r="E4428" s="351">
        <v>24869</v>
      </c>
      <c r="F4428" s="338">
        <v>0</v>
      </c>
    </row>
    <row r="4429" spans="1:6" x14ac:dyDescent="0.25">
      <c r="A4429" s="338" t="s">
        <v>1443</v>
      </c>
      <c r="B4429" s="258" t="s">
        <v>1337</v>
      </c>
      <c r="C4429" s="338" t="s">
        <v>1257</v>
      </c>
      <c r="E4429" s="351">
        <v>24898</v>
      </c>
      <c r="F4429" s="338">
        <v>0</v>
      </c>
    </row>
    <row r="4430" spans="1:6" x14ac:dyDescent="0.25">
      <c r="A4430" s="338" t="s">
        <v>1443</v>
      </c>
      <c r="B4430" s="258" t="s">
        <v>1337</v>
      </c>
      <c r="C4430" s="338" t="s">
        <v>1257</v>
      </c>
      <c r="E4430" s="351">
        <v>24929</v>
      </c>
      <c r="F4430" s="338">
        <v>0</v>
      </c>
    </row>
    <row r="4431" spans="1:6" x14ac:dyDescent="0.25">
      <c r="A4431" s="338" t="s">
        <v>1443</v>
      </c>
      <c r="B4431" s="258" t="s">
        <v>1337</v>
      </c>
      <c r="C4431" s="338" t="s">
        <v>1257</v>
      </c>
      <c r="E4431" s="351">
        <v>24959</v>
      </c>
      <c r="F4431" s="338">
        <v>0</v>
      </c>
    </row>
    <row r="4432" spans="1:6" x14ac:dyDescent="0.25">
      <c r="A4432" s="338" t="s">
        <v>1443</v>
      </c>
      <c r="B4432" s="258" t="s">
        <v>1337</v>
      </c>
      <c r="C4432" s="338" t="s">
        <v>1257</v>
      </c>
      <c r="E4432" s="351">
        <v>24990</v>
      </c>
      <c r="F4432" s="338">
        <v>0</v>
      </c>
    </row>
    <row r="4433" spans="1:6" x14ac:dyDescent="0.25">
      <c r="A4433" s="338" t="s">
        <v>1443</v>
      </c>
      <c r="B4433" s="258" t="s">
        <v>1337</v>
      </c>
      <c r="C4433" s="338" t="s">
        <v>1257</v>
      </c>
      <c r="E4433" s="351">
        <v>25020</v>
      </c>
      <c r="F4433" s="338">
        <v>0</v>
      </c>
    </row>
    <row r="4434" spans="1:6" x14ac:dyDescent="0.25">
      <c r="A4434" s="338" t="s">
        <v>1443</v>
      </c>
      <c r="B4434" s="258" t="s">
        <v>1337</v>
      </c>
      <c r="C4434" s="338" t="s">
        <v>1257</v>
      </c>
      <c r="E4434" s="351">
        <v>25051</v>
      </c>
      <c r="F4434" s="338">
        <v>0</v>
      </c>
    </row>
    <row r="4435" spans="1:6" x14ac:dyDescent="0.25">
      <c r="A4435" s="338" t="s">
        <v>1443</v>
      </c>
      <c r="B4435" s="258" t="s">
        <v>1337</v>
      </c>
      <c r="C4435" s="338" t="s">
        <v>1257</v>
      </c>
      <c r="E4435" s="351">
        <v>25082</v>
      </c>
      <c r="F4435" s="338">
        <v>0</v>
      </c>
    </row>
    <row r="4436" spans="1:6" x14ac:dyDescent="0.25">
      <c r="A4436" s="338" t="s">
        <v>1443</v>
      </c>
      <c r="B4436" s="258" t="s">
        <v>1337</v>
      </c>
      <c r="C4436" s="338" t="s">
        <v>1257</v>
      </c>
      <c r="E4436" s="351">
        <v>25112</v>
      </c>
      <c r="F4436" s="338">
        <v>0</v>
      </c>
    </row>
    <row r="4437" spans="1:6" x14ac:dyDescent="0.25">
      <c r="A4437" s="338" t="s">
        <v>1443</v>
      </c>
      <c r="B4437" s="258" t="s">
        <v>1337</v>
      </c>
      <c r="C4437" s="338" t="s">
        <v>1257</v>
      </c>
      <c r="E4437" s="351">
        <v>25143</v>
      </c>
      <c r="F4437" s="338">
        <v>0</v>
      </c>
    </row>
    <row r="4438" spans="1:6" x14ac:dyDescent="0.25">
      <c r="A4438" s="338" t="s">
        <v>1443</v>
      </c>
      <c r="B4438" s="258" t="s">
        <v>1337</v>
      </c>
      <c r="C4438" s="338" t="s">
        <v>1257</v>
      </c>
      <c r="E4438" s="351">
        <v>25173</v>
      </c>
      <c r="F4438" s="338">
        <v>0</v>
      </c>
    </row>
    <row r="4439" spans="1:6" x14ac:dyDescent="0.25">
      <c r="A4439" s="338" t="s">
        <v>1443</v>
      </c>
      <c r="B4439" s="258" t="s">
        <v>1337</v>
      </c>
      <c r="C4439" s="338" t="s">
        <v>1257</v>
      </c>
      <c r="E4439" s="351">
        <v>25204</v>
      </c>
      <c r="F4439" s="338">
        <v>0</v>
      </c>
    </row>
    <row r="4440" spans="1:6" x14ac:dyDescent="0.25">
      <c r="A4440" s="338" t="s">
        <v>1443</v>
      </c>
      <c r="B4440" s="258" t="s">
        <v>1337</v>
      </c>
      <c r="C4440" s="338" t="s">
        <v>1257</v>
      </c>
      <c r="E4440" s="351">
        <v>25235</v>
      </c>
      <c r="F4440" s="338">
        <v>0</v>
      </c>
    </row>
    <row r="4441" spans="1:6" x14ac:dyDescent="0.25">
      <c r="A4441" s="338" t="s">
        <v>1443</v>
      </c>
      <c r="B4441" s="258" t="s">
        <v>1337</v>
      </c>
      <c r="C4441" s="338" t="s">
        <v>1257</v>
      </c>
      <c r="E4441" s="351">
        <v>25263</v>
      </c>
      <c r="F4441" s="338">
        <v>0</v>
      </c>
    </row>
    <row r="4442" spans="1:6" x14ac:dyDescent="0.25">
      <c r="A4442" s="338" t="s">
        <v>1443</v>
      </c>
      <c r="B4442" s="258" t="s">
        <v>1337</v>
      </c>
      <c r="C4442" s="338" t="s">
        <v>1257</v>
      </c>
      <c r="E4442" s="351">
        <v>25294</v>
      </c>
      <c r="F4442" s="338">
        <v>0</v>
      </c>
    </row>
    <row r="4443" spans="1:6" x14ac:dyDescent="0.25">
      <c r="A4443" s="338" t="s">
        <v>1443</v>
      </c>
      <c r="B4443" s="258" t="s">
        <v>1337</v>
      </c>
      <c r="C4443" s="338" t="s">
        <v>1257</v>
      </c>
      <c r="E4443" s="351">
        <v>25324</v>
      </c>
      <c r="F4443" s="338">
        <v>0</v>
      </c>
    </row>
    <row r="4444" spans="1:6" x14ac:dyDescent="0.25">
      <c r="A4444" s="338" t="s">
        <v>1443</v>
      </c>
      <c r="B4444" s="258" t="s">
        <v>1337</v>
      </c>
      <c r="C4444" s="338" t="s">
        <v>1257</v>
      </c>
      <c r="E4444" s="351">
        <v>25355</v>
      </c>
      <c r="F4444" s="338">
        <v>0</v>
      </c>
    </row>
    <row r="4445" spans="1:6" x14ac:dyDescent="0.25">
      <c r="A4445" s="338" t="s">
        <v>1443</v>
      </c>
      <c r="B4445" s="258" t="s">
        <v>1337</v>
      </c>
      <c r="C4445" s="338" t="s">
        <v>1257</v>
      </c>
      <c r="E4445" s="351">
        <v>25385</v>
      </c>
      <c r="F4445" s="338">
        <v>0</v>
      </c>
    </row>
    <row r="4446" spans="1:6" x14ac:dyDescent="0.25">
      <c r="A4446" s="338" t="s">
        <v>1443</v>
      </c>
      <c r="B4446" s="258" t="s">
        <v>1337</v>
      </c>
      <c r="C4446" s="338" t="s">
        <v>1257</v>
      </c>
      <c r="E4446" s="351">
        <v>25416</v>
      </c>
      <c r="F4446" s="338">
        <v>0</v>
      </c>
    </row>
    <row r="4447" spans="1:6" x14ac:dyDescent="0.25">
      <c r="A4447" s="338" t="s">
        <v>1443</v>
      </c>
      <c r="B4447" s="258" t="s">
        <v>1337</v>
      </c>
      <c r="C4447" s="338" t="s">
        <v>1257</v>
      </c>
      <c r="E4447" s="351">
        <v>25447</v>
      </c>
      <c r="F4447" s="338">
        <v>0</v>
      </c>
    </row>
    <row r="4448" spans="1:6" x14ac:dyDescent="0.25">
      <c r="A4448" s="338" t="s">
        <v>1443</v>
      </c>
      <c r="B4448" s="258" t="s">
        <v>1337</v>
      </c>
      <c r="C4448" s="338" t="s">
        <v>1257</v>
      </c>
      <c r="E4448" s="351">
        <v>25477</v>
      </c>
      <c r="F4448" s="338">
        <v>0</v>
      </c>
    </row>
    <row r="4449" spans="1:6" x14ac:dyDescent="0.25">
      <c r="A4449" s="338" t="s">
        <v>1443</v>
      </c>
      <c r="B4449" s="258" t="s">
        <v>1337</v>
      </c>
      <c r="C4449" s="338" t="s">
        <v>1257</v>
      </c>
      <c r="E4449" s="351">
        <v>25508</v>
      </c>
      <c r="F4449" s="338">
        <v>0</v>
      </c>
    </row>
    <row r="4450" spans="1:6" x14ac:dyDescent="0.25">
      <c r="A4450" s="338" t="s">
        <v>1443</v>
      </c>
      <c r="B4450" s="258" t="s">
        <v>1337</v>
      </c>
      <c r="C4450" s="338" t="s">
        <v>1257</v>
      </c>
      <c r="E4450" s="351">
        <v>25538</v>
      </c>
      <c r="F4450" s="338">
        <v>0</v>
      </c>
    </row>
    <row r="4451" spans="1:6" x14ac:dyDescent="0.25">
      <c r="A4451" s="338" t="s">
        <v>1443</v>
      </c>
      <c r="B4451" s="258" t="s">
        <v>1337</v>
      </c>
      <c r="C4451" s="338" t="s">
        <v>1257</v>
      </c>
      <c r="E4451" s="351">
        <v>25569</v>
      </c>
      <c r="F4451" s="338">
        <v>0</v>
      </c>
    </row>
    <row r="4452" spans="1:6" x14ac:dyDescent="0.25">
      <c r="A4452" s="338" t="s">
        <v>1443</v>
      </c>
      <c r="B4452" s="258" t="s">
        <v>1337</v>
      </c>
      <c r="C4452" s="338" t="s">
        <v>1257</v>
      </c>
      <c r="E4452" s="351">
        <v>25600</v>
      </c>
      <c r="F4452" s="338">
        <v>0</v>
      </c>
    </row>
    <row r="4453" spans="1:6" x14ac:dyDescent="0.25">
      <c r="A4453" s="338" t="s">
        <v>1443</v>
      </c>
      <c r="B4453" s="258" t="s">
        <v>1337</v>
      </c>
      <c r="C4453" s="338" t="s">
        <v>1257</v>
      </c>
      <c r="E4453" s="351">
        <v>25628</v>
      </c>
      <c r="F4453" s="338">
        <v>0</v>
      </c>
    </row>
    <row r="4454" spans="1:6" x14ac:dyDescent="0.25">
      <c r="A4454" s="338" t="s">
        <v>1443</v>
      </c>
      <c r="B4454" s="258" t="s">
        <v>1337</v>
      </c>
      <c r="C4454" s="338" t="s">
        <v>1257</v>
      </c>
      <c r="E4454" s="351">
        <v>25659</v>
      </c>
      <c r="F4454" s="338">
        <v>0</v>
      </c>
    </row>
    <row r="4455" spans="1:6" x14ac:dyDescent="0.25">
      <c r="A4455" s="338" t="s">
        <v>1443</v>
      </c>
      <c r="B4455" s="258" t="s">
        <v>1337</v>
      </c>
      <c r="C4455" s="338" t="s">
        <v>1257</v>
      </c>
      <c r="E4455" s="351">
        <v>25689</v>
      </c>
      <c r="F4455" s="338">
        <v>0</v>
      </c>
    </row>
    <row r="4456" spans="1:6" x14ac:dyDescent="0.25">
      <c r="A4456" s="338" t="s">
        <v>1443</v>
      </c>
      <c r="B4456" s="258" t="s">
        <v>1337</v>
      </c>
      <c r="C4456" s="338" t="s">
        <v>1257</v>
      </c>
      <c r="E4456" s="351">
        <v>25720</v>
      </c>
      <c r="F4456" s="338">
        <v>0</v>
      </c>
    </row>
    <row r="4457" spans="1:6" x14ac:dyDescent="0.25">
      <c r="A4457" s="338" t="s">
        <v>1443</v>
      </c>
      <c r="B4457" s="258" t="s">
        <v>1337</v>
      </c>
      <c r="C4457" s="338" t="s">
        <v>1257</v>
      </c>
      <c r="E4457" s="351">
        <v>25750</v>
      </c>
      <c r="F4457" s="338">
        <v>0</v>
      </c>
    </row>
    <row r="4458" spans="1:6" x14ac:dyDescent="0.25">
      <c r="A4458" s="338" t="s">
        <v>1443</v>
      </c>
      <c r="B4458" s="258" t="s">
        <v>1337</v>
      </c>
      <c r="C4458" s="338" t="s">
        <v>1257</v>
      </c>
      <c r="E4458" s="351">
        <v>25781</v>
      </c>
      <c r="F4458" s="338">
        <v>0</v>
      </c>
    </row>
    <row r="4459" spans="1:6" x14ac:dyDescent="0.25">
      <c r="A4459" s="338" t="s">
        <v>1443</v>
      </c>
      <c r="B4459" s="258" t="s">
        <v>1337</v>
      </c>
      <c r="C4459" s="338" t="s">
        <v>1257</v>
      </c>
      <c r="E4459" s="351">
        <v>25812</v>
      </c>
      <c r="F4459" s="338">
        <v>0</v>
      </c>
    </row>
    <row r="4460" spans="1:6" x14ac:dyDescent="0.25">
      <c r="A4460" s="338" t="s">
        <v>1443</v>
      </c>
      <c r="B4460" s="258" t="s">
        <v>1337</v>
      </c>
      <c r="C4460" s="338" t="s">
        <v>1257</v>
      </c>
      <c r="E4460" s="351">
        <v>25842</v>
      </c>
      <c r="F4460" s="338">
        <v>0</v>
      </c>
    </row>
    <row r="4461" spans="1:6" x14ac:dyDescent="0.25">
      <c r="A4461" s="338" t="s">
        <v>1443</v>
      </c>
      <c r="B4461" s="258" t="s">
        <v>1337</v>
      </c>
      <c r="C4461" s="338" t="s">
        <v>1257</v>
      </c>
      <c r="E4461" s="351">
        <v>25873</v>
      </c>
      <c r="F4461" s="338">
        <v>0</v>
      </c>
    </row>
    <row r="4462" spans="1:6" x14ac:dyDescent="0.25">
      <c r="A4462" s="338" t="s">
        <v>1443</v>
      </c>
      <c r="B4462" s="258" t="s">
        <v>1337</v>
      </c>
      <c r="C4462" s="338" t="s">
        <v>1257</v>
      </c>
      <c r="E4462" s="351">
        <v>25903</v>
      </c>
      <c r="F4462" s="338">
        <v>0</v>
      </c>
    </row>
    <row r="4463" spans="1:6" x14ac:dyDescent="0.25">
      <c r="A4463" s="338" t="s">
        <v>1443</v>
      </c>
      <c r="B4463" s="258" t="s">
        <v>1337</v>
      </c>
      <c r="C4463" s="338" t="s">
        <v>1257</v>
      </c>
      <c r="E4463" s="351">
        <v>25934</v>
      </c>
      <c r="F4463" s="338">
        <v>0</v>
      </c>
    </row>
    <row r="4464" spans="1:6" x14ac:dyDescent="0.25">
      <c r="A4464" s="338" t="s">
        <v>1443</v>
      </c>
      <c r="B4464" s="258" t="s">
        <v>1337</v>
      </c>
      <c r="C4464" s="338" t="s">
        <v>1257</v>
      </c>
      <c r="E4464" s="351">
        <v>25965</v>
      </c>
      <c r="F4464" s="338">
        <v>0</v>
      </c>
    </row>
    <row r="4465" spans="1:6" x14ac:dyDescent="0.25">
      <c r="A4465" s="338" t="s">
        <v>1443</v>
      </c>
      <c r="B4465" s="258" t="s">
        <v>1337</v>
      </c>
      <c r="C4465" s="338" t="s">
        <v>1257</v>
      </c>
      <c r="E4465" s="351">
        <v>25993</v>
      </c>
      <c r="F4465" s="338">
        <v>0</v>
      </c>
    </row>
    <row r="4466" spans="1:6" x14ac:dyDescent="0.25">
      <c r="A4466" s="338" t="s">
        <v>1443</v>
      </c>
      <c r="B4466" s="258" t="s">
        <v>1337</v>
      </c>
      <c r="C4466" s="338" t="s">
        <v>1257</v>
      </c>
      <c r="E4466" s="351">
        <v>26024</v>
      </c>
      <c r="F4466" s="338">
        <v>0</v>
      </c>
    </row>
    <row r="4467" spans="1:6" x14ac:dyDescent="0.25">
      <c r="A4467" s="338" t="s">
        <v>1443</v>
      </c>
      <c r="B4467" s="258" t="s">
        <v>1337</v>
      </c>
      <c r="C4467" s="338" t="s">
        <v>1257</v>
      </c>
      <c r="E4467" s="351">
        <v>26054</v>
      </c>
      <c r="F4467" s="338">
        <v>0</v>
      </c>
    </row>
    <row r="4468" spans="1:6" x14ac:dyDescent="0.25">
      <c r="A4468" s="338" t="s">
        <v>1443</v>
      </c>
      <c r="B4468" s="258" t="s">
        <v>1337</v>
      </c>
      <c r="C4468" s="338" t="s">
        <v>1257</v>
      </c>
      <c r="E4468" s="351">
        <v>26085</v>
      </c>
      <c r="F4468" s="338">
        <v>0</v>
      </c>
    </row>
    <row r="4469" spans="1:6" x14ac:dyDescent="0.25">
      <c r="A4469" s="338" t="s">
        <v>1443</v>
      </c>
      <c r="B4469" s="258" t="s">
        <v>1337</v>
      </c>
      <c r="C4469" s="338" t="s">
        <v>1257</v>
      </c>
      <c r="E4469" s="351">
        <v>26115</v>
      </c>
      <c r="F4469" s="338">
        <v>0</v>
      </c>
    </row>
    <row r="4470" spans="1:6" x14ac:dyDescent="0.25">
      <c r="A4470" s="338" t="s">
        <v>1443</v>
      </c>
      <c r="B4470" s="258" t="s">
        <v>1337</v>
      </c>
      <c r="C4470" s="338" t="s">
        <v>1257</v>
      </c>
      <c r="E4470" s="351">
        <v>26146</v>
      </c>
      <c r="F4470" s="338">
        <v>0</v>
      </c>
    </row>
    <row r="4471" spans="1:6" x14ac:dyDescent="0.25">
      <c r="A4471" s="338" t="s">
        <v>1443</v>
      </c>
      <c r="B4471" s="258" t="s">
        <v>1337</v>
      </c>
      <c r="C4471" s="338" t="s">
        <v>1257</v>
      </c>
      <c r="E4471" s="351">
        <v>26177</v>
      </c>
      <c r="F4471" s="338">
        <v>0</v>
      </c>
    </row>
    <row r="4472" spans="1:6" x14ac:dyDescent="0.25">
      <c r="A4472" s="338" t="s">
        <v>1443</v>
      </c>
      <c r="B4472" s="258" t="s">
        <v>1337</v>
      </c>
      <c r="C4472" s="338" t="s">
        <v>1257</v>
      </c>
      <c r="E4472" s="351">
        <v>26207</v>
      </c>
      <c r="F4472" s="338">
        <v>0</v>
      </c>
    </row>
    <row r="4473" spans="1:6" x14ac:dyDescent="0.25">
      <c r="A4473" s="338" t="s">
        <v>1443</v>
      </c>
      <c r="B4473" s="258" t="s">
        <v>1337</v>
      </c>
      <c r="C4473" s="338" t="s">
        <v>1257</v>
      </c>
      <c r="E4473" s="351">
        <v>26238</v>
      </c>
      <c r="F4473" s="338">
        <v>3.46869E-3</v>
      </c>
    </row>
    <row r="4474" spans="1:6" x14ac:dyDescent="0.25">
      <c r="A4474" s="338" t="s">
        <v>1443</v>
      </c>
      <c r="B4474" s="258" t="s">
        <v>1337</v>
      </c>
      <c r="C4474" s="338" t="s">
        <v>1257</v>
      </c>
      <c r="E4474" s="351">
        <v>26268</v>
      </c>
      <c r="F4474" s="338">
        <v>0</v>
      </c>
    </row>
    <row r="4475" spans="1:6" x14ac:dyDescent="0.25">
      <c r="A4475" s="338" t="s">
        <v>1443</v>
      </c>
      <c r="B4475" s="258" t="s">
        <v>1337</v>
      </c>
      <c r="C4475" s="338" t="s">
        <v>1257</v>
      </c>
      <c r="E4475" s="351">
        <v>26299</v>
      </c>
      <c r="F4475" s="338">
        <v>0</v>
      </c>
    </row>
    <row r="4476" spans="1:6" x14ac:dyDescent="0.25">
      <c r="A4476" s="338" t="s">
        <v>1443</v>
      </c>
      <c r="B4476" s="258" t="s">
        <v>1337</v>
      </c>
      <c r="C4476" s="338" t="s">
        <v>1257</v>
      </c>
      <c r="E4476" s="351">
        <v>26330</v>
      </c>
      <c r="F4476" s="338">
        <v>0</v>
      </c>
    </row>
    <row r="4477" spans="1:6" x14ac:dyDescent="0.25">
      <c r="A4477" s="338" t="s">
        <v>1443</v>
      </c>
      <c r="B4477" s="258" t="s">
        <v>1337</v>
      </c>
      <c r="C4477" s="338" t="s">
        <v>1257</v>
      </c>
      <c r="E4477" s="351">
        <v>26359</v>
      </c>
      <c r="F4477" s="338">
        <v>0</v>
      </c>
    </row>
    <row r="4478" spans="1:6" x14ac:dyDescent="0.25">
      <c r="A4478" s="338" t="s">
        <v>1443</v>
      </c>
      <c r="B4478" s="258" t="s">
        <v>1337</v>
      </c>
      <c r="C4478" s="338" t="s">
        <v>1257</v>
      </c>
      <c r="E4478" s="351">
        <v>26390</v>
      </c>
      <c r="F4478" s="338">
        <v>0</v>
      </c>
    </row>
    <row r="4479" spans="1:6" x14ac:dyDescent="0.25">
      <c r="A4479" s="338" t="s">
        <v>1443</v>
      </c>
      <c r="B4479" s="258" t="s">
        <v>1337</v>
      </c>
      <c r="C4479" s="338" t="s">
        <v>1257</v>
      </c>
      <c r="E4479" s="351">
        <v>26420</v>
      </c>
      <c r="F4479" s="338">
        <v>0</v>
      </c>
    </row>
    <row r="4480" spans="1:6" x14ac:dyDescent="0.25">
      <c r="A4480" s="338" t="s">
        <v>1443</v>
      </c>
      <c r="B4480" s="258" t="s">
        <v>1337</v>
      </c>
      <c r="C4480" s="338" t="s">
        <v>1257</v>
      </c>
      <c r="E4480" s="351">
        <v>26451</v>
      </c>
      <c r="F4480" s="338">
        <v>0</v>
      </c>
    </row>
    <row r="4481" spans="1:6" x14ac:dyDescent="0.25">
      <c r="A4481" s="338" t="s">
        <v>1443</v>
      </c>
      <c r="B4481" s="258" t="s">
        <v>1337</v>
      </c>
      <c r="C4481" s="338" t="s">
        <v>1257</v>
      </c>
      <c r="E4481" s="351">
        <v>26481</v>
      </c>
      <c r="F4481" s="338">
        <v>0</v>
      </c>
    </row>
    <row r="4482" spans="1:6" x14ac:dyDescent="0.25">
      <c r="A4482" s="338" t="s">
        <v>1443</v>
      </c>
      <c r="B4482" s="258" t="s">
        <v>1337</v>
      </c>
      <c r="C4482" s="338" t="s">
        <v>1257</v>
      </c>
      <c r="E4482" s="351">
        <v>26512</v>
      </c>
      <c r="F4482" s="338">
        <v>0</v>
      </c>
    </row>
    <row r="4483" spans="1:6" x14ac:dyDescent="0.25">
      <c r="A4483" s="338" t="s">
        <v>1443</v>
      </c>
      <c r="B4483" s="258" t="s">
        <v>1337</v>
      </c>
      <c r="C4483" s="338" t="s">
        <v>1257</v>
      </c>
      <c r="E4483" s="351">
        <v>26543</v>
      </c>
      <c r="F4483" s="338">
        <v>0</v>
      </c>
    </row>
    <row r="4484" spans="1:6" x14ac:dyDescent="0.25">
      <c r="A4484" s="338" t="s">
        <v>1443</v>
      </c>
      <c r="B4484" s="258" t="s">
        <v>1337</v>
      </c>
      <c r="C4484" s="338" t="s">
        <v>1257</v>
      </c>
      <c r="E4484" s="351">
        <v>26573</v>
      </c>
      <c r="F4484" s="338">
        <v>0</v>
      </c>
    </row>
    <row r="4485" spans="1:6" x14ac:dyDescent="0.25">
      <c r="A4485" s="338" t="s">
        <v>1443</v>
      </c>
      <c r="B4485" s="258" t="s">
        <v>1337</v>
      </c>
      <c r="C4485" s="338" t="s">
        <v>1257</v>
      </c>
      <c r="E4485" s="351">
        <v>26604</v>
      </c>
      <c r="F4485" s="338">
        <v>0</v>
      </c>
    </row>
    <row r="4486" spans="1:6" x14ac:dyDescent="0.25">
      <c r="A4486" s="338" t="s">
        <v>1443</v>
      </c>
      <c r="B4486" s="258" t="s">
        <v>1337</v>
      </c>
      <c r="C4486" s="338" t="s">
        <v>1257</v>
      </c>
      <c r="E4486" s="351">
        <v>26634</v>
      </c>
      <c r="F4486" s="338">
        <v>0</v>
      </c>
    </row>
    <row r="4487" spans="1:6" x14ac:dyDescent="0.25">
      <c r="A4487" s="338" t="s">
        <v>1443</v>
      </c>
      <c r="B4487" s="258" t="s">
        <v>1337</v>
      </c>
      <c r="C4487" s="338" t="s">
        <v>1257</v>
      </c>
      <c r="E4487" s="351">
        <v>26665</v>
      </c>
      <c r="F4487" s="338">
        <v>0</v>
      </c>
    </row>
    <row r="4488" spans="1:6" x14ac:dyDescent="0.25">
      <c r="A4488" s="338" t="s">
        <v>1443</v>
      </c>
      <c r="B4488" s="258" t="s">
        <v>1337</v>
      </c>
      <c r="C4488" s="338" t="s">
        <v>1257</v>
      </c>
      <c r="E4488" s="351">
        <v>26696</v>
      </c>
      <c r="F4488" s="338">
        <v>0</v>
      </c>
    </row>
    <row r="4489" spans="1:6" x14ac:dyDescent="0.25">
      <c r="A4489" s="338" t="s">
        <v>1443</v>
      </c>
      <c r="B4489" s="258" t="s">
        <v>1337</v>
      </c>
      <c r="C4489" s="338" t="s">
        <v>1257</v>
      </c>
      <c r="E4489" s="351">
        <v>26724</v>
      </c>
      <c r="F4489" s="338">
        <v>0</v>
      </c>
    </row>
    <row r="4490" spans="1:6" x14ac:dyDescent="0.25">
      <c r="A4490" s="338" t="s">
        <v>1443</v>
      </c>
      <c r="B4490" s="258" t="s">
        <v>1337</v>
      </c>
      <c r="C4490" s="338" t="s">
        <v>1257</v>
      </c>
      <c r="E4490" s="351">
        <v>26755</v>
      </c>
      <c r="F4490" s="338">
        <v>0</v>
      </c>
    </row>
    <row r="4491" spans="1:6" x14ac:dyDescent="0.25">
      <c r="A4491" s="338" t="s">
        <v>1443</v>
      </c>
      <c r="B4491" s="258" t="s">
        <v>1337</v>
      </c>
      <c r="C4491" s="338" t="s">
        <v>1257</v>
      </c>
      <c r="E4491" s="351">
        <v>26785</v>
      </c>
      <c r="F4491" s="338">
        <v>0</v>
      </c>
    </row>
    <row r="4492" spans="1:6" x14ac:dyDescent="0.25">
      <c r="A4492" s="338" t="s">
        <v>1443</v>
      </c>
      <c r="B4492" s="258" t="s">
        <v>1337</v>
      </c>
      <c r="C4492" s="338" t="s">
        <v>1257</v>
      </c>
      <c r="E4492" s="351">
        <v>26816</v>
      </c>
      <c r="F4492" s="338">
        <v>0</v>
      </c>
    </row>
    <row r="4493" spans="1:6" x14ac:dyDescent="0.25">
      <c r="A4493" s="338" t="s">
        <v>1443</v>
      </c>
      <c r="B4493" s="258" t="s">
        <v>1337</v>
      </c>
      <c r="C4493" s="338" t="s">
        <v>1257</v>
      </c>
      <c r="E4493" s="351">
        <v>26846</v>
      </c>
      <c r="F4493" s="338">
        <v>0</v>
      </c>
    </row>
    <row r="4494" spans="1:6" x14ac:dyDescent="0.25">
      <c r="A4494" s="338" t="s">
        <v>1443</v>
      </c>
      <c r="B4494" s="258" t="s">
        <v>1337</v>
      </c>
      <c r="C4494" s="338" t="s">
        <v>1257</v>
      </c>
      <c r="E4494" s="351">
        <v>26877</v>
      </c>
      <c r="F4494" s="338">
        <v>0</v>
      </c>
    </row>
    <row r="4495" spans="1:6" x14ac:dyDescent="0.25">
      <c r="A4495" s="338" t="s">
        <v>1443</v>
      </c>
      <c r="B4495" s="258" t="s">
        <v>1337</v>
      </c>
      <c r="C4495" s="338" t="s">
        <v>1257</v>
      </c>
      <c r="E4495" s="351">
        <v>26908</v>
      </c>
      <c r="F4495" s="338">
        <v>0</v>
      </c>
    </row>
    <row r="4496" spans="1:6" x14ac:dyDescent="0.25">
      <c r="A4496" s="338" t="s">
        <v>1443</v>
      </c>
      <c r="B4496" s="258" t="s">
        <v>1337</v>
      </c>
      <c r="C4496" s="338" t="s">
        <v>1257</v>
      </c>
      <c r="E4496" s="351">
        <v>26938</v>
      </c>
      <c r="F4496" s="338">
        <v>0</v>
      </c>
    </row>
    <row r="4497" spans="1:6" x14ac:dyDescent="0.25">
      <c r="A4497" s="338" t="s">
        <v>1443</v>
      </c>
      <c r="B4497" s="258" t="s">
        <v>1337</v>
      </c>
      <c r="C4497" s="338" t="s">
        <v>1257</v>
      </c>
      <c r="E4497" s="351">
        <v>26969</v>
      </c>
      <c r="F4497" s="338">
        <v>0</v>
      </c>
    </row>
    <row r="4498" spans="1:6" x14ac:dyDescent="0.25">
      <c r="A4498" s="338" t="s">
        <v>1443</v>
      </c>
      <c r="B4498" s="258" t="s">
        <v>1337</v>
      </c>
      <c r="C4498" s="338" t="s">
        <v>1257</v>
      </c>
      <c r="E4498" s="351">
        <v>26999</v>
      </c>
      <c r="F4498" s="338">
        <v>0</v>
      </c>
    </row>
    <row r="4499" spans="1:6" x14ac:dyDescent="0.25">
      <c r="A4499" s="338" t="s">
        <v>1443</v>
      </c>
      <c r="B4499" s="258" t="s">
        <v>1337</v>
      </c>
      <c r="C4499" s="338" t="s">
        <v>1257</v>
      </c>
      <c r="E4499" s="351">
        <v>27030</v>
      </c>
      <c r="F4499" s="338">
        <v>0</v>
      </c>
    </row>
    <row r="4500" spans="1:6" x14ac:dyDescent="0.25">
      <c r="A4500" s="338" t="s">
        <v>1443</v>
      </c>
      <c r="B4500" s="258" t="s">
        <v>1337</v>
      </c>
      <c r="C4500" s="338" t="s">
        <v>1257</v>
      </c>
      <c r="E4500" s="351">
        <v>27061</v>
      </c>
      <c r="F4500" s="338">
        <v>0</v>
      </c>
    </row>
    <row r="4501" spans="1:6" x14ac:dyDescent="0.25">
      <c r="A4501" s="338" t="s">
        <v>1443</v>
      </c>
      <c r="B4501" s="258" t="s">
        <v>1337</v>
      </c>
      <c r="C4501" s="338" t="s">
        <v>1257</v>
      </c>
      <c r="E4501" s="351">
        <v>27089</v>
      </c>
      <c r="F4501" s="338">
        <v>0</v>
      </c>
    </row>
    <row r="4502" spans="1:6" x14ac:dyDescent="0.25">
      <c r="A4502" s="338" t="s">
        <v>1443</v>
      </c>
      <c r="B4502" s="258" t="s">
        <v>1337</v>
      </c>
      <c r="C4502" s="338" t="s">
        <v>1257</v>
      </c>
      <c r="E4502" s="351">
        <v>27120</v>
      </c>
      <c r="F4502" s="338">
        <v>0</v>
      </c>
    </row>
    <row r="4503" spans="1:6" x14ac:dyDescent="0.25">
      <c r="A4503" s="338" t="s">
        <v>1443</v>
      </c>
      <c r="B4503" s="258" t="s">
        <v>1337</v>
      </c>
      <c r="C4503" s="338" t="s">
        <v>1257</v>
      </c>
      <c r="E4503" s="351">
        <v>27150</v>
      </c>
      <c r="F4503" s="338">
        <v>0</v>
      </c>
    </row>
    <row r="4504" spans="1:6" x14ac:dyDescent="0.25">
      <c r="A4504" s="338" t="s">
        <v>1443</v>
      </c>
      <c r="B4504" s="258" t="s">
        <v>1337</v>
      </c>
      <c r="C4504" s="338" t="s">
        <v>1257</v>
      </c>
      <c r="E4504" s="351">
        <v>27181</v>
      </c>
      <c r="F4504" s="338">
        <v>0</v>
      </c>
    </row>
    <row r="4505" spans="1:6" x14ac:dyDescent="0.25">
      <c r="A4505" s="338" t="s">
        <v>1443</v>
      </c>
      <c r="B4505" s="258" t="s">
        <v>1337</v>
      </c>
      <c r="C4505" s="338" t="s">
        <v>1257</v>
      </c>
      <c r="E4505" s="351">
        <v>27211</v>
      </c>
      <c r="F4505" s="338">
        <v>0</v>
      </c>
    </row>
    <row r="4506" spans="1:6" x14ac:dyDescent="0.25">
      <c r="A4506" s="338" t="s">
        <v>1443</v>
      </c>
      <c r="B4506" s="258" t="s">
        <v>1337</v>
      </c>
      <c r="C4506" s="338" t="s">
        <v>1257</v>
      </c>
      <c r="E4506" s="351">
        <v>27242</v>
      </c>
      <c r="F4506" s="338">
        <v>0</v>
      </c>
    </row>
    <row r="4507" spans="1:6" x14ac:dyDescent="0.25">
      <c r="A4507" s="338" t="s">
        <v>1443</v>
      </c>
      <c r="B4507" s="258" t="s">
        <v>1337</v>
      </c>
      <c r="C4507" s="338" t="s">
        <v>1257</v>
      </c>
      <c r="E4507" s="351">
        <v>27273</v>
      </c>
      <c r="F4507" s="338">
        <v>0</v>
      </c>
    </row>
    <row r="4508" spans="1:6" x14ac:dyDescent="0.25">
      <c r="A4508" s="338" t="s">
        <v>1443</v>
      </c>
      <c r="B4508" s="258" t="s">
        <v>1337</v>
      </c>
      <c r="C4508" s="338" t="s">
        <v>1257</v>
      </c>
      <c r="E4508" s="351">
        <v>27303</v>
      </c>
      <c r="F4508" s="338">
        <v>0</v>
      </c>
    </row>
    <row r="4509" spans="1:6" x14ac:dyDescent="0.25">
      <c r="A4509" s="338" t="s">
        <v>1443</v>
      </c>
      <c r="B4509" s="258" t="s">
        <v>1337</v>
      </c>
      <c r="C4509" s="338" t="s">
        <v>1257</v>
      </c>
      <c r="E4509" s="351">
        <v>27334</v>
      </c>
      <c r="F4509" s="338">
        <v>0</v>
      </c>
    </row>
    <row r="4510" spans="1:6" x14ac:dyDescent="0.25">
      <c r="A4510" s="338" t="s">
        <v>1443</v>
      </c>
      <c r="B4510" s="258" t="s">
        <v>1337</v>
      </c>
      <c r="C4510" s="338" t="s">
        <v>1257</v>
      </c>
      <c r="E4510" s="351">
        <v>27364</v>
      </c>
      <c r="F4510" s="338">
        <v>0</v>
      </c>
    </row>
    <row r="4511" spans="1:6" x14ac:dyDescent="0.25">
      <c r="A4511" s="338" t="s">
        <v>1443</v>
      </c>
      <c r="B4511" s="258" t="s">
        <v>1337</v>
      </c>
      <c r="C4511" s="338" t="s">
        <v>1257</v>
      </c>
      <c r="E4511" s="351">
        <v>27395</v>
      </c>
      <c r="F4511" s="338">
        <v>0</v>
      </c>
    </row>
    <row r="4512" spans="1:6" x14ac:dyDescent="0.25">
      <c r="A4512" s="338" t="s">
        <v>1443</v>
      </c>
      <c r="B4512" s="258" t="s">
        <v>1337</v>
      </c>
      <c r="C4512" s="338" t="s">
        <v>1257</v>
      </c>
      <c r="E4512" s="351">
        <v>27426</v>
      </c>
      <c r="F4512" s="338">
        <v>0</v>
      </c>
    </row>
    <row r="4513" spans="1:6" x14ac:dyDescent="0.25">
      <c r="A4513" s="338" t="s">
        <v>1443</v>
      </c>
      <c r="B4513" s="258" t="s">
        <v>1337</v>
      </c>
      <c r="C4513" s="338" t="s">
        <v>1257</v>
      </c>
      <c r="E4513" s="351">
        <v>27454</v>
      </c>
      <c r="F4513" s="338">
        <v>0</v>
      </c>
    </row>
    <row r="4514" spans="1:6" x14ac:dyDescent="0.25">
      <c r="A4514" s="338" t="s">
        <v>1443</v>
      </c>
      <c r="B4514" s="258" t="s">
        <v>1337</v>
      </c>
      <c r="C4514" s="338" t="s">
        <v>1257</v>
      </c>
      <c r="E4514" s="351">
        <v>27485</v>
      </c>
      <c r="F4514" s="338">
        <v>0</v>
      </c>
    </row>
    <row r="4515" spans="1:6" x14ac:dyDescent="0.25">
      <c r="A4515" s="338" t="s">
        <v>1443</v>
      </c>
      <c r="B4515" s="258" t="s">
        <v>1337</v>
      </c>
      <c r="C4515" s="338" t="s">
        <v>1257</v>
      </c>
      <c r="E4515" s="351">
        <v>27515</v>
      </c>
      <c r="F4515" s="338">
        <v>0</v>
      </c>
    </row>
    <row r="4516" spans="1:6" x14ac:dyDescent="0.25">
      <c r="A4516" s="338" t="s">
        <v>1443</v>
      </c>
      <c r="B4516" s="258" t="s">
        <v>1337</v>
      </c>
      <c r="C4516" s="338" t="s">
        <v>1257</v>
      </c>
      <c r="E4516" s="351">
        <v>27546</v>
      </c>
      <c r="F4516" s="338">
        <v>0</v>
      </c>
    </row>
    <row r="4517" spans="1:6" x14ac:dyDescent="0.25">
      <c r="A4517" s="338" t="s">
        <v>1443</v>
      </c>
      <c r="B4517" s="258" t="s">
        <v>1337</v>
      </c>
      <c r="C4517" s="338" t="s">
        <v>1257</v>
      </c>
      <c r="E4517" s="351">
        <v>27576</v>
      </c>
      <c r="F4517" s="338">
        <v>0</v>
      </c>
    </row>
    <row r="4518" spans="1:6" x14ac:dyDescent="0.25">
      <c r="A4518" s="338" t="s">
        <v>1443</v>
      </c>
      <c r="B4518" s="258" t="s">
        <v>1337</v>
      </c>
      <c r="C4518" s="338" t="s">
        <v>1257</v>
      </c>
      <c r="E4518" s="351">
        <v>27607</v>
      </c>
      <c r="F4518" s="338">
        <v>0</v>
      </c>
    </row>
    <row r="4519" spans="1:6" x14ac:dyDescent="0.25">
      <c r="A4519" s="338" t="s">
        <v>1443</v>
      </c>
      <c r="B4519" s="258" t="s">
        <v>1337</v>
      </c>
      <c r="C4519" s="338" t="s">
        <v>1257</v>
      </c>
      <c r="E4519" s="351">
        <v>27638</v>
      </c>
      <c r="F4519" s="338">
        <v>0</v>
      </c>
    </row>
    <row r="4520" spans="1:6" x14ac:dyDescent="0.25">
      <c r="A4520" s="338" t="s">
        <v>1443</v>
      </c>
      <c r="B4520" s="258" t="s">
        <v>1337</v>
      </c>
      <c r="C4520" s="338" t="s">
        <v>1257</v>
      </c>
      <c r="E4520" s="351">
        <v>27668</v>
      </c>
      <c r="F4520" s="338">
        <v>0</v>
      </c>
    </row>
    <row r="4521" spans="1:6" x14ac:dyDescent="0.25">
      <c r="A4521" s="338" t="s">
        <v>1443</v>
      </c>
      <c r="B4521" s="258" t="s">
        <v>1337</v>
      </c>
      <c r="C4521" s="338" t="s">
        <v>1257</v>
      </c>
      <c r="E4521" s="351">
        <v>27699</v>
      </c>
      <c r="F4521" s="338">
        <v>0</v>
      </c>
    </row>
    <row r="4522" spans="1:6" x14ac:dyDescent="0.25">
      <c r="A4522" s="338" t="s">
        <v>1443</v>
      </c>
      <c r="B4522" s="258" t="s">
        <v>1337</v>
      </c>
      <c r="C4522" s="338" t="s">
        <v>1257</v>
      </c>
      <c r="E4522" s="351">
        <v>27729</v>
      </c>
      <c r="F4522" s="338">
        <v>0</v>
      </c>
    </row>
    <row r="4523" spans="1:6" x14ac:dyDescent="0.25">
      <c r="A4523" s="338" t="s">
        <v>1443</v>
      </c>
      <c r="B4523" s="258" t="s">
        <v>1337</v>
      </c>
      <c r="C4523" s="338" t="s">
        <v>1257</v>
      </c>
      <c r="E4523" s="351">
        <v>27760</v>
      </c>
      <c r="F4523" s="338">
        <v>0</v>
      </c>
    </row>
    <row r="4524" spans="1:6" x14ac:dyDescent="0.25">
      <c r="A4524" s="338" t="s">
        <v>1443</v>
      </c>
      <c r="B4524" s="258" t="s">
        <v>1337</v>
      </c>
      <c r="C4524" s="338" t="s">
        <v>1257</v>
      </c>
      <c r="E4524" s="351">
        <v>27791</v>
      </c>
      <c r="F4524" s="338">
        <v>0</v>
      </c>
    </row>
    <row r="4525" spans="1:6" x14ac:dyDescent="0.25">
      <c r="A4525" s="338" t="s">
        <v>1443</v>
      </c>
      <c r="B4525" s="258" t="s">
        <v>1337</v>
      </c>
      <c r="C4525" s="338" t="s">
        <v>1257</v>
      </c>
      <c r="E4525" s="351">
        <v>27820</v>
      </c>
      <c r="F4525" s="338">
        <v>0</v>
      </c>
    </row>
    <row r="4526" spans="1:6" x14ac:dyDescent="0.25">
      <c r="A4526" s="338" t="s">
        <v>1443</v>
      </c>
      <c r="B4526" s="258" t="s">
        <v>1337</v>
      </c>
      <c r="C4526" s="338" t="s">
        <v>1257</v>
      </c>
      <c r="E4526" s="351">
        <v>27851</v>
      </c>
      <c r="F4526" s="338">
        <v>0</v>
      </c>
    </row>
    <row r="4527" spans="1:6" x14ac:dyDescent="0.25">
      <c r="A4527" s="338" t="s">
        <v>1443</v>
      </c>
      <c r="B4527" s="258" t="s">
        <v>1337</v>
      </c>
      <c r="C4527" s="338" t="s">
        <v>1257</v>
      </c>
      <c r="E4527" s="351">
        <v>27881</v>
      </c>
      <c r="F4527" s="338">
        <v>0</v>
      </c>
    </row>
    <row r="4528" spans="1:6" x14ac:dyDescent="0.25">
      <c r="A4528" s="338" t="s">
        <v>1443</v>
      </c>
      <c r="B4528" s="258" t="s">
        <v>1337</v>
      </c>
      <c r="C4528" s="338" t="s">
        <v>1257</v>
      </c>
      <c r="E4528" s="351">
        <v>27912</v>
      </c>
      <c r="F4528" s="338">
        <v>0</v>
      </c>
    </row>
    <row r="4529" spans="1:6" x14ac:dyDescent="0.25">
      <c r="A4529" s="338" t="s">
        <v>1443</v>
      </c>
      <c r="B4529" s="258" t="s">
        <v>1337</v>
      </c>
      <c r="C4529" s="338" t="s">
        <v>1257</v>
      </c>
      <c r="E4529" s="351">
        <v>27942</v>
      </c>
      <c r="F4529" s="338">
        <v>0</v>
      </c>
    </row>
    <row r="4530" spans="1:6" x14ac:dyDescent="0.25">
      <c r="A4530" s="338" t="s">
        <v>1443</v>
      </c>
      <c r="B4530" s="258" t="s">
        <v>1337</v>
      </c>
      <c r="C4530" s="338" t="s">
        <v>1257</v>
      </c>
      <c r="E4530" s="351">
        <v>27973</v>
      </c>
      <c r="F4530" s="338">
        <v>0</v>
      </c>
    </row>
    <row r="4531" spans="1:6" x14ac:dyDescent="0.25">
      <c r="A4531" s="338" t="s">
        <v>1443</v>
      </c>
      <c r="B4531" s="258" t="s">
        <v>1337</v>
      </c>
      <c r="C4531" s="338" t="s">
        <v>1257</v>
      </c>
      <c r="E4531" s="351">
        <v>28004</v>
      </c>
      <c r="F4531" s="338">
        <v>0</v>
      </c>
    </row>
    <row r="4532" spans="1:6" x14ac:dyDescent="0.25">
      <c r="A4532" s="338" t="s">
        <v>1443</v>
      </c>
      <c r="B4532" s="258" t="s">
        <v>1337</v>
      </c>
      <c r="C4532" s="338" t="s">
        <v>1257</v>
      </c>
      <c r="E4532" s="351">
        <v>28034</v>
      </c>
      <c r="F4532" s="338">
        <v>0</v>
      </c>
    </row>
    <row r="4533" spans="1:6" x14ac:dyDescent="0.25">
      <c r="A4533" s="338" t="s">
        <v>1443</v>
      </c>
      <c r="B4533" s="258" t="s">
        <v>1337</v>
      </c>
      <c r="C4533" s="338" t="s">
        <v>1257</v>
      </c>
      <c r="E4533" s="351">
        <v>28065</v>
      </c>
      <c r="F4533" s="338">
        <v>0</v>
      </c>
    </row>
    <row r="4534" spans="1:6" x14ac:dyDescent="0.25">
      <c r="A4534" s="338" t="s">
        <v>1443</v>
      </c>
      <c r="B4534" s="258" t="s">
        <v>1337</v>
      </c>
      <c r="C4534" s="338" t="s">
        <v>1257</v>
      </c>
      <c r="E4534" s="351">
        <v>28095</v>
      </c>
      <c r="F4534" s="338">
        <v>0</v>
      </c>
    </row>
    <row r="4535" spans="1:6" x14ac:dyDescent="0.25">
      <c r="A4535" s="338" t="s">
        <v>1443</v>
      </c>
      <c r="B4535" s="258" t="s">
        <v>1337</v>
      </c>
      <c r="C4535" s="338" t="s">
        <v>1257</v>
      </c>
      <c r="E4535" s="351">
        <v>28126</v>
      </c>
      <c r="F4535" s="338">
        <v>0</v>
      </c>
    </row>
    <row r="4536" spans="1:6" x14ac:dyDescent="0.25">
      <c r="A4536" s="338" t="s">
        <v>1443</v>
      </c>
      <c r="B4536" s="258" t="s">
        <v>1337</v>
      </c>
      <c r="C4536" s="338" t="s">
        <v>1257</v>
      </c>
      <c r="E4536" s="351">
        <v>28157</v>
      </c>
      <c r="F4536" s="338">
        <v>0</v>
      </c>
    </row>
    <row r="4537" spans="1:6" x14ac:dyDescent="0.25">
      <c r="A4537" s="338" t="s">
        <v>1443</v>
      </c>
      <c r="B4537" s="258" t="s">
        <v>1337</v>
      </c>
      <c r="C4537" s="338" t="s">
        <v>1257</v>
      </c>
      <c r="E4537" s="351">
        <v>28185</v>
      </c>
      <c r="F4537" s="338">
        <v>0</v>
      </c>
    </row>
    <row r="4538" spans="1:6" x14ac:dyDescent="0.25">
      <c r="A4538" s="338" t="s">
        <v>1443</v>
      </c>
      <c r="B4538" s="258" t="s">
        <v>1337</v>
      </c>
      <c r="C4538" s="338" t="s">
        <v>1257</v>
      </c>
      <c r="E4538" s="351">
        <v>28216</v>
      </c>
      <c r="F4538" s="338">
        <v>0</v>
      </c>
    </row>
    <row r="4539" spans="1:6" x14ac:dyDescent="0.25">
      <c r="A4539" s="338" t="s">
        <v>1443</v>
      </c>
      <c r="B4539" s="258" t="s">
        <v>1337</v>
      </c>
      <c r="C4539" s="338" t="s">
        <v>1257</v>
      </c>
      <c r="E4539" s="351">
        <v>28246</v>
      </c>
      <c r="F4539" s="338">
        <v>0</v>
      </c>
    </row>
    <row r="4540" spans="1:6" x14ac:dyDescent="0.25">
      <c r="A4540" s="338" t="s">
        <v>1443</v>
      </c>
      <c r="B4540" s="258" t="s">
        <v>1337</v>
      </c>
      <c r="C4540" s="338" t="s">
        <v>1257</v>
      </c>
      <c r="E4540" s="351">
        <v>28277</v>
      </c>
      <c r="F4540" s="338">
        <v>0</v>
      </c>
    </row>
    <row r="4541" spans="1:6" x14ac:dyDescent="0.25">
      <c r="A4541" s="338" t="s">
        <v>1443</v>
      </c>
      <c r="B4541" s="258" t="s">
        <v>1337</v>
      </c>
      <c r="C4541" s="338" t="s">
        <v>1257</v>
      </c>
      <c r="E4541" s="351">
        <v>28307</v>
      </c>
      <c r="F4541" s="338">
        <v>0</v>
      </c>
    </row>
    <row r="4542" spans="1:6" x14ac:dyDescent="0.25">
      <c r="A4542" s="338" t="s">
        <v>1443</v>
      </c>
      <c r="B4542" s="258" t="s">
        <v>1337</v>
      </c>
      <c r="C4542" s="338" t="s">
        <v>1257</v>
      </c>
      <c r="E4542" s="351">
        <v>28338</v>
      </c>
      <c r="F4542" s="338">
        <v>0</v>
      </c>
    </row>
    <row r="4543" spans="1:6" x14ac:dyDescent="0.25">
      <c r="A4543" s="338" t="s">
        <v>1443</v>
      </c>
      <c r="B4543" s="258" t="s">
        <v>1337</v>
      </c>
      <c r="C4543" s="338" t="s">
        <v>1257</v>
      </c>
      <c r="E4543" s="351">
        <v>28369</v>
      </c>
      <c r="F4543" s="338">
        <v>0</v>
      </c>
    </row>
    <row r="4544" spans="1:6" x14ac:dyDescent="0.25">
      <c r="A4544" s="338" t="s">
        <v>1443</v>
      </c>
      <c r="B4544" s="258" t="s">
        <v>1337</v>
      </c>
      <c r="C4544" s="338" t="s">
        <v>1257</v>
      </c>
      <c r="E4544" s="351">
        <v>28399</v>
      </c>
      <c r="F4544" s="338">
        <v>0</v>
      </c>
    </row>
    <row r="4545" spans="1:6" x14ac:dyDescent="0.25">
      <c r="A4545" s="338" t="s">
        <v>1443</v>
      </c>
      <c r="B4545" s="258" t="s">
        <v>1337</v>
      </c>
      <c r="C4545" s="338" t="s">
        <v>1257</v>
      </c>
      <c r="E4545" s="351">
        <v>28430</v>
      </c>
      <c r="F4545" s="338">
        <v>0</v>
      </c>
    </row>
    <row r="4546" spans="1:6" x14ac:dyDescent="0.25">
      <c r="A4546" s="338" t="s">
        <v>1443</v>
      </c>
      <c r="B4546" s="258" t="s">
        <v>1337</v>
      </c>
      <c r="C4546" s="338" t="s">
        <v>1257</v>
      </c>
      <c r="E4546" s="351">
        <v>28460</v>
      </c>
      <c r="F4546" s="338">
        <v>0</v>
      </c>
    </row>
    <row r="4547" spans="1:6" x14ac:dyDescent="0.25">
      <c r="A4547" s="338" t="s">
        <v>1443</v>
      </c>
      <c r="B4547" s="258" t="s">
        <v>1337</v>
      </c>
      <c r="C4547" s="338" t="s">
        <v>1257</v>
      </c>
      <c r="E4547" s="351">
        <v>28491</v>
      </c>
      <c r="F4547" s="338">
        <v>0</v>
      </c>
    </row>
    <row r="4548" spans="1:6" x14ac:dyDescent="0.25">
      <c r="A4548" s="338" t="s">
        <v>1443</v>
      </c>
      <c r="B4548" s="258" t="s">
        <v>1337</v>
      </c>
      <c r="C4548" s="338" t="s">
        <v>1257</v>
      </c>
      <c r="E4548" s="351">
        <v>28522</v>
      </c>
      <c r="F4548" s="338">
        <v>0</v>
      </c>
    </row>
    <row r="4549" spans="1:6" x14ac:dyDescent="0.25">
      <c r="A4549" s="338" t="s">
        <v>1443</v>
      </c>
      <c r="B4549" s="258" t="s">
        <v>1337</v>
      </c>
      <c r="C4549" s="338" t="s">
        <v>1257</v>
      </c>
      <c r="E4549" s="351">
        <v>28550</v>
      </c>
      <c r="F4549" s="338">
        <v>0</v>
      </c>
    </row>
    <row r="4550" spans="1:6" x14ac:dyDescent="0.25">
      <c r="A4550" s="338" t="s">
        <v>1443</v>
      </c>
      <c r="B4550" s="258" t="s">
        <v>1337</v>
      </c>
      <c r="C4550" s="338" t="s">
        <v>1257</v>
      </c>
      <c r="E4550" s="351">
        <v>28581</v>
      </c>
      <c r="F4550" s="338">
        <v>0</v>
      </c>
    </row>
    <row r="4551" spans="1:6" x14ac:dyDescent="0.25">
      <c r="A4551" s="338" t="s">
        <v>1443</v>
      </c>
      <c r="B4551" s="258" t="s">
        <v>1337</v>
      </c>
      <c r="C4551" s="338" t="s">
        <v>1257</v>
      </c>
      <c r="E4551" s="351">
        <v>28611</v>
      </c>
      <c r="F4551" s="338">
        <v>0</v>
      </c>
    </row>
    <row r="4552" spans="1:6" x14ac:dyDescent="0.25">
      <c r="A4552" s="338" t="s">
        <v>1443</v>
      </c>
      <c r="B4552" s="258" t="s">
        <v>1337</v>
      </c>
      <c r="C4552" s="338" t="s">
        <v>1257</v>
      </c>
      <c r="E4552" s="351">
        <v>28642</v>
      </c>
      <c r="F4552" s="338">
        <v>0</v>
      </c>
    </row>
    <row r="4553" spans="1:6" x14ac:dyDescent="0.25">
      <c r="A4553" s="338" t="s">
        <v>1443</v>
      </c>
      <c r="B4553" s="258" t="s">
        <v>1337</v>
      </c>
      <c r="C4553" s="338" t="s">
        <v>1257</v>
      </c>
      <c r="E4553" s="351">
        <v>28672</v>
      </c>
      <c r="F4553" s="338">
        <v>0</v>
      </c>
    </row>
    <row r="4554" spans="1:6" x14ac:dyDescent="0.25">
      <c r="A4554" s="338" t="s">
        <v>1443</v>
      </c>
      <c r="B4554" s="258" t="s">
        <v>1337</v>
      </c>
      <c r="C4554" s="338" t="s">
        <v>1257</v>
      </c>
      <c r="E4554" s="351">
        <v>28703</v>
      </c>
      <c r="F4554" s="338">
        <v>0</v>
      </c>
    </row>
    <row r="4555" spans="1:6" x14ac:dyDescent="0.25">
      <c r="A4555" s="338" t="s">
        <v>1443</v>
      </c>
      <c r="B4555" s="258" t="s">
        <v>1337</v>
      </c>
      <c r="C4555" s="338" t="s">
        <v>1257</v>
      </c>
      <c r="E4555" s="351">
        <v>28734</v>
      </c>
      <c r="F4555" s="338">
        <v>0</v>
      </c>
    </row>
    <row r="4556" spans="1:6" x14ac:dyDescent="0.25">
      <c r="A4556" s="338" t="s">
        <v>1443</v>
      </c>
      <c r="B4556" s="258" t="s">
        <v>1337</v>
      </c>
      <c r="C4556" s="338" t="s">
        <v>1257</v>
      </c>
      <c r="E4556" s="351">
        <v>28764</v>
      </c>
      <c r="F4556" s="338">
        <v>0</v>
      </c>
    </row>
    <row r="4557" spans="1:6" x14ac:dyDescent="0.25">
      <c r="A4557" s="338" t="s">
        <v>1443</v>
      </c>
      <c r="B4557" s="258" t="s">
        <v>1337</v>
      </c>
      <c r="C4557" s="338" t="s">
        <v>1257</v>
      </c>
      <c r="E4557" s="351">
        <v>28795</v>
      </c>
      <c r="F4557" s="338">
        <v>0</v>
      </c>
    </row>
    <row r="4558" spans="1:6" x14ac:dyDescent="0.25">
      <c r="A4558" s="338" t="s">
        <v>1443</v>
      </c>
      <c r="B4558" s="258" t="s">
        <v>1337</v>
      </c>
      <c r="C4558" s="338" t="s">
        <v>1257</v>
      </c>
      <c r="E4558" s="351">
        <v>28825</v>
      </c>
      <c r="F4558" s="338">
        <v>0</v>
      </c>
    </row>
    <row r="4559" spans="1:6" x14ac:dyDescent="0.25">
      <c r="A4559" s="338" t="s">
        <v>1443</v>
      </c>
      <c r="B4559" s="258" t="s">
        <v>1337</v>
      </c>
      <c r="C4559" s="338" t="s">
        <v>1257</v>
      </c>
      <c r="E4559" s="351">
        <v>28856</v>
      </c>
      <c r="F4559" s="338">
        <v>0</v>
      </c>
    </row>
    <row r="4560" spans="1:6" x14ac:dyDescent="0.25">
      <c r="A4560" s="338" t="s">
        <v>1443</v>
      </c>
      <c r="B4560" s="258" t="s">
        <v>1337</v>
      </c>
      <c r="C4560" s="338" t="s">
        <v>1257</v>
      </c>
      <c r="E4560" s="351">
        <v>28887</v>
      </c>
      <c r="F4560" s="338">
        <v>0</v>
      </c>
    </row>
    <row r="4561" spans="1:6" x14ac:dyDescent="0.25">
      <c r="A4561" s="338" t="s">
        <v>1443</v>
      </c>
      <c r="B4561" s="258" t="s">
        <v>1337</v>
      </c>
      <c r="C4561" s="338" t="s">
        <v>1257</v>
      </c>
      <c r="E4561" s="351">
        <v>28915</v>
      </c>
      <c r="F4561" s="338">
        <v>0</v>
      </c>
    </row>
    <row r="4562" spans="1:6" x14ac:dyDescent="0.25">
      <c r="A4562" s="338" t="s">
        <v>1443</v>
      </c>
      <c r="B4562" s="258" t="s">
        <v>1337</v>
      </c>
      <c r="C4562" s="338" t="s">
        <v>1257</v>
      </c>
      <c r="E4562" s="351">
        <v>28946</v>
      </c>
      <c r="F4562" s="338">
        <v>0</v>
      </c>
    </row>
    <row r="4563" spans="1:6" x14ac:dyDescent="0.25">
      <c r="A4563" s="338" t="s">
        <v>1443</v>
      </c>
      <c r="B4563" s="258" t="s">
        <v>1337</v>
      </c>
      <c r="C4563" s="338" t="s">
        <v>1257</v>
      </c>
      <c r="E4563" s="351">
        <v>28976</v>
      </c>
      <c r="F4563" s="338">
        <v>0</v>
      </c>
    </row>
    <row r="4564" spans="1:6" x14ac:dyDescent="0.25">
      <c r="A4564" s="338" t="s">
        <v>1443</v>
      </c>
      <c r="B4564" s="258" t="s">
        <v>1337</v>
      </c>
      <c r="C4564" s="338" t="s">
        <v>1257</v>
      </c>
      <c r="E4564" s="351">
        <v>29007</v>
      </c>
      <c r="F4564" s="338">
        <v>0</v>
      </c>
    </row>
    <row r="4565" spans="1:6" x14ac:dyDescent="0.25">
      <c r="A4565" s="338" t="s">
        <v>1443</v>
      </c>
      <c r="B4565" s="258" t="s">
        <v>1337</v>
      </c>
      <c r="C4565" s="338" t="s">
        <v>1257</v>
      </c>
      <c r="E4565" s="351">
        <v>29037</v>
      </c>
      <c r="F4565" s="338">
        <v>0</v>
      </c>
    </row>
    <row r="4566" spans="1:6" x14ac:dyDescent="0.25">
      <c r="A4566" s="338" t="s">
        <v>1443</v>
      </c>
      <c r="B4566" s="258" t="s">
        <v>1337</v>
      </c>
      <c r="C4566" s="338" t="s">
        <v>1257</v>
      </c>
      <c r="E4566" s="351">
        <v>29068</v>
      </c>
      <c r="F4566" s="338">
        <v>0</v>
      </c>
    </row>
    <row r="4567" spans="1:6" x14ac:dyDescent="0.25">
      <c r="A4567" s="338" t="s">
        <v>1443</v>
      </c>
      <c r="B4567" s="258" t="s">
        <v>1337</v>
      </c>
      <c r="C4567" s="338" t="s">
        <v>1257</v>
      </c>
      <c r="E4567" s="351">
        <v>29099</v>
      </c>
      <c r="F4567" s="338">
        <v>0</v>
      </c>
    </row>
    <row r="4568" spans="1:6" x14ac:dyDescent="0.25">
      <c r="A4568" s="338" t="s">
        <v>1443</v>
      </c>
      <c r="B4568" s="258" t="s">
        <v>1337</v>
      </c>
      <c r="C4568" s="338" t="s">
        <v>1257</v>
      </c>
      <c r="E4568" s="351">
        <v>29129</v>
      </c>
      <c r="F4568" s="338">
        <v>0</v>
      </c>
    </row>
    <row r="4569" spans="1:6" x14ac:dyDescent="0.25">
      <c r="A4569" s="338" t="s">
        <v>1443</v>
      </c>
      <c r="B4569" s="258" t="s">
        <v>1337</v>
      </c>
      <c r="C4569" s="338" t="s">
        <v>1257</v>
      </c>
      <c r="E4569" s="351">
        <v>29160</v>
      </c>
      <c r="F4569" s="338">
        <v>0</v>
      </c>
    </row>
    <row r="4570" spans="1:6" x14ac:dyDescent="0.25">
      <c r="A4570" s="338" t="s">
        <v>1443</v>
      </c>
      <c r="B4570" s="258" t="s">
        <v>1337</v>
      </c>
      <c r="C4570" s="338" t="s">
        <v>1257</v>
      </c>
      <c r="E4570" s="351">
        <v>29190</v>
      </c>
      <c r="F4570" s="338">
        <v>0</v>
      </c>
    </row>
    <row r="4571" spans="1:6" x14ac:dyDescent="0.25">
      <c r="A4571" s="338" t="s">
        <v>1443</v>
      </c>
      <c r="B4571" s="258" t="s">
        <v>1337</v>
      </c>
      <c r="C4571" s="338" t="s">
        <v>1257</v>
      </c>
      <c r="E4571" s="351">
        <v>29221</v>
      </c>
      <c r="F4571" s="338">
        <v>0</v>
      </c>
    </row>
    <row r="4572" spans="1:6" x14ac:dyDescent="0.25">
      <c r="A4572" s="338" t="s">
        <v>1443</v>
      </c>
      <c r="B4572" s="258" t="s">
        <v>1337</v>
      </c>
      <c r="C4572" s="338" t="s">
        <v>1257</v>
      </c>
      <c r="E4572" s="351">
        <v>29252</v>
      </c>
      <c r="F4572" s="338">
        <v>0</v>
      </c>
    </row>
    <row r="4573" spans="1:6" x14ac:dyDescent="0.25">
      <c r="A4573" s="338" t="s">
        <v>1443</v>
      </c>
      <c r="B4573" s="258" t="s">
        <v>1337</v>
      </c>
      <c r="C4573" s="338" t="s">
        <v>1257</v>
      </c>
      <c r="E4573" s="351">
        <v>29281</v>
      </c>
      <c r="F4573" s="338">
        <v>0</v>
      </c>
    </row>
    <row r="4574" spans="1:6" x14ac:dyDescent="0.25">
      <c r="A4574" s="338" t="s">
        <v>1443</v>
      </c>
      <c r="B4574" s="258" t="s">
        <v>1337</v>
      </c>
      <c r="C4574" s="338" t="s">
        <v>1257</v>
      </c>
      <c r="E4574" s="351">
        <v>29312</v>
      </c>
      <c r="F4574" s="338">
        <v>0</v>
      </c>
    </row>
    <row r="4575" spans="1:6" x14ac:dyDescent="0.25">
      <c r="A4575" s="338" t="s">
        <v>1443</v>
      </c>
      <c r="B4575" s="258" t="s">
        <v>1337</v>
      </c>
      <c r="C4575" s="338" t="s">
        <v>1257</v>
      </c>
      <c r="E4575" s="351">
        <v>29342</v>
      </c>
      <c r="F4575" s="338">
        <v>0</v>
      </c>
    </row>
    <row r="4576" spans="1:6" x14ac:dyDescent="0.25">
      <c r="A4576" s="338" t="s">
        <v>1443</v>
      </c>
      <c r="B4576" s="258" t="s">
        <v>1337</v>
      </c>
      <c r="C4576" s="338" t="s">
        <v>1257</v>
      </c>
      <c r="E4576" s="351">
        <v>29373</v>
      </c>
      <c r="F4576" s="338">
        <v>0</v>
      </c>
    </row>
    <row r="4577" spans="1:6" x14ac:dyDescent="0.25">
      <c r="A4577" s="338" t="s">
        <v>1443</v>
      </c>
      <c r="B4577" s="258" t="s">
        <v>1337</v>
      </c>
      <c r="C4577" s="338" t="s">
        <v>1257</v>
      </c>
      <c r="E4577" s="351">
        <v>29403</v>
      </c>
      <c r="F4577" s="338">
        <v>0</v>
      </c>
    </row>
    <row r="4578" spans="1:6" x14ac:dyDescent="0.25">
      <c r="A4578" s="338" t="s">
        <v>1443</v>
      </c>
      <c r="B4578" s="258" t="s">
        <v>1337</v>
      </c>
      <c r="C4578" s="338" t="s">
        <v>1257</v>
      </c>
      <c r="E4578" s="351">
        <v>29434</v>
      </c>
      <c r="F4578" s="338">
        <v>0</v>
      </c>
    </row>
    <row r="4579" spans="1:6" x14ac:dyDescent="0.25">
      <c r="A4579" s="338" t="s">
        <v>1443</v>
      </c>
      <c r="B4579" s="258" t="s">
        <v>1337</v>
      </c>
      <c r="C4579" s="338" t="s">
        <v>1257</v>
      </c>
      <c r="E4579" s="351">
        <v>29465</v>
      </c>
      <c r="F4579" s="338">
        <v>0</v>
      </c>
    </row>
    <row r="4580" spans="1:6" x14ac:dyDescent="0.25">
      <c r="A4580" s="338" t="s">
        <v>1443</v>
      </c>
      <c r="B4580" s="258" t="s">
        <v>1337</v>
      </c>
      <c r="C4580" s="338" t="s">
        <v>1257</v>
      </c>
      <c r="E4580" s="351">
        <v>29495</v>
      </c>
      <c r="F4580" s="338">
        <v>0</v>
      </c>
    </row>
    <row r="4581" spans="1:6" x14ac:dyDescent="0.25">
      <c r="A4581" s="338" t="s">
        <v>1443</v>
      </c>
      <c r="B4581" s="258" t="s">
        <v>1337</v>
      </c>
      <c r="C4581" s="338" t="s">
        <v>1257</v>
      </c>
      <c r="E4581" s="351">
        <v>29526</v>
      </c>
      <c r="F4581" s="338">
        <v>0</v>
      </c>
    </row>
    <row r="4582" spans="1:6" x14ac:dyDescent="0.25">
      <c r="A4582" s="338" t="s">
        <v>1443</v>
      </c>
      <c r="B4582" s="258" t="s">
        <v>1337</v>
      </c>
      <c r="C4582" s="338" t="s">
        <v>1257</v>
      </c>
      <c r="E4582" s="351">
        <v>29556</v>
      </c>
      <c r="F4582" s="338">
        <v>0</v>
      </c>
    </row>
    <row r="4583" spans="1:6" x14ac:dyDescent="0.25">
      <c r="A4583" s="338" t="s">
        <v>1443</v>
      </c>
      <c r="B4583" s="258" t="s">
        <v>1337</v>
      </c>
      <c r="C4583" s="338" t="s">
        <v>1257</v>
      </c>
      <c r="E4583" s="351">
        <v>29587</v>
      </c>
      <c r="F4583" s="338">
        <v>0</v>
      </c>
    </row>
    <row r="4584" spans="1:6" x14ac:dyDescent="0.25">
      <c r="A4584" s="338" t="s">
        <v>1443</v>
      </c>
      <c r="B4584" s="258" t="s">
        <v>1337</v>
      </c>
      <c r="C4584" s="338" t="s">
        <v>1257</v>
      </c>
      <c r="E4584" s="351">
        <v>29618</v>
      </c>
      <c r="F4584" s="338">
        <v>0</v>
      </c>
    </row>
    <row r="4585" spans="1:6" x14ac:dyDescent="0.25">
      <c r="A4585" s="338" t="s">
        <v>1443</v>
      </c>
      <c r="B4585" s="258" t="s">
        <v>1337</v>
      </c>
      <c r="C4585" s="338" t="s">
        <v>1257</v>
      </c>
      <c r="E4585" s="351">
        <v>29646</v>
      </c>
      <c r="F4585" s="338">
        <v>0</v>
      </c>
    </row>
    <row r="4586" spans="1:6" x14ac:dyDescent="0.25">
      <c r="A4586" s="338" t="s">
        <v>1443</v>
      </c>
      <c r="B4586" s="258" t="s">
        <v>1337</v>
      </c>
      <c r="C4586" s="338" t="s">
        <v>1257</v>
      </c>
      <c r="E4586" s="351">
        <v>29677</v>
      </c>
      <c r="F4586" s="338">
        <v>2.4589326000000002E-2</v>
      </c>
    </row>
    <row r="4587" spans="1:6" x14ac:dyDescent="0.25">
      <c r="A4587" s="338" t="s">
        <v>1443</v>
      </c>
      <c r="B4587" s="258" t="s">
        <v>1337</v>
      </c>
      <c r="C4587" s="338" t="s">
        <v>1257</v>
      </c>
      <c r="E4587" s="351">
        <v>29707</v>
      </c>
      <c r="F4587" s="338">
        <v>0</v>
      </c>
    </row>
    <row r="4588" spans="1:6" x14ac:dyDescent="0.25">
      <c r="A4588" s="338" t="s">
        <v>1443</v>
      </c>
      <c r="B4588" s="258" t="s">
        <v>1337</v>
      </c>
      <c r="C4588" s="338" t="s">
        <v>1257</v>
      </c>
      <c r="E4588" s="351">
        <v>29738</v>
      </c>
      <c r="F4588" s="338">
        <v>0</v>
      </c>
    </row>
    <row r="4589" spans="1:6" x14ac:dyDescent="0.25">
      <c r="A4589" s="338" t="s">
        <v>1443</v>
      </c>
      <c r="B4589" s="258" t="s">
        <v>1337</v>
      </c>
      <c r="C4589" s="338" t="s">
        <v>1257</v>
      </c>
      <c r="E4589" s="351">
        <v>29768</v>
      </c>
      <c r="F4589" s="338">
        <v>0</v>
      </c>
    </row>
    <row r="4590" spans="1:6" x14ac:dyDescent="0.25">
      <c r="A4590" s="338" t="s">
        <v>1443</v>
      </c>
      <c r="B4590" s="258" t="s">
        <v>1337</v>
      </c>
      <c r="C4590" s="338" t="s">
        <v>1257</v>
      </c>
      <c r="E4590" s="351">
        <v>29799</v>
      </c>
      <c r="F4590" s="338">
        <v>0</v>
      </c>
    </row>
    <row r="4591" spans="1:6" x14ac:dyDescent="0.25">
      <c r="A4591" s="338" t="s">
        <v>1443</v>
      </c>
      <c r="B4591" s="258" t="s">
        <v>1337</v>
      </c>
      <c r="C4591" s="338" t="s">
        <v>1257</v>
      </c>
      <c r="E4591" s="351">
        <v>29830</v>
      </c>
      <c r="F4591" s="338">
        <v>0</v>
      </c>
    </row>
    <row r="4592" spans="1:6" x14ac:dyDescent="0.25">
      <c r="A4592" s="338" t="s">
        <v>1443</v>
      </c>
      <c r="B4592" s="258" t="s">
        <v>1337</v>
      </c>
      <c r="C4592" s="338" t="s">
        <v>1257</v>
      </c>
      <c r="E4592" s="351">
        <v>29860</v>
      </c>
      <c r="F4592" s="338">
        <v>0</v>
      </c>
    </row>
    <row r="4593" spans="1:6" x14ac:dyDescent="0.25">
      <c r="A4593" s="338" t="s">
        <v>1443</v>
      </c>
      <c r="B4593" s="258" t="s">
        <v>1337</v>
      </c>
      <c r="C4593" s="338" t="s">
        <v>1257</v>
      </c>
      <c r="E4593" s="351">
        <v>29891</v>
      </c>
      <c r="F4593" s="338">
        <v>0</v>
      </c>
    </row>
    <row r="4594" spans="1:6" x14ac:dyDescent="0.25">
      <c r="A4594" s="338" t="s">
        <v>1443</v>
      </c>
      <c r="B4594" s="258" t="s">
        <v>1337</v>
      </c>
      <c r="C4594" s="338" t="s">
        <v>1257</v>
      </c>
      <c r="E4594" s="351">
        <v>29921</v>
      </c>
      <c r="F4594" s="338">
        <v>0</v>
      </c>
    </row>
    <row r="4595" spans="1:6" x14ac:dyDescent="0.25">
      <c r="A4595" s="338" t="s">
        <v>1443</v>
      </c>
      <c r="B4595" s="258" t="s">
        <v>1337</v>
      </c>
      <c r="C4595" s="338" t="s">
        <v>1257</v>
      </c>
      <c r="E4595" s="351">
        <v>29952</v>
      </c>
      <c r="F4595" s="338">
        <v>0</v>
      </c>
    </row>
    <row r="4596" spans="1:6" x14ac:dyDescent="0.25">
      <c r="A4596" s="338" t="s">
        <v>1443</v>
      </c>
      <c r="B4596" s="258" t="s">
        <v>1337</v>
      </c>
      <c r="C4596" s="338" t="s">
        <v>1257</v>
      </c>
      <c r="E4596" s="351">
        <v>29983</v>
      </c>
      <c r="F4596" s="338">
        <v>0</v>
      </c>
    </row>
    <row r="4597" spans="1:6" x14ac:dyDescent="0.25">
      <c r="A4597" s="338" t="s">
        <v>1443</v>
      </c>
      <c r="B4597" s="258" t="s">
        <v>1337</v>
      </c>
      <c r="C4597" s="338" t="s">
        <v>1257</v>
      </c>
      <c r="E4597" s="351">
        <v>30011</v>
      </c>
      <c r="F4597" s="338">
        <v>0</v>
      </c>
    </row>
    <row r="4598" spans="1:6" x14ac:dyDescent="0.25">
      <c r="A4598" s="338" t="s">
        <v>1443</v>
      </c>
      <c r="B4598" s="258" t="s">
        <v>1337</v>
      </c>
      <c r="C4598" s="338" t="s">
        <v>1257</v>
      </c>
      <c r="E4598" s="351">
        <v>30042</v>
      </c>
      <c r="F4598" s="338">
        <v>8.7931639999999991E-3</v>
      </c>
    </row>
    <row r="4599" spans="1:6" x14ac:dyDescent="0.25">
      <c r="A4599" s="338" t="s">
        <v>1443</v>
      </c>
      <c r="B4599" s="258" t="s">
        <v>1337</v>
      </c>
      <c r="C4599" s="338" t="s">
        <v>1257</v>
      </c>
      <c r="E4599" s="351">
        <v>30072</v>
      </c>
      <c r="F4599" s="338">
        <v>0</v>
      </c>
    </row>
    <row r="4600" spans="1:6" x14ac:dyDescent="0.25">
      <c r="A4600" s="338" t="s">
        <v>1443</v>
      </c>
      <c r="B4600" s="258" t="s">
        <v>1337</v>
      </c>
      <c r="C4600" s="338" t="s">
        <v>1257</v>
      </c>
      <c r="E4600" s="351">
        <v>30103</v>
      </c>
      <c r="F4600" s="338">
        <v>0</v>
      </c>
    </row>
    <row r="4601" spans="1:6" x14ac:dyDescent="0.25">
      <c r="A4601" s="338" t="s">
        <v>1443</v>
      </c>
      <c r="B4601" s="258" t="s">
        <v>1337</v>
      </c>
      <c r="C4601" s="338" t="s">
        <v>1257</v>
      </c>
      <c r="E4601" s="351">
        <v>30133</v>
      </c>
      <c r="F4601" s="338">
        <v>0</v>
      </c>
    </row>
    <row r="4602" spans="1:6" x14ac:dyDescent="0.25">
      <c r="A4602" s="338" t="s">
        <v>1443</v>
      </c>
      <c r="B4602" s="258" t="s">
        <v>1337</v>
      </c>
      <c r="C4602" s="338" t="s">
        <v>1257</v>
      </c>
      <c r="E4602" s="351">
        <v>30164</v>
      </c>
      <c r="F4602" s="338">
        <v>0</v>
      </c>
    </row>
    <row r="4603" spans="1:6" x14ac:dyDescent="0.25">
      <c r="A4603" s="338" t="s">
        <v>1443</v>
      </c>
      <c r="B4603" s="258" t="s">
        <v>1337</v>
      </c>
      <c r="C4603" s="338" t="s">
        <v>1257</v>
      </c>
      <c r="E4603" s="351">
        <v>30195</v>
      </c>
      <c r="F4603" s="338">
        <v>0</v>
      </c>
    </row>
    <row r="4604" spans="1:6" x14ac:dyDescent="0.25">
      <c r="A4604" s="338" t="s">
        <v>1443</v>
      </c>
      <c r="B4604" s="258" t="s">
        <v>1337</v>
      </c>
      <c r="C4604" s="338" t="s">
        <v>1257</v>
      </c>
      <c r="E4604" s="351">
        <v>30225</v>
      </c>
      <c r="F4604" s="338">
        <v>0</v>
      </c>
    </row>
    <row r="4605" spans="1:6" x14ac:dyDescent="0.25">
      <c r="A4605" s="338" t="s">
        <v>1443</v>
      </c>
      <c r="B4605" s="258" t="s">
        <v>1337</v>
      </c>
      <c r="C4605" s="338" t="s">
        <v>1257</v>
      </c>
      <c r="E4605" s="351">
        <v>30256</v>
      </c>
      <c r="F4605" s="338">
        <v>0</v>
      </c>
    </row>
    <row r="4606" spans="1:6" x14ac:dyDescent="0.25">
      <c r="A4606" s="338" t="s">
        <v>1443</v>
      </c>
      <c r="B4606" s="258" t="s">
        <v>1337</v>
      </c>
      <c r="C4606" s="338" t="s">
        <v>1257</v>
      </c>
      <c r="E4606" s="351">
        <v>30286</v>
      </c>
      <c r="F4606" s="338">
        <v>0</v>
      </c>
    </row>
    <row r="4607" spans="1:6" x14ac:dyDescent="0.25">
      <c r="A4607" s="338" t="s">
        <v>1443</v>
      </c>
      <c r="B4607" s="258" t="s">
        <v>1337</v>
      </c>
      <c r="C4607" s="338" t="s">
        <v>1257</v>
      </c>
      <c r="E4607" s="351">
        <v>30317</v>
      </c>
      <c r="F4607" s="338">
        <v>0.10045997299999999</v>
      </c>
    </row>
    <row r="4608" spans="1:6" x14ac:dyDescent="0.25">
      <c r="A4608" s="338" t="s">
        <v>1443</v>
      </c>
      <c r="B4608" s="258" t="s">
        <v>1337</v>
      </c>
      <c r="C4608" s="338" t="s">
        <v>1257</v>
      </c>
      <c r="E4608" s="351">
        <v>30348</v>
      </c>
      <c r="F4608" s="338">
        <v>0.41941710799999998</v>
      </c>
    </row>
    <row r="4609" spans="1:6" x14ac:dyDescent="0.25">
      <c r="A4609" s="338" t="s">
        <v>1443</v>
      </c>
      <c r="B4609" s="258" t="s">
        <v>1337</v>
      </c>
      <c r="C4609" s="338" t="s">
        <v>1257</v>
      </c>
      <c r="E4609" s="351">
        <v>30376</v>
      </c>
      <c r="F4609" s="338">
        <v>0</v>
      </c>
    </row>
    <row r="4610" spans="1:6" x14ac:dyDescent="0.25">
      <c r="A4610" s="338" t="s">
        <v>1443</v>
      </c>
      <c r="B4610" s="258" t="s">
        <v>1337</v>
      </c>
      <c r="C4610" s="338" t="s">
        <v>1257</v>
      </c>
      <c r="E4610" s="351">
        <v>30407</v>
      </c>
      <c r="F4610" s="338">
        <v>0</v>
      </c>
    </row>
    <row r="4611" spans="1:6" x14ac:dyDescent="0.25">
      <c r="A4611" s="338" t="s">
        <v>1443</v>
      </c>
      <c r="B4611" s="258" t="s">
        <v>1337</v>
      </c>
      <c r="C4611" s="338" t="s">
        <v>1257</v>
      </c>
      <c r="E4611" s="351">
        <v>30437</v>
      </c>
      <c r="F4611" s="338">
        <v>0</v>
      </c>
    </row>
    <row r="4612" spans="1:6" x14ac:dyDescent="0.25">
      <c r="A4612" s="338" t="s">
        <v>1443</v>
      </c>
      <c r="B4612" s="258" t="s">
        <v>1337</v>
      </c>
      <c r="C4612" s="338" t="s">
        <v>1257</v>
      </c>
      <c r="E4612" s="351">
        <v>30468</v>
      </c>
      <c r="F4612" s="338">
        <v>0</v>
      </c>
    </row>
    <row r="4613" spans="1:6" x14ac:dyDescent="0.25">
      <c r="A4613" s="338" t="s">
        <v>1443</v>
      </c>
      <c r="B4613" s="258" t="s">
        <v>1337</v>
      </c>
      <c r="C4613" s="338" t="s">
        <v>1257</v>
      </c>
      <c r="E4613" s="351">
        <v>30498</v>
      </c>
      <c r="F4613" s="338">
        <v>0</v>
      </c>
    </row>
    <row r="4614" spans="1:6" x14ac:dyDescent="0.25">
      <c r="A4614" s="338" t="s">
        <v>1443</v>
      </c>
      <c r="B4614" s="258" t="s">
        <v>1337</v>
      </c>
      <c r="C4614" s="338" t="s">
        <v>1257</v>
      </c>
      <c r="E4614" s="351">
        <v>30529</v>
      </c>
      <c r="F4614" s="338">
        <v>0</v>
      </c>
    </row>
    <row r="4615" spans="1:6" x14ac:dyDescent="0.25">
      <c r="A4615" s="338" t="s">
        <v>1443</v>
      </c>
      <c r="B4615" s="258" t="s">
        <v>1337</v>
      </c>
      <c r="C4615" s="338" t="s">
        <v>1257</v>
      </c>
      <c r="E4615" s="351">
        <v>30560</v>
      </c>
      <c r="F4615" s="338">
        <v>0</v>
      </c>
    </row>
    <row r="4616" spans="1:6" x14ac:dyDescent="0.25">
      <c r="A4616" s="338" t="s">
        <v>1443</v>
      </c>
      <c r="B4616" s="258" t="s">
        <v>1337</v>
      </c>
      <c r="C4616" s="338" t="s">
        <v>1257</v>
      </c>
      <c r="E4616" s="351">
        <v>30590</v>
      </c>
      <c r="F4616" s="338">
        <v>0</v>
      </c>
    </row>
    <row r="4617" spans="1:6" x14ac:dyDescent="0.25">
      <c r="A4617" s="338" t="s">
        <v>1443</v>
      </c>
      <c r="B4617" s="258" t="s">
        <v>1337</v>
      </c>
      <c r="C4617" s="338" t="s">
        <v>1257</v>
      </c>
      <c r="E4617" s="351">
        <v>30621</v>
      </c>
      <c r="F4617" s="338">
        <v>0</v>
      </c>
    </row>
    <row r="4618" spans="1:6" x14ac:dyDescent="0.25">
      <c r="A4618" s="338" t="s">
        <v>1443</v>
      </c>
      <c r="B4618" s="258" t="s">
        <v>1337</v>
      </c>
      <c r="C4618" s="338" t="s">
        <v>1257</v>
      </c>
      <c r="E4618" s="351">
        <v>30651</v>
      </c>
      <c r="F4618" s="338">
        <v>0</v>
      </c>
    </row>
    <row r="4619" spans="1:6" x14ac:dyDescent="0.25">
      <c r="A4619" s="338" t="s">
        <v>1443</v>
      </c>
      <c r="B4619" s="258" t="s">
        <v>1337</v>
      </c>
      <c r="C4619" s="338" t="s">
        <v>1257</v>
      </c>
      <c r="E4619" s="351">
        <v>30682</v>
      </c>
      <c r="F4619" s="338">
        <v>0</v>
      </c>
    </row>
    <row r="4620" spans="1:6" x14ac:dyDescent="0.25">
      <c r="A4620" s="338" t="s">
        <v>1443</v>
      </c>
      <c r="B4620" s="258" t="s">
        <v>1337</v>
      </c>
      <c r="C4620" s="338" t="s">
        <v>1257</v>
      </c>
      <c r="E4620" s="351">
        <v>30713</v>
      </c>
      <c r="F4620" s="338">
        <v>0</v>
      </c>
    </row>
    <row r="4621" spans="1:6" x14ac:dyDescent="0.25">
      <c r="A4621" s="338" t="s">
        <v>1443</v>
      </c>
      <c r="B4621" s="258" t="s">
        <v>1337</v>
      </c>
      <c r="C4621" s="338" t="s">
        <v>1257</v>
      </c>
      <c r="E4621" s="351">
        <v>30742</v>
      </c>
      <c r="F4621" s="338">
        <v>0</v>
      </c>
    </row>
    <row r="4622" spans="1:6" x14ac:dyDescent="0.25">
      <c r="A4622" s="338" t="s">
        <v>1443</v>
      </c>
      <c r="B4622" s="258" t="s">
        <v>1337</v>
      </c>
      <c r="C4622" s="338" t="s">
        <v>1257</v>
      </c>
      <c r="E4622" s="351">
        <v>30773</v>
      </c>
      <c r="F4622" s="338">
        <v>0</v>
      </c>
    </row>
    <row r="4623" spans="1:6" x14ac:dyDescent="0.25">
      <c r="A4623" s="338" t="s">
        <v>1443</v>
      </c>
      <c r="B4623" s="258" t="s">
        <v>1337</v>
      </c>
      <c r="C4623" s="338" t="s">
        <v>1257</v>
      </c>
      <c r="E4623" s="351">
        <v>30803</v>
      </c>
      <c r="F4623" s="338">
        <v>0</v>
      </c>
    </row>
    <row r="4624" spans="1:6" x14ac:dyDescent="0.25">
      <c r="A4624" s="338" t="s">
        <v>1443</v>
      </c>
      <c r="B4624" s="258" t="s">
        <v>1337</v>
      </c>
      <c r="C4624" s="338" t="s">
        <v>1257</v>
      </c>
      <c r="E4624" s="351">
        <v>30834</v>
      </c>
      <c r="F4624" s="338">
        <v>0</v>
      </c>
    </row>
    <row r="4625" spans="1:6" x14ac:dyDescent="0.25">
      <c r="A4625" s="338" t="s">
        <v>1443</v>
      </c>
      <c r="B4625" s="258" t="s">
        <v>1337</v>
      </c>
      <c r="C4625" s="338" t="s">
        <v>1257</v>
      </c>
      <c r="E4625" s="351">
        <v>30864</v>
      </c>
      <c r="F4625" s="338">
        <v>0</v>
      </c>
    </row>
    <row r="4626" spans="1:6" x14ac:dyDescent="0.25">
      <c r="A4626" s="338" t="s">
        <v>1443</v>
      </c>
      <c r="B4626" s="258" t="s">
        <v>1337</v>
      </c>
      <c r="C4626" s="338" t="s">
        <v>1257</v>
      </c>
      <c r="E4626" s="351">
        <v>30895</v>
      </c>
      <c r="F4626" s="338">
        <v>0</v>
      </c>
    </row>
    <row r="4627" spans="1:6" x14ac:dyDescent="0.25">
      <c r="A4627" s="338" t="s">
        <v>1443</v>
      </c>
      <c r="B4627" s="258" t="s">
        <v>1337</v>
      </c>
      <c r="C4627" s="338" t="s">
        <v>1257</v>
      </c>
      <c r="E4627" s="351">
        <v>30926</v>
      </c>
      <c r="F4627" s="338">
        <v>0</v>
      </c>
    </row>
    <row r="4628" spans="1:6" x14ac:dyDescent="0.25">
      <c r="A4628" s="338" t="s">
        <v>1443</v>
      </c>
      <c r="B4628" s="258" t="s">
        <v>1337</v>
      </c>
      <c r="C4628" s="338" t="s">
        <v>1257</v>
      </c>
      <c r="E4628" s="351">
        <v>30956</v>
      </c>
      <c r="F4628" s="338">
        <v>0</v>
      </c>
    </row>
    <row r="4629" spans="1:6" x14ac:dyDescent="0.25">
      <c r="A4629" s="338" t="s">
        <v>1443</v>
      </c>
      <c r="B4629" s="258" t="s">
        <v>1337</v>
      </c>
      <c r="C4629" s="338" t="s">
        <v>1257</v>
      </c>
      <c r="E4629" s="351">
        <v>30987</v>
      </c>
      <c r="F4629" s="338">
        <v>0</v>
      </c>
    </row>
    <row r="4630" spans="1:6" x14ac:dyDescent="0.25">
      <c r="A4630" s="338" t="s">
        <v>1443</v>
      </c>
      <c r="B4630" s="258" t="s">
        <v>1337</v>
      </c>
      <c r="C4630" s="338" t="s">
        <v>1257</v>
      </c>
      <c r="E4630" s="351">
        <v>31017</v>
      </c>
      <c r="F4630" s="338">
        <v>0</v>
      </c>
    </row>
    <row r="4631" spans="1:6" x14ac:dyDescent="0.25">
      <c r="A4631" s="338" t="s">
        <v>1443</v>
      </c>
      <c r="B4631" s="258" t="s">
        <v>1337</v>
      </c>
      <c r="C4631" s="338" t="s">
        <v>1257</v>
      </c>
      <c r="E4631" s="351">
        <v>31048</v>
      </c>
      <c r="F4631" s="338">
        <v>0</v>
      </c>
    </row>
    <row r="4632" spans="1:6" x14ac:dyDescent="0.25">
      <c r="A4632" s="338" t="s">
        <v>1443</v>
      </c>
      <c r="B4632" s="258" t="s">
        <v>1337</v>
      </c>
      <c r="C4632" s="338" t="s">
        <v>1257</v>
      </c>
      <c r="E4632" s="351">
        <v>31079</v>
      </c>
      <c r="F4632" s="338">
        <v>0</v>
      </c>
    </row>
    <row r="4633" spans="1:6" x14ac:dyDescent="0.25">
      <c r="A4633" s="338" t="s">
        <v>1443</v>
      </c>
      <c r="B4633" s="258" t="s">
        <v>1337</v>
      </c>
      <c r="C4633" s="338" t="s">
        <v>1257</v>
      </c>
      <c r="E4633" s="351">
        <v>31107</v>
      </c>
      <c r="F4633" s="338">
        <v>0</v>
      </c>
    </row>
    <row r="4634" spans="1:6" x14ac:dyDescent="0.25">
      <c r="A4634" s="338" t="s">
        <v>1443</v>
      </c>
      <c r="B4634" s="258" t="s">
        <v>1337</v>
      </c>
      <c r="C4634" s="338" t="s">
        <v>1257</v>
      </c>
      <c r="E4634" s="351">
        <v>31138</v>
      </c>
      <c r="F4634" s="338">
        <v>0</v>
      </c>
    </row>
    <row r="4635" spans="1:6" x14ac:dyDescent="0.25">
      <c r="A4635" s="338" t="s">
        <v>1443</v>
      </c>
      <c r="B4635" s="258" t="s">
        <v>1337</v>
      </c>
      <c r="C4635" s="338" t="s">
        <v>1257</v>
      </c>
      <c r="E4635" s="351">
        <v>31168</v>
      </c>
      <c r="F4635" s="338">
        <v>0</v>
      </c>
    </row>
    <row r="4636" spans="1:6" x14ac:dyDescent="0.25">
      <c r="A4636" s="338" t="s">
        <v>1443</v>
      </c>
      <c r="B4636" s="258" t="s">
        <v>1337</v>
      </c>
      <c r="C4636" s="338" t="s">
        <v>1257</v>
      </c>
      <c r="E4636" s="351">
        <v>31199</v>
      </c>
      <c r="F4636" s="338">
        <v>0</v>
      </c>
    </row>
    <row r="4637" spans="1:6" x14ac:dyDescent="0.25">
      <c r="A4637" s="338" t="s">
        <v>1443</v>
      </c>
      <c r="B4637" s="258" t="s">
        <v>1337</v>
      </c>
      <c r="C4637" s="338" t="s">
        <v>1257</v>
      </c>
      <c r="E4637" s="351">
        <v>31229</v>
      </c>
      <c r="F4637" s="338">
        <v>0</v>
      </c>
    </row>
    <row r="4638" spans="1:6" x14ac:dyDescent="0.25">
      <c r="A4638" s="338" t="s">
        <v>1443</v>
      </c>
      <c r="B4638" s="258" t="s">
        <v>1337</v>
      </c>
      <c r="C4638" s="338" t="s">
        <v>1257</v>
      </c>
      <c r="E4638" s="351">
        <v>31260</v>
      </c>
      <c r="F4638" s="338">
        <v>0</v>
      </c>
    </row>
    <row r="4639" spans="1:6" x14ac:dyDescent="0.25">
      <c r="A4639" s="338" t="s">
        <v>1443</v>
      </c>
      <c r="B4639" s="258" t="s">
        <v>1337</v>
      </c>
      <c r="C4639" s="338" t="s">
        <v>1257</v>
      </c>
      <c r="E4639" s="351">
        <v>31291</v>
      </c>
      <c r="F4639" s="338">
        <v>0</v>
      </c>
    </row>
    <row r="4640" spans="1:6" x14ac:dyDescent="0.25">
      <c r="A4640" s="338" t="s">
        <v>1443</v>
      </c>
      <c r="B4640" s="258" t="s">
        <v>1337</v>
      </c>
      <c r="C4640" s="338" t="s">
        <v>1257</v>
      </c>
      <c r="E4640" s="351">
        <v>31321</v>
      </c>
      <c r="F4640" s="338">
        <v>0</v>
      </c>
    </row>
    <row r="4641" spans="1:6" x14ac:dyDescent="0.25">
      <c r="A4641" s="338" t="s">
        <v>1443</v>
      </c>
      <c r="B4641" s="258" t="s">
        <v>1337</v>
      </c>
      <c r="C4641" s="338" t="s">
        <v>1257</v>
      </c>
      <c r="E4641" s="351">
        <v>31352</v>
      </c>
      <c r="F4641" s="338">
        <v>0</v>
      </c>
    </row>
    <row r="4642" spans="1:6" x14ac:dyDescent="0.25">
      <c r="A4642" s="338" t="s">
        <v>1443</v>
      </c>
      <c r="B4642" s="258" t="s">
        <v>1337</v>
      </c>
      <c r="C4642" s="338" t="s">
        <v>1257</v>
      </c>
      <c r="E4642" s="351">
        <v>31382</v>
      </c>
      <c r="F4642" s="338">
        <v>0</v>
      </c>
    </row>
    <row r="4643" spans="1:6" x14ac:dyDescent="0.25">
      <c r="A4643" s="338" t="s">
        <v>1443</v>
      </c>
      <c r="B4643" s="258" t="s">
        <v>1337</v>
      </c>
      <c r="C4643" s="338" t="s">
        <v>1257</v>
      </c>
      <c r="E4643" s="351">
        <v>31413</v>
      </c>
      <c r="F4643" s="338">
        <v>0</v>
      </c>
    </row>
    <row r="4644" spans="1:6" x14ac:dyDescent="0.25">
      <c r="A4644" s="338" t="s">
        <v>1443</v>
      </c>
      <c r="B4644" s="258" t="s">
        <v>1337</v>
      </c>
      <c r="C4644" s="338" t="s">
        <v>1257</v>
      </c>
      <c r="E4644" s="351">
        <v>31444</v>
      </c>
      <c r="F4644" s="338">
        <v>0</v>
      </c>
    </row>
    <row r="4645" spans="1:6" x14ac:dyDescent="0.25">
      <c r="A4645" s="338" t="s">
        <v>1443</v>
      </c>
      <c r="B4645" s="258" t="s">
        <v>1337</v>
      </c>
      <c r="C4645" s="338" t="s">
        <v>1257</v>
      </c>
      <c r="E4645" s="351">
        <v>31472</v>
      </c>
      <c r="F4645" s="338">
        <v>0</v>
      </c>
    </row>
    <row r="4646" spans="1:6" x14ac:dyDescent="0.25">
      <c r="A4646" s="338" t="s">
        <v>1443</v>
      </c>
      <c r="B4646" s="258" t="s">
        <v>1337</v>
      </c>
      <c r="C4646" s="338" t="s">
        <v>1257</v>
      </c>
      <c r="E4646" s="351">
        <v>31503</v>
      </c>
      <c r="F4646" s="338">
        <v>0</v>
      </c>
    </row>
    <row r="4647" spans="1:6" x14ac:dyDescent="0.25">
      <c r="A4647" s="338" t="s">
        <v>1443</v>
      </c>
      <c r="B4647" s="258" t="s">
        <v>1337</v>
      </c>
      <c r="C4647" s="338" t="s">
        <v>1257</v>
      </c>
      <c r="E4647" s="351">
        <v>31533</v>
      </c>
      <c r="F4647" s="338">
        <v>0</v>
      </c>
    </row>
    <row r="4648" spans="1:6" x14ac:dyDescent="0.25">
      <c r="A4648" s="338" t="s">
        <v>1443</v>
      </c>
      <c r="B4648" s="258" t="s">
        <v>1337</v>
      </c>
      <c r="C4648" s="338" t="s">
        <v>1257</v>
      </c>
      <c r="E4648" s="351">
        <v>31564</v>
      </c>
      <c r="F4648" s="338">
        <v>0</v>
      </c>
    </row>
    <row r="4649" spans="1:6" x14ac:dyDescent="0.25">
      <c r="A4649" s="338" t="s">
        <v>1443</v>
      </c>
      <c r="B4649" s="258" t="s">
        <v>1337</v>
      </c>
      <c r="C4649" s="338" t="s">
        <v>1257</v>
      </c>
      <c r="E4649" s="351">
        <v>31594</v>
      </c>
      <c r="F4649" s="338">
        <v>0</v>
      </c>
    </row>
    <row r="4650" spans="1:6" x14ac:dyDescent="0.25">
      <c r="A4650" s="338" t="s">
        <v>1443</v>
      </c>
      <c r="B4650" s="258" t="s">
        <v>1337</v>
      </c>
      <c r="C4650" s="338" t="s">
        <v>1257</v>
      </c>
      <c r="E4650" s="351">
        <v>31625</v>
      </c>
      <c r="F4650" s="338">
        <v>0</v>
      </c>
    </row>
    <row r="4651" spans="1:6" x14ac:dyDescent="0.25">
      <c r="A4651" s="338" t="s">
        <v>1443</v>
      </c>
      <c r="B4651" s="258" t="s">
        <v>1337</v>
      </c>
      <c r="C4651" s="338" t="s">
        <v>1257</v>
      </c>
      <c r="E4651" s="351">
        <v>31656</v>
      </c>
      <c r="F4651" s="338">
        <v>0</v>
      </c>
    </row>
    <row r="4652" spans="1:6" x14ac:dyDescent="0.25">
      <c r="A4652" s="338" t="s">
        <v>1443</v>
      </c>
      <c r="B4652" s="258" t="s">
        <v>1337</v>
      </c>
      <c r="C4652" s="338" t="s">
        <v>1257</v>
      </c>
      <c r="E4652" s="351">
        <v>31686</v>
      </c>
      <c r="F4652" s="338">
        <v>0</v>
      </c>
    </row>
    <row r="4653" spans="1:6" x14ac:dyDescent="0.25">
      <c r="A4653" s="338" t="s">
        <v>1443</v>
      </c>
      <c r="B4653" s="258" t="s">
        <v>1337</v>
      </c>
      <c r="C4653" s="338" t="s">
        <v>1257</v>
      </c>
      <c r="E4653" s="351">
        <v>31717</v>
      </c>
      <c r="F4653" s="338">
        <v>0</v>
      </c>
    </row>
    <row r="4654" spans="1:6" x14ac:dyDescent="0.25">
      <c r="A4654" s="338" t="s">
        <v>1443</v>
      </c>
      <c r="B4654" s="258" t="s">
        <v>1337</v>
      </c>
      <c r="C4654" s="338" t="s">
        <v>1257</v>
      </c>
      <c r="E4654" s="351">
        <v>31747</v>
      </c>
      <c r="F4654" s="338">
        <v>0</v>
      </c>
    </row>
    <row r="4655" spans="1:6" x14ac:dyDescent="0.25">
      <c r="A4655" s="338" t="s">
        <v>1443</v>
      </c>
      <c r="B4655" s="258" t="s">
        <v>1337</v>
      </c>
      <c r="C4655" s="338" t="s">
        <v>1257</v>
      </c>
      <c r="E4655" s="351">
        <v>31778</v>
      </c>
      <c r="F4655" s="338">
        <v>0</v>
      </c>
    </row>
    <row r="4656" spans="1:6" x14ac:dyDescent="0.25">
      <c r="A4656" s="338" t="s">
        <v>1443</v>
      </c>
      <c r="B4656" s="258" t="s">
        <v>1337</v>
      </c>
      <c r="C4656" s="338" t="s">
        <v>1257</v>
      </c>
      <c r="E4656" s="351">
        <v>31809</v>
      </c>
      <c r="F4656" s="338">
        <v>0</v>
      </c>
    </row>
    <row r="4657" spans="1:6" x14ac:dyDescent="0.25">
      <c r="A4657" s="338" t="s">
        <v>1443</v>
      </c>
      <c r="B4657" s="258" t="s">
        <v>1337</v>
      </c>
      <c r="C4657" s="338" t="s">
        <v>1257</v>
      </c>
      <c r="E4657" s="351">
        <v>31837</v>
      </c>
      <c r="F4657" s="338">
        <v>0</v>
      </c>
    </row>
    <row r="4658" spans="1:6" x14ac:dyDescent="0.25">
      <c r="A4658" s="338" t="s">
        <v>1443</v>
      </c>
      <c r="B4658" s="258" t="s">
        <v>1337</v>
      </c>
      <c r="C4658" s="338" t="s">
        <v>1257</v>
      </c>
      <c r="E4658" s="351">
        <v>31868</v>
      </c>
      <c r="F4658" s="338">
        <v>0</v>
      </c>
    </row>
    <row r="4659" spans="1:6" x14ac:dyDescent="0.25">
      <c r="A4659" s="338" t="s">
        <v>1443</v>
      </c>
      <c r="B4659" s="258" t="s">
        <v>1337</v>
      </c>
      <c r="C4659" s="338" t="s">
        <v>1257</v>
      </c>
      <c r="E4659" s="351">
        <v>31898</v>
      </c>
      <c r="F4659" s="338">
        <v>0</v>
      </c>
    </row>
    <row r="4660" spans="1:6" x14ac:dyDescent="0.25">
      <c r="A4660" s="338" t="s">
        <v>1443</v>
      </c>
      <c r="B4660" s="258" t="s">
        <v>1337</v>
      </c>
      <c r="C4660" s="338" t="s">
        <v>1257</v>
      </c>
      <c r="E4660" s="351">
        <v>31929</v>
      </c>
      <c r="F4660" s="338">
        <v>6.8749909999999996E-3</v>
      </c>
    </row>
    <row r="4661" spans="1:6" x14ac:dyDescent="0.25">
      <c r="A4661" s="338" t="s">
        <v>1443</v>
      </c>
      <c r="B4661" s="258" t="s">
        <v>1337</v>
      </c>
      <c r="C4661" s="338" t="s">
        <v>1257</v>
      </c>
      <c r="E4661" s="351">
        <v>31959</v>
      </c>
      <c r="F4661" s="338">
        <v>0</v>
      </c>
    </row>
    <row r="4662" spans="1:6" x14ac:dyDescent="0.25">
      <c r="A4662" s="338" t="s">
        <v>1443</v>
      </c>
      <c r="B4662" s="258" t="s">
        <v>1337</v>
      </c>
      <c r="C4662" s="338" t="s">
        <v>1257</v>
      </c>
      <c r="E4662" s="351">
        <v>31990</v>
      </c>
      <c r="F4662" s="338">
        <v>0</v>
      </c>
    </row>
    <row r="4663" spans="1:6" x14ac:dyDescent="0.25">
      <c r="A4663" s="338" t="s">
        <v>1443</v>
      </c>
      <c r="B4663" s="258" t="s">
        <v>1337</v>
      </c>
      <c r="C4663" s="338" t="s">
        <v>1257</v>
      </c>
      <c r="E4663" s="351">
        <v>32021</v>
      </c>
      <c r="F4663" s="338">
        <v>0</v>
      </c>
    </row>
    <row r="4664" spans="1:6" x14ac:dyDescent="0.25">
      <c r="A4664" s="338" t="s">
        <v>1443</v>
      </c>
      <c r="B4664" s="258" t="s">
        <v>1337</v>
      </c>
      <c r="C4664" s="338" t="s">
        <v>1257</v>
      </c>
      <c r="E4664" s="351">
        <v>32051</v>
      </c>
      <c r="F4664" s="338">
        <v>0</v>
      </c>
    </row>
    <row r="4665" spans="1:6" x14ac:dyDescent="0.25">
      <c r="A4665" s="338" t="s">
        <v>1443</v>
      </c>
      <c r="B4665" s="258" t="s">
        <v>1337</v>
      </c>
      <c r="C4665" s="338" t="s">
        <v>1257</v>
      </c>
      <c r="E4665" s="351">
        <v>32082</v>
      </c>
      <c r="F4665" s="338">
        <v>0</v>
      </c>
    </row>
    <row r="4666" spans="1:6" x14ac:dyDescent="0.25">
      <c r="A4666" s="338" t="s">
        <v>1443</v>
      </c>
      <c r="B4666" s="258" t="s">
        <v>1337</v>
      </c>
      <c r="C4666" s="338" t="s">
        <v>1257</v>
      </c>
      <c r="E4666" s="351">
        <v>32112</v>
      </c>
      <c r="F4666" s="338">
        <v>0</v>
      </c>
    </row>
    <row r="4667" spans="1:6" x14ac:dyDescent="0.25">
      <c r="A4667" s="338" t="s">
        <v>1443</v>
      </c>
      <c r="B4667" s="258" t="s">
        <v>1337</v>
      </c>
      <c r="C4667" s="338" t="s">
        <v>1257</v>
      </c>
      <c r="E4667" s="351">
        <v>32143</v>
      </c>
      <c r="F4667" s="338">
        <v>0</v>
      </c>
    </row>
    <row r="4668" spans="1:6" x14ac:dyDescent="0.25">
      <c r="A4668" s="338" t="s">
        <v>1443</v>
      </c>
      <c r="B4668" s="258" t="s">
        <v>1337</v>
      </c>
      <c r="C4668" s="338" t="s">
        <v>1257</v>
      </c>
      <c r="E4668" s="351">
        <v>32174</v>
      </c>
      <c r="F4668" s="338">
        <v>1.4547160999999999E-2</v>
      </c>
    </row>
    <row r="4669" spans="1:6" x14ac:dyDescent="0.25">
      <c r="A4669" s="338" t="s">
        <v>1443</v>
      </c>
      <c r="B4669" s="258" t="s">
        <v>1337</v>
      </c>
      <c r="C4669" s="338" t="s">
        <v>1257</v>
      </c>
      <c r="E4669" s="351">
        <v>32203</v>
      </c>
      <c r="F4669" s="338">
        <v>2.1138446000000002E-2</v>
      </c>
    </row>
    <row r="4670" spans="1:6" x14ac:dyDescent="0.25">
      <c r="A4670" s="338" t="s">
        <v>1443</v>
      </c>
      <c r="B4670" s="258" t="s">
        <v>1337</v>
      </c>
      <c r="C4670" s="338" t="s">
        <v>1257</v>
      </c>
      <c r="E4670" s="351">
        <v>32234</v>
      </c>
      <c r="F4670" s="338">
        <v>3.2864968000000001E-2</v>
      </c>
    </row>
    <row r="4671" spans="1:6" x14ac:dyDescent="0.25">
      <c r="A4671" s="338" t="s">
        <v>1443</v>
      </c>
      <c r="B4671" s="258" t="s">
        <v>1337</v>
      </c>
      <c r="C4671" s="338" t="s">
        <v>1257</v>
      </c>
      <c r="E4671" s="351">
        <v>32264</v>
      </c>
      <c r="F4671" s="338">
        <v>0</v>
      </c>
    </row>
    <row r="4672" spans="1:6" x14ac:dyDescent="0.25">
      <c r="A4672" s="338" t="s">
        <v>1443</v>
      </c>
      <c r="B4672" s="258" t="s">
        <v>1337</v>
      </c>
      <c r="C4672" s="338" t="s">
        <v>1257</v>
      </c>
      <c r="E4672" s="351">
        <v>32295</v>
      </c>
      <c r="F4672" s="338">
        <v>0</v>
      </c>
    </row>
    <row r="4673" spans="1:6" x14ac:dyDescent="0.25">
      <c r="A4673" s="338" t="s">
        <v>1443</v>
      </c>
      <c r="B4673" s="258" t="s">
        <v>1337</v>
      </c>
      <c r="C4673" s="338" t="s">
        <v>1257</v>
      </c>
      <c r="E4673" s="351">
        <v>32325</v>
      </c>
      <c r="F4673" s="338">
        <v>0</v>
      </c>
    </row>
    <row r="4674" spans="1:6" x14ac:dyDescent="0.25">
      <c r="A4674" s="338" t="s">
        <v>1443</v>
      </c>
      <c r="B4674" s="258" t="s">
        <v>1337</v>
      </c>
      <c r="C4674" s="338" t="s">
        <v>1257</v>
      </c>
      <c r="E4674" s="351">
        <v>32356</v>
      </c>
      <c r="F4674" s="338">
        <v>0</v>
      </c>
    </row>
    <row r="4675" spans="1:6" x14ac:dyDescent="0.25">
      <c r="A4675" s="338" t="s">
        <v>1443</v>
      </c>
      <c r="B4675" s="258" t="s">
        <v>1337</v>
      </c>
      <c r="C4675" s="338" t="s">
        <v>1257</v>
      </c>
      <c r="E4675" s="351">
        <v>32387</v>
      </c>
      <c r="F4675" s="338">
        <v>0</v>
      </c>
    </row>
    <row r="4676" spans="1:6" x14ac:dyDescent="0.25">
      <c r="A4676" s="338" t="s">
        <v>1443</v>
      </c>
      <c r="B4676" s="258" t="s">
        <v>1337</v>
      </c>
      <c r="C4676" s="338" t="s">
        <v>1257</v>
      </c>
      <c r="E4676" s="351">
        <v>32417</v>
      </c>
      <c r="F4676" s="338">
        <v>0</v>
      </c>
    </row>
    <row r="4677" spans="1:6" x14ac:dyDescent="0.25">
      <c r="A4677" s="338" t="s">
        <v>1443</v>
      </c>
      <c r="B4677" s="258" t="s">
        <v>1337</v>
      </c>
      <c r="C4677" s="338" t="s">
        <v>1257</v>
      </c>
      <c r="E4677" s="351">
        <v>32448</v>
      </c>
      <c r="F4677" s="338">
        <v>0</v>
      </c>
    </row>
    <row r="4678" spans="1:6" x14ac:dyDescent="0.25">
      <c r="A4678" s="338" t="s">
        <v>1443</v>
      </c>
      <c r="B4678" s="258" t="s">
        <v>1337</v>
      </c>
      <c r="C4678" s="338" t="s">
        <v>1257</v>
      </c>
      <c r="E4678" s="351">
        <v>32478</v>
      </c>
      <c r="F4678" s="338">
        <v>0</v>
      </c>
    </row>
    <row r="4679" spans="1:6" x14ac:dyDescent="0.25">
      <c r="A4679" s="338" t="s">
        <v>1443</v>
      </c>
      <c r="B4679" s="258" t="s">
        <v>1337</v>
      </c>
      <c r="C4679" s="338" t="s">
        <v>1257</v>
      </c>
      <c r="E4679" s="351">
        <v>32509</v>
      </c>
      <c r="F4679" s="338">
        <v>0</v>
      </c>
    </row>
    <row r="4680" spans="1:6" x14ac:dyDescent="0.25">
      <c r="A4680" s="338" t="s">
        <v>1443</v>
      </c>
      <c r="B4680" s="258" t="s">
        <v>1337</v>
      </c>
      <c r="C4680" s="338" t="s">
        <v>1257</v>
      </c>
      <c r="E4680" s="351">
        <v>32540</v>
      </c>
      <c r="F4680" s="338">
        <v>0</v>
      </c>
    </row>
    <row r="4681" spans="1:6" x14ac:dyDescent="0.25">
      <c r="A4681" s="338" t="s">
        <v>1443</v>
      </c>
      <c r="B4681" s="258" t="s">
        <v>1337</v>
      </c>
      <c r="C4681" s="338" t="s">
        <v>1257</v>
      </c>
      <c r="E4681" s="351">
        <v>32568</v>
      </c>
      <c r="F4681" s="338">
        <v>0.21875565499999999</v>
      </c>
    </row>
    <row r="4682" spans="1:6" x14ac:dyDescent="0.25">
      <c r="A4682" s="338" t="s">
        <v>1443</v>
      </c>
      <c r="B4682" s="258" t="s">
        <v>1337</v>
      </c>
      <c r="C4682" s="338" t="s">
        <v>1257</v>
      </c>
      <c r="E4682" s="351">
        <v>32599</v>
      </c>
      <c r="F4682" s="338">
        <v>0</v>
      </c>
    </row>
    <row r="4683" spans="1:6" x14ac:dyDescent="0.25">
      <c r="A4683" s="338" t="s">
        <v>1443</v>
      </c>
      <c r="B4683" s="258" t="s">
        <v>1337</v>
      </c>
      <c r="C4683" s="338" t="s">
        <v>1257</v>
      </c>
      <c r="E4683" s="351">
        <v>32629</v>
      </c>
      <c r="F4683" s="338">
        <v>0</v>
      </c>
    </row>
    <row r="4684" spans="1:6" x14ac:dyDescent="0.25">
      <c r="A4684" s="338" t="s">
        <v>1443</v>
      </c>
      <c r="B4684" s="258" t="s">
        <v>1337</v>
      </c>
      <c r="C4684" s="338" t="s">
        <v>1257</v>
      </c>
      <c r="E4684" s="351">
        <v>32660</v>
      </c>
      <c r="F4684" s="338">
        <v>0</v>
      </c>
    </row>
    <row r="4685" spans="1:6" x14ac:dyDescent="0.25">
      <c r="A4685" s="338" t="s">
        <v>1443</v>
      </c>
      <c r="B4685" s="258" t="s">
        <v>1337</v>
      </c>
      <c r="C4685" s="338" t="s">
        <v>1257</v>
      </c>
      <c r="E4685" s="351">
        <v>32690</v>
      </c>
      <c r="F4685" s="338">
        <v>0</v>
      </c>
    </row>
    <row r="4686" spans="1:6" x14ac:dyDescent="0.25">
      <c r="A4686" s="338" t="s">
        <v>1443</v>
      </c>
      <c r="B4686" s="258" t="s">
        <v>1337</v>
      </c>
      <c r="C4686" s="338" t="s">
        <v>1257</v>
      </c>
      <c r="E4686" s="351">
        <v>32721</v>
      </c>
      <c r="F4686" s="338">
        <v>0</v>
      </c>
    </row>
    <row r="4687" spans="1:6" x14ac:dyDescent="0.25">
      <c r="A4687" s="338" t="s">
        <v>1443</v>
      </c>
      <c r="B4687" s="258" t="s">
        <v>1337</v>
      </c>
      <c r="C4687" s="338" t="s">
        <v>1257</v>
      </c>
      <c r="E4687" s="351">
        <v>32752</v>
      </c>
      <c r="F4687" s="338">
        <v>0</v>
      </c>
    </row>
    <row r="4688" spans="1:6" x14ac:dyDescent="0.25">
      <c r="A4688" s="338" t="s">
        <v>1443</v>
      </c>
      <c r="B4688" s="258" t="s">
        <v>1337</v>
      </c>
      <c r="C4688" s="338" t="s">
        <v>1257</v>
      </c>
      <c r="E4688" s="351">
        <v>32782</v>
      </c>
      <c r="F4688" s="338">
        <v>0</v>
      </c>
    </row>
    <row r="4689" spans="1:6" x14ac:dyDescent="0.25">
      <c r="A4689" s="338" t="s">
        <v>1443</v>
      </c>
      <c r="B4689" s="258" t="s">
        <v>1337</v>
      </c>
      <c r="C4689" s="338" t="s">
        <v>1257</v>
      </c>
      <c r="E4689" s="351">
        <v>32813</v>
      </c>
      <c r="F4689" s="338">
        <v>0</v>
      </c>
    </row>
    <row r="4690" spans="1:6" x14ac:dyDescent="0.25">
      <c r="A4690" s="338" t="s">
        <v>1443</v>
      </c>
      <c r="B4690" s="258" t="s">
        <v>1337</v>
      </c>
      <c r="C4690" s="338" t="s">
        <v>1257</v>
      </c>
      <c r="E4690" s="351">
        <v>32843</v>
      </c>
      <c r="F4690" s="338">
        <v>0</v>
      </c>
    </row>
    <row r="4691" spans="1:6" x14ac:dyDescent="0.25">
      <c r="A4691" s="338" t="s">
        <v>1443</v>
      </c>
      <c r="B4691" s="258" t="s">
        <v>1337</v>
      </c>
      <c r="C4691" s="338" t="s">
        <v>1257</v>
      </c>
      <c r="E4691" s="351">
        <v>32874</v>
      </c>
      <c r="F4691" s="338">
        <v>0</v>
      </c>
    </row>
    <row r="4692" spans="1:6" x14ac:dyDescent="0.25">
      <c r="A4692" s="338" t="s">
        <v>1443</v>
      </c>
      <c r="B4692" s="258" t="s">
        <v>1337</v>
      </c>
      <c r="C4692" s="338" t="s">
        <v>1257</v>
      </c>
      <c r="E4692" s="351">
        <v>32905</v>
      </c>
      <c r="F4692" s="338">
        <v>0</v>
      </c>
    </row>
    <row r="4693" spans="1:6" x14ac:dyDescent="0.25">
      <c r="A4693" s="338" t="s">
        <v>1443</v>
      </c>
      <c r="B4693" s="258" t="s">
        <v>1337</v>
      </c>
      <c r="C4693" s="338" t="s">
        <v>1257</v>
      </c>
      <c r="E4693" s="351">
        <v>32933</v>
      </c>
      <c r="F4693" s="338">
        <v>0</v>
      </c>
    </row>
    <row r="4694" spans="1:6" x14ac:dyDescent="0.25">
      <c r="A4694" s="338" t="s">
        <v>1443</v>
      </c>
      <c r="B4694" s="258" t="s">
        <v>1337</v>
      </c>
      <c r="C4694" s="338" t="s">
        <v>1257</v>
      </c>
      <c r="E4694" s="351">
        <v>32964</v>
      </c>
      <c r="F4694" s="338">
        <v>0</v>
      </c>
    </row>
    <row r="4695" spans="1:6" x14ac:dyDescent="0.25">
      <c r="A4695" s="338" t="s">
        <v>1443</v>
      </c>
      <c r="B4695" s="258" t="s">
        <v>1337</v>
      </c>
      <c r="C4695" s="338" t="s">
        <v>1257</v>
      </c>
      <c r="E4695" s="351">
        <v>32994</v>
      </c>
      <c r="F4695" s="338">
        <v>0</v>
      </c>
    </row>
    <row r="4696" spans="1:6" x14ac:dyDescent="0.25">
      <c r="A4696" s="338" t="s">
        <v>1443</v>
      </c>
      <c r="B4696" s="258" t="s">
        <v>1337</v>
      </c>
      <c r="C4696" s="338" t="s">
        <v>1257</v>
      </c>
      <c r="E4696" s="351">
        <v>33025</v>
      </c>
      <c r="F4696" s="338">
        <v>0</v>
      </c>
    </row>
    <row r="4697" spans="1:6" x14ac:dyDescent="0.25">
      <c r="A4697" s="338" t="s">
        <v>1443</v>
      </c>
      <c r="B4697" s="258" t="s">
        <v>1337</v>
      </c>
      <c r="C4697" s="338" t="s">
        <v>1257</v>
      </c>
      <c r="E4697" s="351">
        <v>33055</v>
      </c>
      <c r="F4697" s="338">
        <v>0</v>
      </c>
    </row>
    <row r="4698" spans="1:6" x14ac:dyDescent="0.25">
      <c r="A4698" s="338" t="s">
        <v>1443</v>
      </c>
      <c r="B4698" s="258" t="s">
        <v>1337</v>
      </c>
      <c r="C4698" s="338" t="s">
        <v>1257</v>
      </c>
      <c r="E4698" s="351">
        <v>33086</v>
      </c>
      <c r="F4698" s="338">
        <v>0</v>
      </c>
    </row>
    <row r="4699" spans="1:6" x14ac:dyDescent="0.25">
      <c r="A4699" s="338" t="s">
        <v>1443</v>
      </c>
      <c r="B4699" s="258" t="s">
        <v>1337</v>
      </c>
      <c r="C4699" s="338" t="s">
        <v>1257</v>
      </c>
      <c r="E4699" s="351">
        <v>33117</v>
      </c>
      <c r="F4699" s="338">
        <v>0</v>
      </c>
    </row>
    <row r="4700" spans="1:6" x14ac:dyDescent="0.25">
      <c r="A4700" s="338" t="s">
        <v>1443</v>
      </c>
      <c r="B4700" s="258" t="s">
        <v>1337</v>
      </c>
      <c r="C4700" s="338" t="s">
        <v>1257</v>
      </c>
      <c r="E4700" s="351">
        <v>33147</v>
      </c>
      <c r="F4700" s="338">
        <v>0</v>
      </c>
    </row>
    <row r="4701" spans="1:6" x14ac:dyDescent="0.25">
      <c r="A4701" s="338" t="s">
        <v>1443</v>
      </c>
      <c r="B4701" s="258" t="s">
        <v>1337</v>
      </c>
      <c r="C4701" s="338" t="s">
        <v>1257</v>
      </c>
      <c r="E4701" s="351">
        <v>33178</v>
      </c>
      <c r="F4701" s="338">
        <v>0</v>
      </c>
    </row>
    <row r="4702" spans="1:6" x14ac:dyDescent="0.25">
      <c r="A4702" s="338" t="s">
        <v>1443</v>
      </c>
      <c r="B4702" s="258" t="s">
        <v>1337</v>
      </c>
      <c r="C4702" s="338" t="s">
        <v>1257</v>
      </c>
      <c r="E4702" s="351">
        <v>33208</v>
      </c>
      <c r="F4702" s="338">
        <v>0</v>
      </c>
    </row>
    <row r="4703" spans="1:6" x14ac:dyDescent="0.25">
      <c r="A4703" s="338" t="s">
        <v>1443</v>
      </c>
      <c r="B4703" s="258" t="s">
        <v>1337</v>
      </c>
      <c r="C4703" s="338" t="s">
        <v>1257</v>
      </c>
      <c r="E4703" s="351">
        <v>33239</v>
      </c>
      <c r="F4703" s="338">
        <v>0</v>
      </c>
    </row>
    <row r="4704" spans="1:6" x14ac:dyDescent="0.25">
      <c r="A4704" s="338" t="s">
        <v>1443</v>
      </c>
      <c r="B4704" s="258" t="s">
        <v>1337</v>
      </c>
      <c r="C4704" s="338" t="s">
        <v>1257</v>
      </c>
      <c r="E4704" s="351">
        <v>33270</v>
      </c>
      <c r="F4704" s="338">
        <v>0</v>
      </c>
    </row>
    <row r="4705" spans="1:6" x14ac:dyDescent="0.25">
      <c r="A4705" s="338" t="s">
        <v>1443</v>
      </c>
      <c r="B4705" s="258" t="s">
        <v>1337</v>
      </c>
      <c r="C4705" s="338" t="s">
        <v>1257</v>
      </c>
      <c r="E4705" s="351">
        <v>33298</v>
      </c>
      <c r="F4705" s="338">
        <v>0</v>
      </c>
    </row>
    <row r="4706" spans="1:6" x14ac:dyDescent="0.25">
      <c r="A4706" s="338" t="s">
        <v>1443</v>
      </c>
      <c r="B4706" s="258" t="s">
        <v>1337</v>
      </c>
      <c r="C4706" s="338" t="s">
        <v>1257</v>
      </c>
      <c r="E4706" s="351">
        <v>33329</v>
      </c>
      <c r="F4706" s="338">
        <v>0</v>
      </c>
    </row>
    <row r="4707" spans="1:6" x14ac:dyDescent="0.25">
      <c r="A4707" s="338" t="s">
        <v>1443</v>
      </c>
      <c r="B4707" s="258" t="s">
        <v>1337</v>
      </c>
      <c r="C4707" s="338" t="s">
        <v>1257</v>
      </c>
      <c r="E4707" s="351">
        <v>33359</v>
      </c>
      <c r="F4707" s="338">
        <v>0</v>
      </c>
    </row>
    <row r="4708" spans="1:6" x14ac:dyDescent="0.25">
      <c r="A4708" s="338" t="s">
        <v>1443</v>
      </c>
      <c r="B4708" s="258" t="s">
        <v>1337</v>
      </c>
      <c r="C4708" s="338" t="s">
        <v>1257</v>
      </c>
      <c r="E4708" s="351">
        <v>33390</v>
      </c>
      <c r="F4708" s="338">
        <v>0</v>
      </c>
    </row>
    <row r="4709" spans="1:6" x14ac:dyDescent="0.25">
      <c r="A4709" s="338" t="s">
        <v>1443</v>
      </c>
      <c r="B4709" s="258" t="s">
        <v>1337</v>
      </c>
      <c r="C4709" s="338" t="s">
        <v>1257</v>
      </c>
      <c r="E4709" s="351">
        <v>33420</v>
      </c>
      <c r="F4709" s="338">
        <v>0</v>
      </c>
    </row>
    <row r="4710" spans="1:6" x14ac:dyDescent="0.25">
      <c r="A4710" s="338" t="s">
        <v>1443</v>
      </c>
      <c r="B4710" s="258" t="s">
        <v>1337</v>
      </c>
      <c r="C4710" s="338" t="s">
        <v>1257</v>
      </c>
      <c r="E4710" s="351">
        <v>33451</v>
      </c>
      <c r="F4710" s="338">
        <v>0</v>
      </c>
    </row>
    <row r="4711" spans="1:6" x14ac:dyDescent="0.25">
      <c r="A4711" s="338" t="s">
        <v>1443</v>
      </c>
      <c r="B4711" s="258" t="s">
        <v>1337</v>
      </c>
      <c r="C4711" s="338" t="s">
        <v>1257</v>
      </c>
      <c r="E4711" s="351">
        <v>33482</v>
      </c>
      <c r="F4711" s="338">
        <v>0</v>
      </c>
    </row>
    <row r="4712" spans="1:6" x14ac:dyDescent="0.25">
      <c r="A4712" s="338" t="s">
        <v>1443</v>
      </c>
      <c r="B4712" s="258" t="s">
        <v>1337</v>
      </c>
      <c r="C4712" s="338" t="s">
        <v>1257</v>
      </c>
      <c r="E4712" s="351">
        <v>33512</v>
      </c>
      <c r="F4712" s="338">
        <v>0</v>
      </c>
    </row>
    <row r="4713" spans="1:6" x14ac:dyDescent="0.25">
      <c r="A4713" s="338" t="s">
        <v>1443</v>
      </c>
      <c r="B4713" s="258" t="s">
        <v>1337</v>
      </c>
      <c r="C4713" s="338" t="s">
        <v>1257</v>
      </c>
      <c r="E4713" s="351">
        <v>33543</v>
      </c>
      <c r="F4713" s="338">
        <v>3.2742172E-2</v>
      </c>
    </row>
    <row r="4714" spans="1:6" x14ac:dyDescent="0.25">
      <c r="A4714" s="338" t="s">
        <v>1443</v>
      </c>
      <c r="B4714" s="258" t="s">
        <v>1337</v>
      </c>
      <c r="C4714" s="338" t="s">
        <v>1257</v>
      </c>
      <c r="E4714" s="351">
        <v>33573</v>
      </c>
      <c r="F4714" s="338">
        <v>0</v>
      </c>
    </row>
    <row r="4715" spans="1:6" x14ac:dyDescent="0.25">
      <c r="A4715" s="338" t="s">
        <v>1443</v>
      </c>
      <c r="B4715" s="258" t="s">
        <v>1337</v>
      </c>
      <c r="C4715" s="338" t="s">
        <v>1257</v>
      </c>
      <c r="E4715" s="351">
        <v>33604</v>
      </c>
      <c r="F4715" s="338">
        <v>0</v>
      </c>
    </row>
    <row r="4716" spans="1:6" x14ac:dyDescent="0.25">
      <c r="A4716" s="338" t="s">
        <v>1443</v>
      </c>
      <c r="B4716" s="258" t="s">
        <v>1337</v>
      </c>
      <c r="C4716" s="338" t="s">
        <v>1257</v>
      </c>
      <c r="E4716" s="351">
        <v>33635</v>
      </c>
      <c r="F4716" s="338">
        <v>0</v>
      </c>
    </row>
    <row r="4717" spans="1:6" x14ac:dyDescent="0.25">
      <c r="A4717" s="338" t="s">
        <v>1443</v>
      </c>
      <c r="B4717" s="258" t="s">
        <v>1337</v>
      </c>
      <c r="C4717" s="338" t="s">
        <v>1257</v>
      </c>
      <c r="E4717" s="351">
        <v>33664</v>
      </c>
      <c r="F4717" s="338">
        <v>0</v>
      </c>
    </row>
    <row r="4718" spans="1:6" x14ac:dyDescent="0.25">
      <c r="A4718" s="338" t="s">
        <v>1443</v>
      </c>
      <c r="B4718" s="258" t="s">
        <v>1337</v>
      </c>
      <c r="C4718" s="338" t="s">
        <v>1257</v>
      </c>
      <c r="E4718" s="351">
        <v>33695</v>
      </c>
      <c r="F4718" s="338">
        <v>1.8114168E-2</v>
      </c>
    </row>
    <row r="4719" spans="1:6" x14ac:dyDescent="0.25">
      <c r="A4719" s="338" t="s">
        <v>1443</v>
      </c>
      <c r="B4719" s="258" t="s">
        <v>1337</v>
      </c>
      <c r="C4719" s="338" t="s">
        <v>1257</v>
      </c>
      <c r="E4719" s="351">
        <v>33725</v>
      </c>
      <c r="F4719" s="338">
        <v>0</v>
      </c>
    </row>
    <row r="4720" spans="1:6" x14ac:dyDescent="0.25">
      <c r="A4720" s="338" t="s">
        <v>1443</v>
      </c>
      <c r="B4720" s="258" t="s">
        <v>1337</v>
      </c>
      <c r="C4720" s="338" t="s">
        <v>1257</v>
      </c>
      <c r="E4720" s="351">
        <v>33756</v>
      </c>
      <c r="F4720" s="338">
        <v>0</v>
      </c>
    </row>
    <row r="4721" spans="1:6" x14ac:dyDescent="0.25">
      <c r="A4721" s="338" t="s">
        <v>1443</v>
      </c>
      <c r="B4721" s="258" t="s">
        <v>1337</v>
      </c>
      <c r="C4721" s="338" t="s">
        <v>1257</v>
      </c>
      <c r="E4721" s="351">
        <v>33786</v>
      </c>
      <c r="F4721" s="338">
        <v>0</v>
      </c>
    </row>
    <row r="4722" spans="1:6" x14ac:dyDescent="0.25">
      <c r="A4722" s="338" t="s">
        <v>1443</v>
      </c>
      <c r="B4722" s="258" t="s">
        <v>1337</v>
      </c>
      <c r="C4722" s="338" t="s">
        <v>1257</v>
      </c>
      <c r="E4722" s="351">
        <v>33817</v>
      </c>
      <c r="F4722" s="338">
        <v>0</v>
      </c>
    </row>
    <row r="4723" spans="1:6" x14ac:dyDescent="0.25">
      <c r="A4723" s="338" t="s">
        <v>1443</v>
      </c>
      <c r="B4723" s="258" t="s">
        <v>1337</v>
      </c>
      <c r="C4723" s="338" t="s">
        <v>1257</v>
      </c>
      <c r="E4723" s="351">
        <v>33848</v>
      </c>
      <c r="F4723" s="338">
        <v>0</v>
      </c>
    </row>
    <row r="4724" spans="1:6" x14ac:dyDescent="0.25">
      <c r="A4724" s="338" t="s">
        <v>1443</v>
      </c>
      <c r="B4724" s="258" t="s">
        <v>1337</v>
      </c>
      <c r="C4724" s="338" t="s">
        <v>1257</v>
      </c>
      <c r="E4724" s="351">
        <v>33878</v>
      </c>
      <c r="F4724" s="338">
        <v>0</v>
      </c>
    </row>
    <row r="4725" spans="1:6" x14ac:dyDescent="0.25">
      <c r="A4725" s="338" t="s">
        <v>1443</v>
      </c>
      <c r="B4725" s="258" t="s">
        <v>1337</v>
      </c>
      <c r="C4725" s="338" t="s">
        <v>1257</v>
      </c>
      <c r="E4725" s="351">
        <v>33909</v>
      </c>
      <c r="F4725" s="338">
        <v>0</v>
      </c>
    </row>
    <row r="4726" spans="1:6" x14ac:dyDescent="0.25">
      <c r="A4726" s="338" t="s">
        <v>1443</v>
      </c>
      <c r="B4726" s="258" t="s">
        <v>1337</v>
      </c>
      <c r="C4726" s="338" t="s">
        <v>1257</v>
      </c>
      <c r="E4726" s="351">
        <v>33939</v>
      </c>
      <c r="F4726" s="338">
        <v>1.1893808000000001E-2</v>
      </c>
    </row>
    <row r="4727" spans="1:6" x14ac:dyDescent="0.25">
      <c r="A4727" s="338" t="s">
        <v>1443</v>
      </c>
      <c r="B4727" s="258" t="s">
        <v>1337</v>
      </c>
      <c r="C4727" s="338" t="s">
        <v>1257</v>
      </c>
      <c r="E4727" s="351">
        <v>33970</v>
      </c>
      <c r="F4727" s="338">
        <v>2.9499712000000001E-2</v>
      </c>
    </row>
    <row r="4728" spans="1:6" x14ac:dyDescent="0.25">
      <c r="A4728" s="338" t="s">
        <v>1443</v>
      </c>
      <c r="B4728" s="258" t="s">
        <v>1337</v>
      </c>
      <c r="C4728" s="338" t="s">
        <v>1257</v>
      </c>
      <c r="E4728" s="351">
        <v>34001</v>
      </c>
      <c r="F4728" s="338">
        <v>0.253946322</v>
      </c>
    </row>
    <row r="4729" spans="1:6" x14ac:dyDescent="0.25">
      <c r="A4729" s="338" t="s">
        <v>1443</v>
      </c>
      <c r="B4729" s="258" t="s">
        <v>1337</v>
      </c>
      <c r="C4729" s="338" t="s">
        <v>1257</v>
      </c>
      <c r="E4729" s="351">
        <v>34029</v>
      </c>
      <c r="F4729" s="338">
        <v>0.12637830999999999</v>
      </c>
    </row>
    <row r="4730" spans="1:6" x14ac:dyDescent="0.25">
      <c r="A4730" s="338" t="s">
        <v>1443</v>
      </c>
      <c r="B4730" s="258" t="s">
        <v>1337</v>
      </c>
      <c r="C4730" s="338" t="s">
        <v>1257</v>
      </c>
      <c r="E4730" s="351">
        <v>34060</v>
      </c>
      <c r="F4730" s="338">
        <v>4.7611624999999998E-2</v>
      </c>
    </row>
    <row r="4731" spans="1:6" x14ac:dyDescent="0.25">
      <c r="A4731" s="338" t="s">
        <v>1443</v>
      </c>
      <c r="B4731" s="258" t="s">
        <v>1337</v>
      </c>
      <c r="C4731" s="338" t="s">
        <v>1257</v>
      </c>
      <c r="E4731" s="351">
        <v>34090</v>
      </c>
      <c r="F4731" s="338">
        <v>0</v>
      </c>
    </row>
    <row r="4732" spans="1:6" x14ac:dyDescent="0.25">
      <c r="A4732" s="338" t="s">
        <v>1443</v>
      </c>
      <c r="B4732" s="258" t="s">
        <v>1337</v>
      </c>
      <c r="C4732" s="338" t="s">
        <v>1257</v>
      </c>
      <c r="E4732" s="351">
        <v>34121</v>
      </c>
      <c r="F4732" s="338">
        <v>0</v>
      </c>
    </row>
    <row r="4733" spans="1:6" x14ac:dyDescent="0.25">
      <c r="A4733" s="338" t="s">
        <v>1443</v>
      </c>
      <c r="B4733" s="258" t="s">
        <v>1337</v>
      </c>
      <c r="C4733" s="338" t="s">
        <v>1257</v>
      </c>
      <c r="E4733" s="351">
        <v>34151</v>
      </c>
      <c r="F4733" s="338">
        <v>0</v>
      </c>
    </row>
    <row r="4734" spans="1:6" x14ac:dyDescent="0.25">
      <c r="A4734" s="338" t="s">
        <v>1443</v>
      </c>
      <c r="B4734" s="258" t="s">
        <v>1337</v>
      </c>
      <c r="C4734" s="338" t="s">
        <v>1257</v>
      </c>
      <c r="E4734" s="351">
        <v>34182</v>
      </c>
      <c r="F4734" s="338">
        <v>0</v>
      </c>
    </row>
    <row r="4735" spans="1:6" x14ac:dyDescent="0.25">
      <c r="A4735" s="338" t="s">
        <v>1443</v>
      </c>
      <c r="B4735" s="258" t="s">
        <v>1337</v>
      </c>
      <c r="C4735" s="338" t="s">
        <v>1257</v>
      </c>
      <c r="E4735" s="351">
        <v>34213</v>
      </c>
      <c r="F4735" s="338">
        <v>0</v>
      </c>
    </row>
    <row r="4736" spans="1:6" x14ac:dyDescent="0.25">
      <c r="A4736" s="338" t="s">
        <v>1443</v>
      </c>
      <c r="B4736" s="258" t="s">
        <v>1337</v>
      </c>
      <c r="C4736" s="338" t="s">
        <v>1257</v>
      </c>
      <c r="E4736" s="351">
        <v>34243</v>
      </c>
      <c r="F4736" s="338">
        <v>0</v>
      </c>
    </row>
    <row r="4737" spans="1:6" x14ac:dyDescent="0.25">
      <c r="A4737" s="338" t="s">
        <v>1443</v>
      </c>
      <c r="B4737" s="258" t="s">
        <v>1337</v>
      </c>
      <c r="C4737" s="338" t="s">
        <v>1257</v>
      </c>
      <c r="E4737" s="351">
        <v>34274</v>
      </c>
      <c r="F4737" s="338">
        <v>1.7975221999999999E-2</v>
      </c>
    </row>
    <row r="4738" spans="1:6" x14ac:dyDescent="0.25">
      <c r="A4738" s="338" t="s">
        <v>1443</v>
      </c>
      <c r="B4738" s="258" t="s">
        <v>1337</v>
      </c>
      <c r="C4738" s="338" t="s">
        <v>1257</v>
      </c>
      <c r="E4738" s="351">
        <v>34304</v>
      </c>
      <c r="F4738" s="338">
        <v>0</v>
      </c>
    </row>
    <row r="4739" spans="1:6" x14ac:dyDescent="0.25">
      <c r="A4739" s="338" t="s">
        <v>1443</v>
      </c>
      <c r="B4739" s="258" t="s">
        <v>1337</v>
      </c>
      <c r="C4739" s="338" t="s">
        <v>1257</v>
      </c>
      <c r="E4739" s="351">
        <v>34335</v>
      </c>
      <c r="F4739" s="338">
        <v>4.9819875999999999E-2</v>
      </c>
    </row>
    <row r="4740" spans="1:6" x14ac:dyDescent="0.25">
      <c r="A4740" s="338" t="s">
        <v>1443</v>
      </c>
      <c r="B4740" s="258" t="s">
        <v>1337</v>
      </c>
      <c r="C4740" s="338" t="s">
        <v>1257</v>
      </c>
      <c r="E4740" s="351">
        <v>34366</v>
      </c>
      <c r="F4740" s="338">
        <v>8.1424275000000004E-2</v>
      </c>
    </row>
    <row r="4741" spans="1:6" x14ac:dyDescent="0.25">
      <c r="A4741" s="338" t="s">
        <v>1443</v>
      </c>
      <c r="B4741" s="258" t="s">
        <v>1337</v>
      </c>
      <c r="C4741" s="338" t="s">
        <v>1257</v>
      </c>
      <c r="E4741" s="351">
        <v>34394</v>
      </c>
      <c r="F4741" s="338">
        <v>0</v>
      </c>
    </row>
    <row r="4742" spans="1:6" x14ac:dyDescent="0.25">
      <c r="A4742" s="338" t="s">
        <v>1443</v>
      </c>
      <c r="B4742" s="258" t="s">
        <v>1337</v>
      </c>
      <c r="C4742" s="338" t="s">
        <v>1257</v>
      </c>
      <c r="E4742" s="351">
        <v>34425</v>
      </c>
      <c r="F4742" s="338">
        <v>0</v>
      </c>
    </row>
    <row r="4743" spans="1:6" x14ac:dyDescent="0.25">
      <c r="A4743" s="338" t="s">
        <v>1443</v>
      </c>
      <c r="B4743" s="258" t="s">
        <v>1337</v>
      </c>
      <c r="C4743" s="338" t="s">
        <v>1257</v>
      </c>
      <c r="E4743" s="351">
        <v>34455</v>
      </c>
      <c r="F4743" s="338">
        <v>0</v>
      </c>
    </row>
    <row r="4744" spans="1:6" x14ac:dyDescent="0.25">
      <c r="A4744" s="338" t="s">
        <v>1443</v>
      </c>
      <c r="B4744" s="258" t="s">
        <v>1337</v>
      </c>
      <c r="C4744" s="338" t="s">
        <v>1257</v>
      </c>
      <c r="E4744" s="351">
        <v>34486</v>
      </c>
      <c r="F4744" s="338">
        <v>0</v>
      </c>
    </row>
    <row r="4745" spans="1:6" x14ac:dyDescent="0.25">
      <c r="A4745" s="338" t="s">
        <v>1443</v>
      </c>
      <c r="B4745" s="258" t="s">
        <v>1337</v>
      </c>
      <c r="C4745" s="338" t="s">
        <v>1257</v>
      </c>
      <c r="E4745" s="351">
        <v>34516</v>
      </c>
      <c r="F4745" s="338">
        <v>0</v>
      </c>
    </row>
    <row r="4746" spans="1:6" x14ac:dyDescent="0.25">
      <c r="A4746" s="338" t="s">
        <v>1443</v>
      </c>
      <c r="B4746" s="258" t="s">
        <v>1337</v>
      </c>
      <c r="C4746" s="338" t="s">
        <v>1257</v>
      </c>
      <c r="E4746" s="351">
        <v>34547</v>
      </c>
      <c r="F4746" s="338">
        <v>0</v>
      </c>
    </row>
    <row r="4747" spans="1:6" x14ac:dyDescent="0.25">
      <c r="A4747" s="338" t="s">
        <v>1443</v>
      </c>
      <c r="B4747" s="258" t="s">
        <v>1337</v>
      </c>
      <c r="C4747" s="338" t="s">
        <v>1257</v>
      </c>
      <c r="E4747" s="351">
        <v>34578</v>
      </c>
      <c r="F4747" s="338">
        <v>0</v>
      </c>
    </row>
    <row r="4748" spans="1:6" x14ac:dyDescent="0.25">
      <c r="A4748" s="338" t="s">
        <v>1443</v>
      </c>
      <c r="B4748" s="258" t="s">
        <v>1337</v>
      </c>
      <c r="C4748" s="338" t="s">
        <v>1257</v>
      </c>
      <c r="E4748" s="351">
        <v>34608</v>
      </c>
      <c r="F4748" s="338">
        <v>0</v>
      </c>
    </row>
    <row r="4749" spans="1:6" x14ac:dyDescent="0.25">
      <c r="A4749" s="338" t="s">
        <v>1443</v>
      </c>
      <c r="B4749" s="258" t="s">
        <v>1337</v>
      </c>
      <c r="C4749" s="338" t="s">
        <v>1257</v>
      </c>
      <c r="E4749" s="351">
        <v>34639</v>
      </c>
      <c r="F4749" s="338">
        <v>2.522275E-3</v>
      </c>
    </row>
    <row r="4750" spans="1:6" x14ac:dyDescent="0.25">
      <c r="A4750" s="338" t="s">
        <v>1443</v>
      </c>
      <c r="B4750" s="258" t="s">
        <v>1337</v>
      </c>
      <c r="C4750" s="338" t="s">
        <v>1257</v>
      </c>
      <c r="E4750" s="351">
        <v>34669</v>
      </c>
      <c r="F4750" s="338">
        <v>3.4907460000000001E-2</v>
      </c>
    </row>
    <row r="4751" spans="1:6" x14ac:dyDescent="0.25">
      <c r="A4751" s="338" t="s">
        <v>1443</v>
      </c>
      <c r="B4751" s="258" t="s">
        <v>1337</v>
      </c>
      <c r="C4751" s="338" t="s">
        <v>1257</v>
      </c>
      <c r="E4751" s="351">
        <v>34700</v>
      </c>
      <c r="F4751" s="338">
        <v>0</v>
      </c>
    </row>
    <row r="4752" spans="1:6" x14ac:dyDescent="0.25">
      <c r="A4752" s="338" t="s">
        <v>1443</v>
      </c>
      <c r="B4752" s="258" t="s">
        <v>1337</v>
      </c>
      <c r="C4752" s="338" t="s">
        <v>1257</v>
      </c>
      <c r="E4752" s="351">
        <v>34731</v>
      </c>
      <c r="F4752" s="338">
        <v>0</v>
      </c>
    </row>
    <row r="4753" spans="1:6" x14ac:dyDescent="0.25">
      <c r="A4753" s="338" t="s">
        <v>1443</v>
      </c>
      <c r="B4753" s="258" t="s">
        <v>1337</v>
      </c>
      <c r="C4753" s="338" t="s">
        <v>1257</v>
      </c>
      <c r="E4753" s="351">
        <v>34759</v>
      </c>
      <c r="F4753" s="338">
        <v>0</v>
      </c>
    </row>
    <row r="4754" spans="1:6" x14ac:dyDescent="0.25">
      <c r="A4754" s="338" t="s">
        <v>1443</v>
      </c>
      <c r="B4754" s="258" t="s">
        <v>1337</v>
      </c>
      <c r="C4754" s="338" t="s">
        <v>1257</v>
      </c>
      <c r="E4754" s="351">
        <v>34790</v>
      </c>
      <c r="F4754" s="338">
        <v>4.7696673000000002E-2</v>
      </c>
    </row>
    <row r="4755" spans="1:6" x14ac:dyDescent="0.25">
      <c r="A4755" s="338" t="s">
        <v>1443</v>
      </c>
      <c r="B4755" s="258" t="s">
        <v>1337</v>
      </c>
      <c r="C4755" s="338" t="s">
        <v>1257</v>
      </c>
      <c r="E4755" s="351">
        <v>34820</v>
      </c>
      <c r="F4755" s="338">
        <v>0</v>
      </c>
    </row>
    <row r="4756" spans="1:6" x14ac:dyDescent="0.25">
      <c r="A4756" s="338" t="s">
        <v>1443</v>
      </c>
      <c r="B4756" s="258" t="s">
        <v>1337</v>
      </c>
      <c r="C4756" s="338" t="s">
        <v>1257</v>
      </c>
      <c r="E4756" s="351">
        <v>34851</v>
      </c>
      <c r="F4756" s="338">
        <v>0</v>
      </c>
    </row>
    <row r="4757" spans="1:6" x14ac:dyDescent="0.25">
      <c r="A4757" s="338" t="s">
        <v>1443</v>
      </c>
      <c r="B4757" s="258" t="s">
        <v>1337</v>
      </c>
      <c r="C4757" s="338" t="s">
        <v>1257</v>
      </c>
      <c r="E4757" s="351">
        <v>34881</v>
      </c>
      <c r="F4757" s="338">
        <v>0</v>
      </c>
    </row>
    <row r="4758" spans="1:6" x14ac:dyDescent="0.25">
      <c r="A4758" s="338" t="s">
        <v>1443</v>
      </c>
      <c r="B4758" s="258" t="s">
        <v>1337</v>
      </c>
      <c r="C4758" s="338" t="s">
        <v>1257</v>
      </c>
      <c r="E4758" s="351">
        <v>34912</v>
      </c>
      <c r="F4758" s="338">
        <v>0</v>
      </c>
    </row>
    <row r="4759" spans="1:6" x14ac:dyDescent="0.25">
      <c r="A4759" s="338" t="s">
        <v>1443</v>
      </c>
      <c r="B4759" s="258" t="s">
        <v>1337</v>
      </c>
      <c r="C4759" s="338" t="s">
        <v>1257</v>
      </c>
      <c r="E4759" s="351">
        <v>34943</v>
      </c>
      <c r="F4759" s="338">
        <v>0</v>
      </c>
    </row>
    <row r="4760" spans="1:6" x14ac:dyDescent="0.25">
      <c r="A4760" s="338" t="s">
        <v>1443</v>
      </c>
      <c r="B4760" s="258" t="s">
        <v>1337</v>
      </c>
      <c r="C4760" s="338" t="s">
        <v>1257</v>
      </c>
      <c r="E4760" s="351">
        <v>34973</v>
      </c>
      <c r="F4760" s="338">
        <v>0</v>
      </c>
    </row>
    <row r="4761" spans="1:6" x14ac:dyDescent="0.25">
      <c r="A4761" s="338" t="s">
        <v>1443</v>
      </c>
      <c r="B4761" s="258" t="s">
        <v>1337</v>
      </c>
      <c r="C4761" s="338" t="s">
        <v>1257</v>
      </c>
      <c r="E4761" s="351">
        <v>35004</v>
      </c>
      <c r="F4761" s="338">
        <v>0</v>
      </c>
    </row>
    <row r="4762" spans="1:6" x14ac:dyDescent="0.25">
      <c r="A4762" s="338" t="s">
        <v>1443</v>
      </c>
      <c r="B4762" s="258" t="s">
        <v>1337</v>
      </c>
      <c r="C4762" s="338" t="s">
        <v>1257</v>
      </c>
      <c r="E4762" s="351">
        <v>35034</v>
      </c>
      <c r="F4762" s="338">
        <v>0</v>
      </c>
    </row>
    <row r="4763" spans="1:6" x14ac:dyDescent="0.25">
      <c r="A4763" s="338" t="s">
        <v>1443</v>
      </c>
      <c r="B4763" s="258" t="s">
        <v>1337</v>
      </c>
      <c r="C4763" s="338" t="s">
        <v>1257</v>
      </c>
      <c r="E4763" s="351">
        <v>35065</v>
      </c>
      <c r="F4763" s="338">
        <v>0</v>
      </c>
    </row>
    <row r="4764" spans="1:6" x14ac:dyDescent="0.25">
      <c r="A4764" s="338" t="s">
        <v>1443</v>
      </c>
      <c r="B4764" s="258" t="s">
        <v>1337</v>
      </c>
      <c r="C4764" s="338" t="s">
        <v>1257</v>
      </c>
      <c r="E4764" s="351">
        <v>35096</v>
      </c>
      <c r="F4764" s="338">
        <v>0</v>
      </c>
    </row>
    <row r="4765" spans="1:6" x14ac:dyDescent="0.25">
      <c r="A4765" s="338" t="s">
        <v>1443</v>
      </c>
      <c r="B4765" s="258" t="s">
        <v>1337</v>
      </c>
      <c r="C4765" s="338" t="s">
        <v>1257</v>
      </c>
      <c r="E4765" s="351">
        <v>35125</v>
      </c>
      <c r="F4765" s="338">
        <v>0</v>
      </c>
    </row>
    <row r="4766" spans="1:6" x14ac:dyDescent="0.25">
      <c r="A4766" s="338" t="s">
        <v>1443</v>
      </c>
      <c r="B4766" s="258" t="s">
        <v>1337</v>
      </c>
      <c r="C4766" s="338" t="s">
        <v>1257</v>
      </c>
      <c r="E4766" s="351">
        <v>35156</v>
      </c>
      <c r="F4766" s="338">
        <v>7.0441500000000001E-4</v>
      </c>
    </row>
    <row r="4767" spans="1:6" x14ac:dyDescent="0.25">
      <c r="A4767" s="338" t="s">
        <v>1443</v>
      </c>
      <c r="B4767" s="258" t="s">
        <v>1337</v>
      </c>
      <c r="C4767" s="338" t="s">
        <v>1257</v>
      </c>
      <c r="E4767" s="351">
        <v>35186</v>
      </c>
      <c r="F4767" s="338">
        <v>0</v>
      </c>
    </row>
    <row r="4768" spans="1:6" x14ac:dyDescent="0.25">
      <c r="A4768" s="338" t="s">
        <v>1443</v>
      </c>
      <c r="B4768" s="258" t="s">
        <v>1337</v>
      </c>
      <c r="C4768" s="338" t="s">
        <v>1257</v>
      </c>
      <c r="E4768" s="351">
        <v>35217</v>
      </c>
      <c r="F4768" s="338">
        <v>0</v>
      </c>
    </row>
    <row r="4769" spans="1:6" x14ac:dyDescent="0.25">
      <c r="A4769" s="338" t="s">
        <v>1443</v>
      </c>
      <c r="B4769" s="258" t="s">
        <v>1337</v>
      </c>
      <c r="C4769" s="338" t="s">
        <v>1257</v>
      </c>
      <c r="E4769" s="351">
        <v>35247</v>
      </c>
      <c r="F4769" s="338">
        <v>0</v>
      </c>
    </row>
    <row r="4770" spans="1:6" x14ac:dyDescent="0.25">
      <c r="A4770" s="338" t="s">
        <v>1443</v>
      </c>
      <c r="B4770" s="258" t="s">
        <v>1337</v>
      </c>
      <c r="C4770" s="338" t="s">
        <v>1257</v>
      </c>
      <c r="E4770" s="351">
        <v>35278</v>
      </c>
      <c r="F4770" s="338">
        <v>0</v>
      </c>
    </row>
    <row r="4771" spans="1:6" x14ac:dyDescent="0.25">
      <c r="A4771" s="338" t="s">
        <v>1443</v>
      </c>
      <c r="B4771" s="258" t="s">
        <v>1337</v>
      </c>
      <c r="C4771" s="338" t="s">
        <v>1257</v>
      </c>
      <c r="E4771" s="351">
        <v>35309</v>
      </c>
      <c r="F4771" s="338">
        <v>0</v>
      </c>
    </row>
    <row r="4772" spans="1:6" x14ac:dyDescent="0.25">
      <c r="A4772" s="338" t="s">
        <v>1443</v>
      </c>
      <c r="B4772" s="258" t="s">
        <v>1337</v>
      </c>
      <c r="C4772" s="338" t="s">
        <v>1257</v>
      </c>
      <c r="E4772" s="351">
        <v>35339</v>
      </c>
      <c r="F4772" s="338">
        <v>0</v>
      </c>
    </row>
    <row r="4773" spans="1:6" x14ac:dyDescent="0.25">
      <c r="A4773" s="338" t="s">
        <v>1443</v>
      </c>
      <c r="B4773" s="258" t="s">
        <v>1337</v>
      </c>
      <c r="C4773" s="338" t="s">
        <v>1257</v>
      </c>
      <c r="E4773" s="351">
        <v>35370</v>
      </c>
      <c r="F4773" s="338">
        <v>0</v>
      </c>
    </row>
    <row r="4774" spans="1:6" x14ac:dyDescent="0.25">
      <c r="A4774" s="338" t="s">
        <v>1443</v>
      </c>
      <c r="B4774" s="258" t="s">
        <v>1337</v>
      </c>
      <c r="C4774" s="338" t="s">
        <v>1257</v>
      </c>
      <c r="E4774" s="351">
        <v>35400</v>
      </c>
      <c r="F4774" s="338">
        <v>0</v>
      </c>
    </row>
    <row r="4775" spans="1:6" x14ac:dyDescent="0.25">
      <c r="A4775" s="338" t="s">
        <v>1443</v>
      </c>
      <c r="B4775" s="258" t="s">
        <v>1337</v>
      </c>
      <c r="C4775" s="338" t="s">
        <v>1257</v>
      </c>
      <c r="E4775" s="351">
        <v>35431</v>
      </c>
      <c r="F4775" s="338">
        <v>0</v>
      </c>
    </row>
    <row r="4776" spans="1:6" x14ac:dyDescent="0.25">
      <c r="A4776" s="338" t="s">
        <v>1443</v>
      </c>
      <c r="B4776" s="258" t="s">
        <v>1337</v>
      </c>
      <c r="C4776" s="338" t="s">
        <v>1257</v>
      </c>
      <c r="E4776" s="351">
        <v>35462</v>
      </c>
      <c r="F4776" s="338">
        <v>0</v>
      </c>
    </row>
    <row r="4777" spans="1:6" x14ac:dyDescent="0.25">
      <c r="A4777" s="338" t="s">
        <v>1443</v>
      </c>
      <c r="B4777" s="258" t="s">
        <v>1337</v>
      </c>
      <c r="C4777" s="338" t="s">
        <v>1257</v>
      </c>
      <c r="E4777" s="351">
        <v>35490</v>
      </c>
      <c r="F4777" s="338">
        <v>0</v>
      </c>
    </row>
    <row r="4778" spans="1:6" x14ac:dyDescent="0.25">
      <c r="A4778" s="338" t="s">
        <v>1443</v>
      </c>
      <c r="B4778" s="258" t="s">
        <v>1337</v>
      </c>
      <c r="C4778" s="338" t="s">
        <v>1257</v>
      </c>
      <c r="E4778" s="351">
        <v>35521</v>
      </c>
      <c r="F4778" s="338">
        <v>0</v>
      </c>
    </row>
    <row r="4779" spans="1:6" x14ac:dyDescent="0.25">
      <c r="A4779" s="338" t="s">
        <v>1443</v>
      </c>
      <c r="B4779" s="258" t="s">
        <v>1337</v>
      </c>
      <c r="C4779" s="338" t="s">
        <v>1257</v>
      </c>
      <c r="E4779" s="351">
        <v>35551</v>
      </c>
      <c r="F4779" s="338">
        <v>0</v>
      </c>
    </row>
    <row r="4780" spans="1:6" x14ac:dyDescent="0.25">
      <c r="A4780" s="338" t="s">
        <v>1443</v>
      </c>
      <c r="B4780" s="258" t="s">
        <v>1337</v>
      </c>
      <c r="C4780" s="338" t="s">
        <v>1257</v>
      </c>
      <c r="E4780" s="351">
        <v>35582</v>
      </c>
      <c r="F4780" s="338">
        <v>0</v>
      </c>
    </row>
    <row r="4781" spans="1:6" x14ac:dyDescent="0.25">
      <c r="A4781" s="338" t="s">
        <v>1443</v>
      </c>
      <c r="B4781" s="258" t="s">
        <v>1337</v>
      </c>
      <c r="C4781" s="338" t="s">
        <v>1257</v>
      </c>
      <c r="E4781" s="351">
        <v>35612</v>
      </c>
      <c r="F4781" s="338">
        <v>0</v>
      </c>
    </row>
    <row r="4782" spans="1:6" x14ac:dyDescent="0.25">
      <c r="A4782" s="338" t="s">
        <v>1443</v>
      </c>
      <c r="B4782" s="258" t="s">
        <v>1337</v>
      </c>
      <c r="C4782" s="338" t="s">
        <v>1257</v>
      </c>
      <c r="E4782" s="351">
        <v>35643</v>
      </c>
      <c r="F4782" s="338">
        <v>0</v>
      </c>
    </row>
    <row r="4783" spans="1:6" x14ac:dyDescent="0.25">
      <c r="A4783" s="338" t="s">
        <v>1443</v>
      </c>
      <c r="B4783" s="258" t="s">
        <v>1337</v>
      </c>
      <c r="C4783" s="338" t="s">
        <v>1257</v>
      </c>
      <c r="E4783" s="351">
        <v>35674</v>
      </c>
      <c r="F4783" s="338">
        <v>0</v>
      </c>
    </row>
    <row r="4784" spans="1:6" x14ac:dyDescent="0.25">
      <c r="A4784" s="338" t="s">
        <v>1443</v>
      </c>
      <c r="B4784" s="258" t="s">
        <v>1337</v>
      </c>
      <c r="C4784" s="338" t="s">
        <v>1257</v>
      </c>
      <c r="E4784" s="351">
        <v>35704</v>
      </c>
      <c r="F4784" s="338">
        <v>0</v>
      </c>
    </row>
    <row r="4785" spans="1:6" x14ac:dyDescent="0.25">
      <c r="A4785" s="338" t="s">
        <v>1443</v>
      </c>
      <c r="B4785" s="258" t="s">
        <v>1337</v>
      </c>
      <c r="C4785" s="338" t="s">
        <v>1257</v>
      </c>
      <c r="E4785" s="351">
        <v>35735</v>
      </c>
      <c r="F4785" s="338">
        <v>0</v>
      </c>
    </row>
    <row r="4786" spans="1:6" x14ac:dyDescent="0.25">
      <c r="A4786" s="338" t="s">
        <v>1443</v>
      </c>
      <c r="B4786" s="258" t="s">
        <v>1337</v>
      </c>
      <c r="C4786" s="338" t="s">
        <v>1257</v>
      </c>
      <c r="E4786" s="351">
        <v>35765</v>
      </c>
      <c r="F4786" s="338">
        <v>0</v>
      </c>
    </row>
    <row r="4787" spans="1:6" x14ac:dyDescent="0.25">
      <c r="A4787" s="338" t="s">
        <v>1443</v>
      </c>
      <c r="B4787" s="258" t="s">
        <v>1337</v>
      </c>
      <c r="C4787" s="338" t="s">
        <v>1257</v>
      </c>
      <c r="E4787" s="351">
        <v>35796</v>
      </c>
      <c r="F4787" s="338">
        <v>0</v>
      </c>
    </row>
    <row r="4788" spans="1:6" x14ac:dyDescent="0.25">
      <c r="A4788" s="338" t="s">
        <v>1443</v>
      </c>
      <c r="B4788" s="258" t="s">
        <v>1337</v>
      </c>
      <c r="C4788" s="338" t="s">
        <v>1257</v>
      </c>
      <c r="E4788" s="351">
        <v>35827</v>
      </c>
      <c r="F4788" s="338">
        <v>0</v>
      </c>
    </row>
    <row r="4789" spans="1:6" x14ac:dyDescent="0.25">
      <c r="A4789" s="338" t="s">
        <v>1443</v>
      </c>
      <c r="B4789" s="258" t="s">
        <v>1337</v>
      </c>
      <c r="C4789" s="338" t="s">
        <v>1257</v>
      </c>
      <c r="E4789" s="351">
        <v>35855</v>
      </c>
      <c r="F4789" s="338">
        <v>0</v>
      </c>
    </row>
    <row r="4790" spans="1:6" x14ac:dyDescent="0.25">
      <c r="A4790" s="338" t="s">
        <v>1443</v>
      </c>
      <c r="B4790" s="258" t="s">
        <v>1337</v>
      </c>
      <c r="C4790" s="338" t="s">
        <v>1257</v>
      </c>
      <c r="E4790" s="351">
        <v>35886</v>
      </c>
      <c r="F4790" s="338">
        <v>0</v>
      </c>
    </row>
    <row r="4791" spans="1:6" x14ac:dyDescent="0.25">
      <c r="A4791" s="338" t="s">
        <v>1443</v>
      </c>
      <c r="B4791" s="258" t="s">
        <v>1337</v>
      </c>
      <c r="C4791" s="338" t="s">
        <v>1257</v>
      </c>
      <c r="E4791" s="351">
        <v>35916</v>
      </c>
      <c r="F4791" s="338">
        <v>0</v>
      </c>
    </row>
    <row r="4792" spans="1:6" x14ac:dyDescent="0.25">
      <c r="A4792" s="338" t="s">
        <v>1443</v>
      </c>
      <c r="B4792" s="258" t="s">
        <v>1337</v>
      </c>
      <c r="C4792" s="338" t="s">
        <v>1257</v>
      </c>
      <c r="E4792" s="351">
        <v>35947</v>
      </c>
      <c r="F4792" s="338">
        <v>0</v>
      </c>
    </row>
    <row r="4793" spans="1:6" x14ac:dyDescent="0.25">
      <c r="A4793" s="338" t="s">
        <v>1443</v>
      </c>
      <c r="B4793" s="258" t="s">
        <v>1337</v>
      </c>
      <c r="C4793" s="338" t="s">
        <v>1257</v>
      </c>
      <c r="E4793" s="351">
        <v>35977</v>
      </c>
      <c r="F4793" s="338">
        <v>0</v>
      </c>
    </row>
    <row r="4794" spans="1:6" x14ac:dyDescent="0.25">
      <c r="A4794" s="338" t="s">
        <v>1443</v>
      </c>
      <c r="B4794" s="258" t="s">
        <v>1337</v>
      </c>
      <c r="C4794" s="338" t="s">
        <v>1257</v>
      </c>
      <c r="E4794" s="351">
        <v>36008</v>
      </c>
      <c r="F4794" s="338">
        <v>0</v>
      </c>
    </row>
    <row r="4795" spans="1:6" x14ac:dyDescent="0.25">
      <c r="A4795" s="338" t="s">
        <v>1443</v>
      </c>
      <c r="B4795" s="258" t="s">
        <v>1337</v>
      </c>
      <c r="C4795" s="338" t="s">
        <v>1257</v>
      </c>
      <c r="E4795" s="351">
        <v>36039</v>
      </c>
      <c r="F4795" s="338">
        <v>0</v>
      </c>
    </row>
    <row r="4796" spans="1:6" x14ac:dyDescent="0.25">
      <c r="A4796" s="338" t="s">
        <v>1443</v>
      </c>
      <c r="B4796" s="258" t="s">
        <v>1337</v>
      </c>
      <c r="C4796" s="338" t="s">
        <v>1257</v>
      </c>
      <c r="E4796" s="351">
        <v>36069</v>
      </c>
      <c r="F4796" s="338">
        <v>0</v>
      </c>
    </row>
    <row r="4797" spans="1:6" x14ac:dyDescent="0.25">
      <c r="A4797" s="338" t="s">
        <v>1443</v>
      </c>
      <c r="B4797" s="258" t="s">
        <v>1337</v>
      </c>
      <c r="C4797" s="338" t="s">
        <v>1257</v>
      </c>
      <c r="E4797" s="351">
        <v>36100</v>
      </c>
      <c r="F4797" s="338">
        <v>0</v>
      </c>
    </row>
    <row r="4798" spans="1:6" x14ac:dyDescent="0.25">
      <c r="A4798" s="338" t="s">
        <v>1443</v>
      </c>
      <c r="B4798" s="258" t="s">
        <v>1337</v>
      </c>
      <c r="C4798" s="338" t="s">
        <v>1257</v>
      </c>
      <c r="E4798" s="351">
        <v>36130</v>
      </c>
      <c r="F4798" s="338">
        <v>0</v>
      </c>
    </row>
    <row r="4799" spans="1:6" x14ac:dyDescent="0.25">
      <c r="A4799" s="338" t="s">
        <v>1443</v>
      </c>
      <c r="B4799" s="258" t="s">
        <v>1337</v>
      </c>
      <c r="C4799" s="338" t="s">
        <v>1257</v>
      </c>
      <c r="E4799" s="351">
        <v>36161</v>
      </c>
      <c r="F4799" s="338">
        <v>0</v>
      </c>
    </row>
    <row r="4800" spans="1:6" x14ac:dyDescent="0.25">
      <c r="A4800" s="338" t="s">
        <v>1443</v>
      </c>
      <c r="B4800" s="258" t="s">
        <v>1337</v>
      </c>
      <c r="C4800" s="338" t="s">
        <v>1257</v>
      </c>
      <c r="E4800" s="351">
        <v>36192</v>
      </c>
      <c r="F4800" s="338">
        <v>0</v>
      </c>
    </row>
    <row r="4801" spans="1:6" x14ac:dyDescent="0.25">
      <c r="A4801" s="338" t="s">
        <v>1443</v>
      </c>
      <c r="B4801" s="258" t="s">
        <v>1337</v>
      </c>
      <c r="C4801" s="338" t="s">
        <v>1257</v>
      </c>
      <c r="E4801" s="351">
        <v>36220</v>
      </c>
      <c r="F4801" s="338">
        <v>0</v>
      </c>
    </row>
    <row r="4802" spans="1:6" x14ac:dyDescent="0.25">
      <c r="A4802" s="338" t="s">
        <v>1443</v>
      </c>
      <c r="B4802" s="258" t="s">
        <v>1337</v>
      </c>
      <c r="C4802" s="338" t="s">
        <v>1257</v>
      </c>
      <c r="E4802" s="351">
        <v>36251</v>
      </c>
      <c r="F4802" s="338">
        <v>0</v>
      </c>
    </row>
    <row r="4803" spans="1:6" x14ac:dyDescent="0.25">
      <c r="A4803" s="338" t="s">
        <v>1443</v>
      </c>
      <c r="B4803" s="258" t="s">
        <v>1337</v>
      </c>
      <c r="C4803" s="338" t="s">
        <v>1257</v>
      </c>
      <c r="E4803" s="351">
        <v>36281</v>
      </c>
      <c r="F4803" s="338">
        <v>0</v>
      </c>
    </row>
    <row r="4804" spans="1:6" x14ac:dyDescent="0.25">
      <c r="A4804" s="338" t="s">
        <v>1443</v>
      </c>
      <c r="B4804" s="258" t="s">
        <v>1337</v>
      </c>
      <c r="C4804" s="338" t="s">
        <v>1257</v>
      </c>
      <c r="E4804" s="351">
        <v>36312</v>
      </c>
      <c r="F4804" s="338">
        <v>0</v>
      </c>
    </row>
    <row r="4805" spans="1:6" x14ac:dyDescent="0.25">
      <c r="A4805" s="338" t="s">
        <v>1443</v>
      </c>
      <c r="B4805" s="258" t="s">
        <v>1337</v>
      </c>
      <c r="C4805" s="338" t="s">
        <v>1257</v>
      </c>
      <c r="E4805" s="351">
        <v>36342</v>
      </c>
      <c r="F4805" s="338">
        <v>0</v>
      </c>
    </row>
    <row r="4806" spans="1:6" x14ac:dyDescent="0.25">
      <c r="A4806" s="338" t="s">
        <v>1443</v>
      </c>
      <c r="B4806" s="258" t="s">
        <v>1337</v>
      </c>
      <c r="C4806" s="338" t="s">
        <v>1257</v>
      </c>
      <c r="E4806" s="351">
        <v>36373</v>
      </c>
      <c r="F4806" s="338">
        <v>0</v>
      </c>
    </row>
    <row r="4807" spans="1:6" x14ac:dyDescent="0.25">
      <c r="A4807" s="338" t="s">
        <v>1443</v>
      </c>
      <c r="B4807" s="258" t="s">
        <v>1337</v>
      </c>
      <c r="C4807" s="338" t="s">
        <v>1257</v>
      </c>
      <c r="E4807" s="351">
        <v>36404</v>
      </c>
      <c r="F4807" s="338">
        <v>0</v>
      </c>
    </row>
    <row r="4808" spans="1:6" x14ac:dyDescent="0.25">
      <c r="A4808" s="338" t="s">
        <v>1443</v>
      </c>
      <c r="B4808" s="258" t="s">
        <v>1337</v>
      </c>
      <c r="C4808" s="338" t="s">
        <v>1257</v>
      </c>
      <c r="E4808" s="351">
        <v>36434</v>
      </c>
      <c r="F4808" s="338">
        <v>0</v>
      </c>
    </row>
    <row r="4809" spans="1:6" x14ac:dyDescent="0.25">
      <c r="A4809" s="338" t="s">
        <v>1443</v>
      </c>
      <c r="B4809" s="258" t="s">
        <v>1337</v>
      </c>
      <c r="C4809" s="338" t="s">
        <v>1257</v>
      </c>
      <c r="E4809" s="351">
        <v>36465</v>
      </c>
      <c r="F4809" s="338">
        <v>0</v>
      </c>
    </row>
    <row r="4810" spans="1:6" x14ac:dyDescent="0.25">
      <c r="A4810" s="338" t="s">
        <v>1443</v>
      </c>
      <c r="B4810" s="258" t="s">
        <v>1337</v>
      </c>
      <c r="C4810" s="338" t="s">
        <v>1257</v>
      </c>
      <c r="E4810" s="351">
        <v>36495</v>
      </c>
      <c r="F4810" s="338">
        <v>0</v>
      </c>
    </row>
    <row r="4811" spans="1:6" x14ac:dyDescent="0.25">
      <c r="A4811" s="338" t="s">
        <v>1443</v>
      </c>
      <c r="B4811" s="258" t="s">
        <v>1337</v>
      </c>
      <c r="C4811" s="338" t="s">
        <v>1257</v>
      </c>
      <c r="E4811" s="351">
        <v>36526</v>
      </c>
      <c r="F4811" s="338">
        <v>0</v>
      </c>
    </row>
    <row r="4812" spans="1:6" x14ac:dyDescent="0.25">
      <c r="A4812" s="338" t="s">
        <v>1443</v>
      </c>
      <c r="B4812" s="258" t="s">
        <v>1337</v>
      </c>
      <c r="C4812" s="338" t="s">
        <v>1257</v>
      </c>
      <c r="E4812" s="351">
        <v>36557</v>
      </c>
      <c r="F4812" s="338">
        <v>0</v>
      </c>
    </row>
    <row r="4813" spans="1:6" x14ac:dyDescent="0.25">
      <c r="A4813" s="338" t="s">
        <v>1443</v>
      </c>
      <c r="B4813" s="258" t="s">
        <v>1337</v>
      </c>
      <c r="C4813" s="338" t="s">
        <v>1257</v>
      </c>
      <c r="E4813" s="351">
        <v>36586</v>
      </c>
      <c r="F4813" s="338">
        <v>0</v>
      </c>
    </row>
    <row r="4814" spans="1:6" x14ac:dyDescent="0.25">
      <c r="A4814" s="338" t="s">
        <v>1443</v>
      </c>
      <c r="B4814" s="258" t="s">
        <v>1337</v>
      </c>
      <c r="C4814" s="338" t="s">
        <v>1257</v>
      </c>
      <c r="E4814" s="351">
        <v>36617</v>
      </c>
      <c r="F4814" s="338">
        <v>0</v>
      </c>
    </row>
    <row r="4815" spans="1:6" x14ac:dyDescent="0.25">
      <c r="A4815" s="338" t="s">
        <v>1443</v>
      </c>
      <c r="B4815" s="258" t="s">
        <v>1337</v>
      </c>
      <c r="C4815" s="338" t="s">
        <v>1257</v>
      </c>
      <c r="E4815" s="351">
        <v>36647</v>
      </c>
      <c r="F4815" s="338">
        <v>0</v>
      </c>
    </row>
    <row r="4816" spans="1:6" x14ac:dyDescent="0.25">
      <c r="A4816" s="338" t="s">
        <v>1443</v>
      </c>
      <c r="B4816" s="258" t="s">
        <v>1337</v>
      </c>
      <c r="C4816" s="338" t="s">
        <v>1257</v>
      </c>
      <c r="E4816" s="351">
        <v>36678</v>
      </c>
      <c r="F4816" s="338">
        <v>0</v>
      </c>
    </row>
    <row r="4817" spans="1:6" x14ac:dyDescent="0.25">
      <c r="A4817" s="338" t="s">
        <v>1443</v>
      </c>
      <c r="B4817" s="258" t="s">
        <v>1337</v>
      </c>
      <c r="C4817" s="338" t="s">
        <v>1257</v>
      </c>
      <c r="E4817" s="351">
        <v>36708</v>
      </c>
      <c r="F4817" s="338">
        <v>0</v>
      </c>
    </row>
    <row r="4818" spans="1:6" x14ac:dyDescent="0.25">
      <c r="A4818" s="338" t="s">
        <v>1443</v>
      </c>
      <c r="B4818" s="258" t="s">
        <v>1337</v>
      </c>
      <c r="C4818" s="338" t="s">
        <v>1257</v>
      </c>
      <c r="E4818" s="351">
        <v>36739</v>
      </c>
      <c r="F4818" s="338">
        <v>0</v>
      </c>
    </row>
    <row r="4819" spans="1:6" x14ac:dyDescent="0.25">
      <c r="A4819" s="338" t="s">
        <v>1443</v>
      </c>
      <c r="B4819" s="258" t="s">
        <v>1337</v>
      </c>
      <c r="C4819" s="338" t="s">
        <v>1257</v>
      </c>
      <c r="E4819" s="351">
        <v>36770</v>
      </c>
      <c r="F4819" s="338">
        <v>0</v>
      </c>
    </row>
    <row r="4820" spans="1:6" x14ac:dyDescent="0.25">
      <c r="A4820" s="338" t="s">
        <v>1443</v>
      </c>
      <c r="B4820" s="258" t="s">
        <v>1337</v>
      </c>
      <c r="C4820" s="338" t="s">
        <v>1257</v>
      </c>
      <c r="E4820" s="351">
        <v>36800</v>
      </c>
      <c r="F4820" s="338">
        <v>0</v>
      </c>
    </row>
    <row r="4821" spans="1:6" x14ac:dyDescent="0.25">
      <c r="A4821" s="338" t="s">
        <v>1443</v>
      </c>
      <c r="B4821" s="258" t="s">
        <v>1337</v>
      </c>
      <c r="C4821" s="338" t="s">
        <v>1257</v>
      </c>
      <c r="E4821" s="351">
        <v>36831</v>
      </c>
      <c r="F4821" s="338">
        <v>0</v>
      </c>
    </row>
    <row r="4822" spans="1:6" x14ac:dyDescent="0.25">
      <c r="A4822" s="338" t="s">
        <v>1443</v>
      </c>
      <c r="B4822" s="258" t="s">
        <v>1337</v>
      </c>
      <c r="C4822" s="338" t="s">
        <v>1257</v>
      </c>
      <c r="E4822" s="351">
        <v>36861</v>
      </c>
      <c r="F4822" s="338">
        <v>0</v>
      </c>
    </row>
    <row r="4823" spans="1:6" x14ac:dyDescent="0.25">
      <c r="A4823" s="338" t="s">
        <v>1443</v>
      </c>
      <c r="B4823" s="258" t="s">
        <v>1337</v>
      </c>
      <c r="C4823" s="338" t="s">
        <v>1257</v>
      </c>
      <c r="E4823" s="351">
        <v>36892</v>
      </c>
      <c r="F4823" s="338">
        <v>0</v>
      </c>
    </row>
    <row r="4824" spans="1:6" x14ac:dyDescent="0.25">
      <c r="A4824" s="338" t="s">
        <v>1443</v>
      </c>
      <c r="B4824" s="258" t="s">
        <v>1337</v>
      </c>
      <c r="C4824" s="338" t="s">
        <v>1257</v>
      </c>
      <c r="E4824" s="351">
        <v>36923</v>
      </c>
      <c r="F4824" s="338">
        <v>0</v>
      </c>
    </row>
    <row r="4825" spans="1:6" x14ac:dyDescent="0.25">
      <c r="A4825" s="338" t="s">
        <v>1443</v>
      </c>
      <c r="B4825" s="258" t="s">
        <v>1337</v>
      </c>
      <c r="C4825" s="338" t="s">
        <v>1257</v>
      </c>
      <c r="E4825" s="351">
        <v>36951</v>
      </c>
      <c r="F4825" s="338">
        <v>0</v>
      </c>
    </row>
    <row r="4826" spans="1:6" x14ac:dyDescent="0.25">
      <c r="A4826" s="338" t="s">
        <v>1443</v>
      </c>
      <c r="B4826" s="258" t="s">
        <v>1337</v>
      </c>
      <c r="C4826" s="338" t="s">
        <v>1257</v>
      </c>
      <c r="E4826" s="351">
        <v>36982</v>
      </c>
      <c r="F4826" s="338">
        <v>0</v>
      </c>
    </row>
    <row r="4827" spans="1:6" x14ac:dyDescent="0.25">
      <c r="A4827" s="338" t="s">
        <v>1443</v>
      </c>
      <c r="B4827" s="258" t="s">
        <v>1337</v>
      </c>
      <c r="C4827" s="338" t="s">
        <v>1257</v>
      </c>
      <c r="E4827" s="351">
        <v>37012</v>
      </c>
      <c r="F4827" s="338">
        <v>0</v>
      </c>
    </row>
    <row r="4828" spans="1:6" x14ac:dyDescent="0.25">
      <c r="A4828" s="338" t="s">
        <v>1443</v>
      </c>
      <c r="B4828" s="258" t="s">
        <v>1337</v>
      </c>
      <c r="C4828" s="338" t="s">
        <v>1257</v>
      </c>
      <c r="E4828" s="351">
        <v>37043</v>
      </c>
      <c r="F4828" s="338">
        <v>0</v>
      </c>
    </row>
    <row r="4829" spans="1:6" x14ac:dyDescent="0.25">
      <c r="A4829" s="338" t="s">
        <v>1443</v>
      </c>
      <c r="B4829" s="258" t="s">
        <v>1337</v>
      </c>
      <c r="C4829" s="338" t="s">
        <v>1257</v>
      </c>
      <c r="E4829" s="351">
        <v>37073</v>
      </c>
      <c r="F4829" s="338">
        <v>0</v>
      </c>
    </row>
    <row r="4830" spans="1:6" x14ac:dyDescent="0.25">
      <c r="A4830" s="338" t="s">
        <v>1443</v>
      </c>
      <c r="B4830" s="258" t="s">
        <v>1337</v>
      </c>
      <c r="C4830" s="338" t="s">
        <v>1257</v>
      </c>
      <c r="E4830" s="351">
        <v>37104</v>
      </c>
      <c r="F4830" s="338">
        <v>0</v>
      </c>
    </row>
    <row r="4831" spans="1:6" x14ac:dyDescent="0.25">
      <c r="A4831" s="338" t="s">
        <v>1443</v>
      </c>
      <c r="B4831" s="258" t="s">
        <v>1337</v>
      </c>
      <c r="C4831" s="338" t="s">
        <v>1257</v>
      </c>
      <c r="E4831" s="351">
        <v>37135</v>
      </c>
      <c r="F4831" s="338">
        <v>0</v>
      </c>
    </row>
    <row r="4832" spans="1:6" x14ac:dyDescent="0.25">
      <c r="A4832" s="338" t="s">
        <v>1443</v>
      </c>
      <c r="B4832" s="258" t="s">
        <v>1337</v>
      </c>
      <c r="C4832" s="338" t="s">
        <v>1257</v>
      </c>
      <c r="E4832" s="351">
        <v>37165</v>
      </c>
      <c r="F4832" s="338">
        <v>0</v>
      </c>
    </row>
    <row r="4833" spans="1:6" x14ac:dyDescent="0.25">
      <c r="A4833" s="338" t="s">
        <v>1443</v>
      </c>
      <c r="B4833" s="258" t="s">
        <v>1337</v>
      </c>
      <c r="C4833" s="338" t="s">
        <v>1257</v>
      </c>
      <c r="E4833" s="351">
        <v>37196</v>
      </c>
      <c r="F4833" s="338">
        <v>0</v>
      </c>
    </row>
    <row r="4834" spans="1:6" x14ac:dyDescent="0.25">
      <c r="A4834" s="338" t="s">
        <v>1443</v>
      </c>
      <c r="B4834" s="258" t="s">
        <v>1337</v>
      </c>
      <c r="C4834" s="338" t="s">
        <v>1257</v>
      </c>
      <c r="E4834" s="351">
        <v>37226</v>
      </c>
      <c r="F4834" s="338">
        <v>0</v>
      </c>
    </row>
    <row r="4835" spans="1:6" x14ac:dyDescent="0.25">
      <c r="A4835" s="338" t="s">
        <v>1443</v>
      </c>
      <c r="B4835" s="258" t="s">
        <v>1337</v>
      </c>
      <c r="C4835" s="338" t="s">
        <v>1257</v>
      </c>
      <c r="E4835" s="351">
        <v>37257</v>
      </c>
      <c r="F4835" s="338">
        <v>0</v>
      </c>
    </row>
    <row r="4836" spans="1:6" x14ac:dyDescent="0.25">
      <c r="A4836" s="338" t="s">
        <v>1443</v>
      </c>
      <c r="B4836" s="258" t="s">
        <v>1337</v>
      </c>
      <c r="C4836" s="338" t="s">
        <v>1257</v>
      </c>
      <c r="E4836" s="351">
        <v>37288</v>
      </c>
      <c r="F4836" s="338">
        <v>0</v>
      </c>
    </row>
    <row r="4837" spans="1:6" x14ac:dyDescent="0.25">
      <c r="A4837" s="338" t="s">
        <v>1443</v>
      </c>
      <c r="B4837" s="258" t="s">
        <v>1337</v>
      </c>
      <c r="C4837" s="338" t="s">
        <v>1257</v>
      </c>
      <c r="E4837" s="351">
        <v>37316</v>
      </c>
      <c r="F4837" s="338">
        <v>0</v>
      </c>
    </row>
    <row r="4838" spans="1:6" x14ac:dyDescent="0.25">
      <c r="A4838" s="338" t="s">
        <v>1443</v>
      </c>
      <c r="B4838" s="258" t="s">
        <v>1337</v>
      </c>
      <c r="C4838" s="338" t="s">
        <v>1257</v>
      </c>
      <c r="E4838" s="351">
        <v>37347</v>
      </c>
      <c r="F4838" s="338">
        <v>0</v>
      </c>
    </row>
    <row r="4839" spans="1:6" x14ac:dyDescent="0.25">
      <c r="A4839" s="338" t="s">
        <v>1443</v>
      </c>
      <c r="B4839" s="258" t="s">
        <v>1337</v>
      </c>
      <c r="C4839" s="338" t="s">
        <v>1257</v>
      </c>
      <c r="E4839" s="351">
        <v>37377</v>
      </c>
      <c r="F4839" s="338">
        <v>0</v>
      </c>
    </row>
    <row r="4840" spans="1:6" x14ac:dyDescent="0.25">
      <c r="A4840" s="338" t="s">
        <v>1443</v>
      </c>
      <c r="B4840" s="258" t="s">
        <v>1337</v>
      </c>
      <c r="C4840" s="338" t="s">
        <v>1257</v>
      </c>
      <c r="E4840" s="351">
        <v>37408</v>
      </c>
      <c r="F4840" s="338">
        <v>0</v>
      </c>
    </row>
    <row r="4841" spans="1:6" x14ac:dyDescent="0.25">
      <c r="A4841" s="338" t="s">
        <v>1443</v>
      </c>
      <c r="B4841" s="258" t="s">
        <v>1337</v>
      </c>
      <c r="C4841" s="338" t="s">
        <v>1257</v>
      </c>
      <c r="E4841" s="351">
        <v>37438</v>
      </c>
      <c r="F4841" s="338">
        <v>0</v>
      </c>
    </row>
    <row r="4842" spans="1:6" x14ac:dyDescent="0.25">
      <c r="A4842" s="338" t="s">
        <v>1443</v>
      </c>
      <c r="B4842" s="258" t="s">
        <v>1337</v>
      </c>
      <c r="C4842" s="338" t="s">
        <v>1257</v>
      </c>
      <c r="E4842" s="351">
        <v>37469</v>
      </c>
      <c r="F4842" s="338">
        <v>0</v>
      </c>
    </row>
    <row r="4843" spans="1:6" x14ac:dyDescent="0.25">
      <c r="A4843" s="338" t="s">
        <v>1443</v>
      </c>
      <c r="B4843" s="258" t="s">
        <v>1337</v>
      </c>
      <c r="C4843" s="338" t="s">
        <v>1257</v>
      </c>
      <c r="E4843" s="351">
        <v>37500</v>
      </c>
      <c r="F4843" s="338">
        <v>0</v>
      </c>
    </row>
    <row r="4844" spans="1:6" x14ac:dyDescent="0.25">
      <c r="A4844" s="338" t="s">
        <v>1443</v>
      </c>
      <c r="B4844" s="258" t="s">
        <v>1337</v>
      </c>
      <c r="C4844" s="338" t="s">
        <v>1257</v>
      </c>
      <c r="E4844" s="351">
        <v>37530</v>
      </c>
      <c r="F4844" s="338">
        <v>0</v>
      </c>
    </row>
    <row r="4845" spans="1:6" x14ac:dyDescent="0.25">
      <c r="A4845" s="338" t="s">
        <v>1443</v>
      </c>
      <c r="B4845" s="258" t="s">
        <v>1337</v>
      </c>
      <c r="C4845" s="338" t="s">
        <v>1257</v>
      </c>
      <c r="E4845" s="351">
        <v>37561</v>
      </c>
      <c r="F4845" s="338">
        <v>0</v>
      </c>
    </row>
    <row r="4846" spans="1:6" x14ac:dyDescent="0.25">
      <c r="A4846" s="338" t="s">
        <v>1443</v>
      </c>
      <c r="B4846" s="258" t="s">
        <v>1337</v>
      </c>
      <c r="C4846" s="338" t="s">
        <v>1257</v>
      </c>
      <c r="E4846" s="351">
        <v>37591</v>
      </c>
      <c r="F4846" s="338">
        <v>0</v>
      </c>
    </row>
    <row r="4847" spans="1:6" x14ac:dyDescent="0.25">
      <c r="A4847" s="338" t="s">
        <v>1443</v>
      </c>
      <c r="B4847" s="258" t="s">
        <v>1337</v>
      </c>
      <c r="C4847" s="338" t="s">
        <v>1257</v>
      </c>
      <c r="E4847" s="351">
        <v>37622</v>
      </c>
      <c r="F4847" s="338">
        <v>0</v>
      </c>
    </row>
    <row r="4848" spans="1:6" x14ac:dyDescent="0.25">
      <c r="A4848" s="338" t="s">
        <v>1443</v>
      </c>
      <c r="B4848" s="258" t="s">
        <v>1337</v>
      </c>
      <c r="C4848" s="338" t="s">
        <v>1257</v>
      </c>
      <c r="E4848" s="351">
        <v>37653</v>
      </c>
      <c r="F4848" s="338">
        <v>0</v>
      </c>
    </row>
    <row r="4849" spans="1:6" x14ac:dyDescent="0.25">
      <c r="A4849" s="338" t="s">
        <v>1443</v>
      </c>
      <c r="B4849" s="258" t="s">
        <v>1337</v>
      </c>
      <c r="C4849" s="338" t="s">
        <v>1257</v>
      </c>
      <c r="E4849" s="351">
        <v>37681</v>
      </c>
      <c r="F4849" s="338">
        <v>0</v>
      </c>
    </row>
    <row r="4850" spans="1:6" x14ac:dyDescent="0.25">
      <c r="A4850" s="338" t="s">
        <v>1443</v>
      </c>
      <c r="B4850" s="258" t="s">
        <v>1337</v>
      </c>
      <c r="C4850" s="338" t="s">
        <v>1257</v>
      </c>
      <c r="E4850" s="351">
        <v>37712</v>
      </c>
      <c r="F4850" s="338">
        <v>0</v>
      </c>
    </row>
    <row r="4851" spans="1:6" x14ac:dyDescent="0.25">
      <c r="A4851" s="338" t="s">
        <v>1443</v>
      </c>
      <c r="B4851" s="258" t="s">
        <v>1337</v>
      </c>
      <c r="C4851" s="338" t="s">
        <v>1257</v>
      </c>
      <c r="E4851" s="351">
        <v>37742</v>
      </c>
      <c r="F4851" s="338">
        <v>0</v>
      </c>
    </row>
    <row r="4852" spans="1:6" x14ac:dyDescent="0.25">
      <c r="A4852" s="338" t="s">
        <v>1443</v>
      </c>
      <c r="B4852" s="258" t="s">
        <v>1337</v>
      </c>
      <c r="C4852" s="338" t="s">
        <v>1257</v>
      </c>
      <c r="E4852" s="351">
        <v>37773</v>
      </c>
      <c r="F4852" s="338">
        <v>0</v>
      </c>
    </row>
    <row r="4853" spans="1:6" x14ac:dyDescent="0.25">
      <c r="A4853" s="338" t="s">
        <v>1443</v>
      </c>
      <c r="B4853" s="258" t="s">
        <v>1337</v>
      </c>
      <c r="C4853" s="338" t="s">
        <v>1257</v>
      </c>
      <c r="E4853" s="351">
        <v>37803</v>
      </c>
      <c r="F4853" s="338">
        <v>0</v>
      </c>
    </row>
    <row r="4854" spans="1:6" x14ac:dyDescent="0.25">
      <c r="A4854" s="338" t="s">
        <v>1443</v>
      </c>
      <c r="B4854" s="258" t="s">
        <v>1337</v>
      </c>
      <c r="C4854" s="338" t="s">
        <v>1257</v>
      </c>
      <c r="E4854" s="351">
        <v>37834</v>
      </c>
      <c r="F4854" s="338">
        <v>0</v>
      </c>
    </row>
    <row r="4855" spans="1:6" x14ac:dyDescent="0.25">
      <c r="A4855" s="338" t="s">
        <v>1443</v>
      </c>
      <c r="B4855" s="258" t="s">
        <v>1337</v>
      </c>
      <c r="C4855" s="338" t="s">
        <v>1257</v>
      </c>
      <c r="E4855" s="351">
        <v>37865</v>
      </c>
      <c r="F4855" s="338">
        <v>0</v>
      </c>
    </row>
    <row r="4856" spans="1:6" x14ac:dyDescent="0.25">
      <c r="A4856" s="338" t="s">
        <v>1443</v>
      </c>
      <c r="B4856" s="258" t="s">
        <v>1337</v>
      </c>
      <c r="C4856" s="338" t="s">
        <v>1257</v>
      </c>
      <c r="E4856" s="351">
        <v>37895</v>
      </c>
      <c r="F4856" s="338">
        <v>0</v>
      </c>
    </row>
    <row r="4857" spans="1:6" x14ac:dyDescent="0.25">
      <c r="A4857" s="338" t="s">
        <v>1443</v>
      </c>
      <c r="B4857" s="258" t="s">
        <v>1337</v>
      </c>
      <c r="C4857" s="338" t="s">
        <v>1257</v>
      </c>
      <c r="E4857" s="351">
        <v>37926</v>
      </c>
      <c r="F4857" s="338">
        <v>0</v>
      </c>
    </row>
    <row r="4858" spans="1:6" x14ac:dyDescent="0.25">
      <c r="A4858" s="338" t="s">
        <v>1443</v>
      </c>
      <c r="B4858" s="258" t="s">
        <v>1337</v>
      </c>
      <c r="C4858" s="338" t="s">
        <v>1257</v>
      </c>
      <c r="E4858" s="351">
        <v>37956</v>
      </c>
      <c r="F4858" s="338">
        <v>0</v>
      </c>
    </row>
    <row r="4859" spans="1:6" x14ac:dyDescent="0.25">
      <c r="A4859" s="338" t="s">
        <v>1443</v>
      </c>
      <c r="B4859" s="258" t="s">
        <v>1337</v>
      </c>
      <c r="C4859" s="338" t="s">
        <v>1257</v>
      </c>
      <c r="E4859" s="351">
        <v>37987</v>
      </c>
      <c r="F4859" s="338">
        <v>0</v>
      </c>
    </row>
    <row r="4860" spans="1:6" x14ac:dyDescent="0.25">
      <c r="A4860" s="338" t="s">
        <v>1443</v>
      </c>
      <c r="B4860" s="258" t="s">
        <v>1337</v>
      </c>
      <c r="C4860" s="338" t="s">
        <v>1257</v>
      </c>
      <c r="E4860" s="351">
        <v>38018</v>
      </c>
      <c r="F4860" s="338">
        <v>0</v>
      </c>
    </row>
    <row r="4861" spans="1:6" x14ac:dyDescent="0.25">
      <c r="A4861" s="338" t="s">
        <v>1443</v>
      </c>
      <c r="B4861" s="258" t="s">
        <v>1337</v>
      </c>
      <c r="C4861" s="338" t="s">
        <v>1257</v>
      </c>
      <c r="E4861" s="351">
        <v>38047</v>
      </c>
      <c r="F4861" s="338">
        <v>0</v>
      </c>
    </row>
    <row r="4862" spans="1:6" x14ac:dyDescent="0.25">
      <c r="A4862" s="338" t="s">
        <v>1443</v>
      </c>
      <c r="B4862" s="258" t="s">
        <v>1337</v>
      </c>
      <c r="C4862" s="338" t="s">
        <v>1257</v>
      </c>
      <c r="E4862" s="351">
        <v>38078</v>
      </c>
      <c r="F4862" s="338">
        <v>0</v>
      </c>
    </row>
    <row r="4863" spans="1:6" x14ac:dyDescent="0.25">
      <c r="A4863" s="338" t="s">
        <v>1443</v>
      </c>
      <c r="B4863" s="258" t="s">
        <v>1337</v>
      </c>
      <c r="C4863" s="338" t="s">
        <v>1257</v>
      </c>
      <c r="E4863" s="351">
        <v>38108</v>
      </c>
      <c r="F4863" s="338">
        <v>0</v>
      </c>
    </row>
    <row r="4864" spans="1:6" x14ac:dyDescent="0.25">
      <c r="A4864" s="338" t="s">
        <v>1443</v>
      </c>
      <c r="B4864" s="258" t="s">
        <v>1337</v>
      </c>
      <c r="C4864" s="338" t="s">
        <v>1257</v>
      </c>
      <c r="E4864" s="351">
        <v>38139</v>
      </c>
      <c r="F4864" s="338">
        <v>0</v>
      </c>
    </row>
    <row r="4865" spans="1:6" x14ac:dyDescent="0.25">
      <c r="A4865" s="338" t="s">
        <v>1443</v>
      </c>
      <c r="B4865" s="258" t="s">
        <v>1337</v>
      </c>
      <c r="C4865" s="338" t="s">
        <v>1257</v>
      </c>
      <c r="E4865" s="351">
        <v>38169</v>
      </c>
      <c r="F4865" s="338">
        <v>0</v>
      </c>
    </row>
    <row r="4866" spans="1:6" x14ac:dyDescent="0.25">
      <c r="A4866" s="338" t="s">
        <v>1443</v>
      </c>
      <c r="B4866" s="258" t="s">
        <v>1337</v>
      </c>
      <c r="C4866" s="338" t="s">
        <v>1257</v>
      </c>
      <c r="E4866" s="351">
        <v>38200</v>
      </c>
      <c r="F4866" s="338">
        <v>0</v>
      </c>
    </row>
    <row r="4867" spans="1:6" x14ac:dyDescent="0.25">
      <c r="A4867" s="338" t="s">
        <v>1443</v>
      </c>
      <c r="B4867" s="258" t="s">
        <v>1337</v>
      </c>
      <c r="C4867" s="338" t="s">
        <v>1257</v>
      </c>
      <c r="E4867" s="351">
        <v>38231</v>
      </c>
      <c r="F4867" s="338">
        <v>0</v>
      </c>
    </row>
    <row r="4868" spans="1:6" x14ac:dyDescent="0.25">
      <c r="A4868" s="338" t="s">
        <v>1443</v>
      </c>
      <c r="B4868" s="258" t="s">
        <v>1337</v>
      </c>
      <c r="C4868" s="338" t="s">
        <v>1257</v>
      </c>
      <c r="E4868" s="351">
        <v>38261</v>
      </c>
      <c r="F4868" s="338">
        <v>0</v>
      </c>
    </row>
    <row r="4869" spans="1:6" x14ac:dyDescent="0.25">
      <c r="A4869" s="338" t="s">
        <v>1443</v>
      </c>
      <c r="B4869" s="258" t="s">
        <v>1337</v>
      </c>
      <c r="C4869" s="338" t="s">
        <v>1257</v>
      </c>
      <c r="E4869" s="351">
        <v>38292</v>
      </c>
      <c r="F4869" s="338">
        <v>0</v>
      </c>
    </row>
    <row r="4870" spans="1:6" x14ac:dyDescent="0.25">
      <c r="A4870" s="338" t="s">
        <v>1443</v>
      </c>
      <c r="B4870" s="258" t="s">
        <v>1337</v>
      </c>
      <c r="C4870" s="338" t="s">
        <v>1257</v>
      </c>
      <c r="E4870" s="351">
        <v>38322</v>
      </c>
      <c r="F4870" s="338">
        <v>0</v>
      </c>
    </row>
    <row r="4871" spans="1:6" x14ac:dyDescent="0.25">
      <c r="A4871" s="338" t="s">
        <v>1443</v>
      </c>
      <c r="B4871" s="258" t="s">
        <v>1337</v>
      </c>
      <c r="C4871" s="338" t="s">
        <v>1257</v>
      </c>
      <c r="E4871" s="351">
        <v>38353</v>
      </c>
      <c r="F4871" s="338">
        <v>0</v>
      </c>
    </row>
    <row r="4872" spans="1:6" x14ac:dyDescent="0.25">
      <c r="A4872" s="338" t="s">
        <v>1443</v>
      </c>
      <c r="B4872" s="258" t="s">
        <v>1337</v>
      </c>
      <c r="C4872" s="338" t="s">
        <v>1257</v>
      </c>
      <c r="E4872" s="351">
        <v>38384</v>
      </c>
      <c r="F4872" s="338">
        <v>0</v>
      </c>
    </row>
    <row r="4873" spans="1:6" x14ac:dyDescent="0.25">
      <c r="A4873" s="338" t="s">
        <v>1443</v>
      </c>
      <c r="B4873" s="258" t="s">
        <v>1337</v>
      </c>
      <c r="C4873" s="338" t="s">
        <v>1257</v>
      </c>
      <c r="E4873" s="351">
        <v>38412</v>
      </c>
      <c r="F4873" s="338">
        <v>0</v>
      </c>
    </row>
    <row r="4874" spans="1:6" x14ac:dyDescent="0.25">
      <c r="A4874" s="338" t="s">
        <v>1443</v>
      </c>
      <c r="B4874" s="258" t="s">
        <v>1337</v>
      </c>
      <c r="C4874" s="338" t="s">
        <v>1257</v>
      </c>
      <c r="E4874" s="351">
        <v>38443</v>
      </c>
      <c r="F4874" s="338">
        <v>0</v>
      </c>
    </row>
    <row r="4875" spans="1:6" x14ac:dyDescent="0.25">
      <c r="A4875" s="338" t="s">
        <v>1443</v>
      </c>
      <c r="B4875" s="258" t="s">
        <v>1337</v>
      </c>
      <c r="C4875" s="338" t="s">
        <v>1257</v>
      </c>
      <c r="E4875" s="351">
        <v>38473</v>
      </c>
      <c r="F4875" s="338">
        <v>0</v>
      </c>
    </row>
    <row r="4876" spans="1:6" x14ac:dyDescent="0.25">
      <c r="A4876" s="338" t="s">
        <v>1443</v>
      </c>
      <c r="B4876" s="258" t="s">
        <v>1337</v>
      </c>
      <c r="C4876" s="338" t="s">
        <v>1257</v>
      </c>
      <c r="E4876" s="351">
        <v>38504</v>
      </c>
      <c r="F4876" s="338">
        <v>0</v>
      </c>
    </row>
    <row r="4877" spans="1:6" x14ac:dyDescent="0.25">
      <c r="A4877" s="338" t="s">
        <v>1443</v>
      </c>
      <c r="B4877" s="258" t="s">
        <v>1337</v>
      </c>
      <c r="C4877" s="338" t="s">
        <v>1257</v>
      </c>
      <c r="E4877" s="351">
        <v>38534</v>
      </c>
      <c r="F4877" s="338">
        <v>0</v>
      </c>
    </row>
    <row r="4878" spans="1:6" x14ac:dyDescent="0.25">
      <c r="A4878" s="338" t="s">
        <v>1443</v>
      </c>
      <c r="B4878" s="258" t="s">
        <v>1337</v>
      </c>
      <c r="C4878" s="338" t="s">
        <v>1257</v>
      </c>
      <c r="E4878" s="351">
        <v>38565</v>
      </c>
      <c r="F4878" s="338">
        <v>0</v>
      </c>
    </row>
    <row r="4879" spans="1:6" x14ac:dyDescent="0.25">
      <c r="A4879" s="338" t="s">
        <v>1443</v>
      </c>
      <c r="B4879" s="258" t="s">
        <v>1337</v>
      </c>
      <c r="C4879" s="338" t="s">
        <v>1257</v>
      </c>
      <c r="E4879" s="351">
        <v>38596</v>
      </c>
      <c r="F4879" s="338">
        <v>0</v>
      </c>
    </row>
    <row r="4880" spans="1:6" x14ac:dyDescent="0.25">
      <c r="A4880" s="338" t="s">
        <v>1443</v>
      </c>
      <c r="B4880" s="258" t="s">
        <v>1337</v>
      </c>
      <c r="C4880" s="338" t="s">
        <v>1257</v>
      </c>
      <c r="E4880" s="351">
        <v>38626</v>
      </c>
      <c r="F4880" s="338">
        <v>0</v>
      </c>
    </row>
    <row r="4881" spans="1:6" x14ac:dyDescent="0.25">
      <c r="A4881" s="338" t="s">
        <v>1443</v>
      </c>
      <c r="B4881" s="258" t="s">
        <v>1337</v>
      </c>
      <c r="C4881" s="338" t="s">
        <v>1257</v>
      </c>
      <c r="E4881" s="351">
        <v>38657</v>
      </c>
      <c r="F4881" s="338">
        <v>0</v>
      </c>
    </row>
    <row r="4882" spans="1:6" x14ac:dyDescent="0.25">
      <c r="A4882" s="338" t="s">
        <v>1443</v>
      </c>
      <c r="B4882" s="258" t="s">
        <v>1337</v>
      </c>
      <c r="C4882" s="338" t="s">
        <v>1257</v>
      </c>
      <c r="E4882" s="351">
        <v>38687</v>
      </c>
      <c r="F4882" s="338">
        <v>0</v>
      </c>
    </row>
    <row r="4883" spans="1:6" x14ac:dyDescent="0.25">
      <c r="A4883" s="338" t="s">
        <v>1443</v>
      </c>
      <c r="B4883" s="258" t="s">
        <v>1337</v>
      </c>
      <c r="C4883" s="338" t="s">
        <v>1257</v>
      </c>
      <c r="E4883" s="351">
        <v>38718</v>
      </c>
      <c r="F4883" s="338">
        <v>0</v>
      </c>
    </row>
    <row r="4884" spans="1:6" x14ac:dyDescent="0.25">
      <c r="A4884" s="338" t="s">
        <v>1443</v>
      </c>
      <c r="B4884" s="258" t="s">
        <v>1337</v>
      </c>
      <c r="C4884" s="338" t="s">
        <v>1257</v>
      </c>
      <c r="E4884" s="351">
        <v>38749</v>
      </c>
      <c r="F4884" s="338">
        <v>0</v>
      </c>
    </row>
    <row r="4885" spans="1:6" x14ac:dyDescent="0.25">
      <c r="A4885" s="338" t="s">
        <v>1443</v>
      </c>
      <c r="B4885" s="258" t="s">
        <v>1337</v>
      </c>
      <c r="C4885" s="338" t="s">
        <v>1257</v>
      </c>
      <c r="E4885" s="351">
        <v>38777</v>
      </c>
      <c r="F4885" s="338">
        <v>0</v>
      </c>
    </row>
    <row r="4886" spans="1:6" x14ac:dyDescent="0.25">
      <c r="A4886" s="338" t="s">
        <v>1443</v>
      </c>
      <c r="B4886" s="258" t="s">
        <v>1337</v>
      </c>
      <c r="C4886" s="338" t="s">
        <v>1257</v>
      </c>
      <c r="E4886" s="351">
        <v>38808</v>
      </c>
      <c r="F4886" s="338">
        <v>0</v>
      </c>
    </row>
    <row r="4887" spans="1:6" x14ac:dyDescent="0.25">
      <c r="A4887" s="338" t="s">
        <v>1443</v>
      </c>
      <c r="B4887" s="258" t="s">
        <v>1337</v>
      </c>
      <c r="C4887" s="338" t="s">
        <v>1257</v>
      </c>
      <c r="E4887" s="351">
        <v>38838</v>
      </c>
      <c r="F4887" s="338">
        <v>0</v>
      </c>
    </row>
    <row r="4888" spans="1:6" x14ac:dyDescent="0.25">
      <c r="A4888" s="338" t="s">
        <v>1443</v>
      </c>
      <c r="B4888" s="258" t="s">
        <v>1337</v>
      </c>
      <c r="C4888" s="338" t="s">
        <v>1257</v>
      </c>
      <c r="E4888" s="351">
        <v>38869</v>
      </c>
      <c r="F4888" s="338">
        <v>0</v>
      </c>
    </row>
    <row r="4889" spans="1:6" x14ac:dyDescent="0.25">
      <c r="A4889" s="338" t="s">
        <v>1443</v>
      </c>
      <c r="B4889" s="258" t="s">
        <v>1337</v>
      </c>
      <c r="C4889" s="338" t="s">
        <v>1257</v>
      </c>
      <c r="E4889" s="351">
        <v>38899</v>
      </c>
      <c r="F4889" s="338">
        <v>0</v>
      </c>
    </row>
    <row r="4890" spans="1:6" x14ac:dyDescent="0.25">
      <c r="A4890" s="338" t="s">
        <v>1443</v>
      </c>
      <c r="B4890" s="258" t="s">
        <v>1337</v>
      </c>
      <c r="C4890" s="338" t="s">
        <v>1257</v>
      </c>
      <c r="E4890" s="351">
        <v>38930</v>
      </c>
      <c r="F4890" s="338">
        <v>0</v>
      </c>
    </row>
    <row r="4891" spans="1:6" x14ac:dyDescent="0.25">
      <c r="A4891" s="338" t="s">
        <v>1443</v>
      </c>
      <c r="B4891" s="258" t="s">
        <v>1337</v>
      </c>
      <c r="C4891" s="338" t="s">
        <v>1257</v>
      </c>
      <c r="E4891" s="351">
        <v>38961</v>
      </c>
      <c r="F4891" s="338">
        <v>0</v>
      </c>
    </row>
    <row r="4892" spans="1:6" x14ac:dyDescent="0.25">
      <c r="A4892" s="338" t="s">
        <v>1443</v>
      </c>
      <c r="B4892" s="258" t="s">
        <v>1337</v>
      </c>
      <c r="C4892" s="338" t="s">
        <v>1257</v>
      </c>
      <c r="E4892" s="351">
        <v>38991</v>
      </c>
      <c r="F4892" s="338">
        <v>0</v>
      </c>
    </row>
    <row r="4893" spans="1:6" x14ac:dyDescent="0.25">
      <c r="A4893" s="338" t="s">
        <v>1443</v>
      </c>
      <c r="B4893" s="258" t="s">
        <v>1337</v>
      </c>
      <c r="C4893" s="338" t="s">
        <v>1257</v>
      </c>
      <c r="E4893" s="351">
        <v>39022</v>
      </c>
      <c r="F4893" s="338">
        <v>0</v>
      </c>
    </row>
    <row r="4894" spans="1:6" x14ac:dyDescent="0.25">
      <c r="A4894" s="338" t="s">
        <v>1443</v>
      </c>
      <c r="B4894" s="258" t="s">
        <v>1337</v>
      </c>
      <c r="C4894" s="338" t="s">
        <v>1257</v>
      </c>
      <c r="E4894" s="351">
        <v>39052</v>
      </c>
      <c r="F4894" s="338">
        <v>0</v>
      </c>
    </row>
    <row r="4895" spans="1:6" x14ac:dyDescent="0.25">
      <c r="A4895" s="338" t="s">
        <v>1443</v>
      </c>
      <c r="B4895" s="258" t="s">
        <v>1337</v>
      </c>
      <c r="C4895" s="338" t="s">
        <v>1257</v>
      </c>
      <c r="E4895" s="351">
        <v>39083</v>
      </c>
      <c r="F4895" s="338">
        <v>0</v>
      </c>
    </row>
    <row r="4896" spans="1:6" x14ac:dyDescent="0.25">
      <c r="A4896" s="338" t="s">
        <v>1443</v>
      </c>
      <c r="B4896" s="258" t="s">
        <v>1337</v>
      </c>
      <c r="C4896" s="338" t="s">
        <v>1257</v>
      </c>
      <c r="E4896" s="351">
        <v>39114</v>
      </c>
      <c r="F4896" s="338">
        <v>0</v>
      </c>
    </row>
    <row r="4897" spans="1:6" x14ac:dyDescent="0.25">
      <c r="A4897" s="338" t="s">
        <v>1443</v>
      </c>
      <c r="B4897" s="258" t="s">
        <v>1337</v>
      </c>
      <c r="C4897" s="338" t="s">
        <v>1257</v>
      </c>
      <c r="E4897" s="351">
        <v>39142</v>
      </c>
      <c r="F4897" s="338">
        <v>0</v>
      </c>
    </row>
    <row r="4898" spans="1:6" x14ac:dyDescent="0.25">
      <c r="A4898" s="338" t="s">
        <v>1443</v>
      </c>
      <c r="B4898" s="258" t="s">
        <v>1337</v>
      </c>
      <c r="C4898" s="338" t="s">
        <v>1257</v>
      </c>
      <c r="E4898" s="351">
        <v>39173</v>
      </c>
      <c r="F4898" s="338">
        <v>0</v>
      </c>
    </row>
    <row r="4899" spans="1:6" x14ac:dyDescent="0.25">
      <c r="A4899" s="338" t="s">
        <v>1443</v>
      </c>
      <c r="B4899" s="258" t="s">
        <v>1337</v>
      </c>
      <c r="C4899" s="338" t="s">
        <v>1257</v>
      </c>
      <c r="E4899" s="351">
        <v>39203</v>
      </c>
      <c r="F4899" s="338">
        <v>0</v>
      </c>
    </row>
    <row r="4900" spans="1:6" x14ac:dyDescent="0.25">
      <c r="A4900" s="338" t="s">
        <v>1443</v>
      </c>
      <c r="B4900" s="258" t="s">
        <v>1337</v>
      </c>
      <c r="C4900" s="338" t="s">
        <v>1257</v>
      </c>
      <c r="E4900" s="351">
        <v>39234</v>
      </c>
      <c r="F4900" s="338">
        <v>0</v>
      </c>
    </row>
    <row r="4901" spans="1:6" x14ac:dyDescent="0.25">
      <c r="A4901" s="338" t="s">
        <v>1443</v>
      </c>
      <c r="B4901" s="258" t="s">
        <v>1337</v>
      </c>
      <c r="C4901" s="338" t="s">
        <v>1257</v>
      </c>
      <c r="E4901" s="351">
        <v>39264</v>
      </c>
      <c r="F4901" s="338">
        <v>0</v>
      </c>
    </row>
    <row r="4902" spans="1:6" x14ac:dyDescent="0.25">
      <c r="A4902" s="338" t="s">
        <v>1443</v>
      </c>
      <c r="B4902" s="258" t="s">
        <v>1337</v>
      </c>
      <c r="C4902" s="338" t="s">
        <v>1257</v>
      </c>
      <c r="E4902" s="351">
        <v>39295</v>
      </c>
      <c r="F4902" s="338">
        <v>0</v>
      </c>
    </row>
    <row r="4903" spans="1:6" x14ac:dyDescent="0.25">
      <c r="A4903" s="338" t="s">
        <v>1443</v>
      </c>
      <c r="B4903" s="258" t="s">
        <v>1337</v>
      </c>
      <c r="C4903" s="338" t="s">
        <v>1257</v>
      </c>
      <c r="E4903" s="351">
        <v>39326</v>
      </c>
      <c r="F4903" s="338">
        <v>0</v>
      </c>
    </row>
  </sheetData>
  <sheetProtection formatCells="0" formatColumns="0" formatRows="0" insertRows="0" deleteRows="0" sort="0" autoFilter="0"/>
  <mergeCells count="1">
    <mergeCell ref="A4:F4"/>
  </mergeCells>
  <dataValidations count="5">
    <dataValidation type="list" allowBlank="1" showInputMessage="1" showErrorMessage="1" prompt="Select from the dropdown menu" sqref="A8:A4903">
      <formula1>InstanceName</formula1>
    </dataValidation>
    <dataValidation type="list" allowBlank="1" showInputMessage="1" showErrorMessage="1" prompt="Select from the dropdown menu" sqref="B8:B4903">
      <formula1>ScenarioName</formula1>
    </dataValidation>
    <dataValidation type="list" allowBlank="1" showInputMessage="1" showErrorMessage="1" prompt="Select from the dropdown menu" sqref="D1964:D4903 D980:D1471 C620:C1836 C1838:C4903">
      <formula1>AttributeCode</formula1>
    </dataValidation>
    <dataValidation type="list" allowBlank="1" showInputMessage="1" showErrorMessage="1" prompt="Select from the dropdown menu" sqref="C8:C619 C1837">
      <formula1>AttributeName</formula1>
    </dataValidation>
    <dataValidation type="list" allowBlank="1" showInputMessage="1" showErrorMessage="1" prompt="Select from the dropdown menu" sqref="D8:D979 D1472:D1963">
      <formula1>ObjectType</formula1>
    </dataValidation>
  </dataValidations>
  <hyperlinks>
    <hyperlink ref="A1" location="HomePage!A1" display="Go back to Homepage"/>
  </hyperlinks>
  <pageMargins left="0.7" right="0.7" top="0.75" bottom="0.75" header="0.3" footer="0.3"/>
  <pageSetup orientation="portrait" r:id="rId1"/>
  <drawing r:id="rId2"/>
  <legacyDrawing r:id="rId3"/>
  <controls>
    <mc:AlternateContent xmlns:mc="http://schemas.openxmlformats.org/markup-compatibility/2006">
      <mc:Choice Requires="x14">
        <control shapeId="48130" r:id="rId4" name="ComboBox1">
          <controlPr defaultSize="0" autoLine="0" linkedCell="$C$4870" listFillRange="AttributeCode" r:id="rId5">
            <anchor moveWithCells="1">
              <from>
                <xdr:col>2</xdr:col>
                <xdr:colOff>0</xdr:colOff>
                <xdr:row>4869</xdr:row>
                <xdr:rowOff>0</xdr:rowOff>
              </from>
              <to>
                <xdr:col>3</xdr:col>
                <xdr:colOff>828675</xdr:colOff>
                <xdr:row>4870</xdr:row>
                <xdr:rowOff>66675</xdr:rowOff>
              </to>
            </anchor>
          </controlPr>
        </control>
      </mc:Choice>
      <mc:Fallback>
        <control shapeId="48130" r:id="rId4" name="ComboBox1"/>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tabColor theme="0" tint="-0.34998626667073579"/>
  </sheetPr>
  <dimension ref="A1:L106"/>
  <sheetViews>
    <sheetView zoomScale="115" zoomScaleNormal="115" workbookViewId="0">
      <pane ySplit="7" topLeftCell="A8" activePane="bottomLeft" state="frozen"/>
      <selection activeCell="F1" sqref="F1"/>
      <selection pane="bottomLeft" activeCell="G13" sqref="G13"/>
    </sheetView>
  </sheetViews>
  <sheetFormatPr defaultRowHeight="15.75" x14ac:dyDescent="0.25"/>
  <cols>
    <col min="1" max="1" width="15.140625" style="338" customWidth="1"/>
    <col min="2" max="2" width="24" style="338" customWidth="1"/>
    <col min="3" max="3" width="33.140625" style="338" customWidth="1"/>
    <col min="4" max="4" width="17" style="338" customWidth="1"/>
    <col min="5" max="5" width="39.140625" style="338" bestFit="1" customWidth="1"/>
    <col min="6" max="6" width="20" style="338" customWidth="1"/>
    <col min="7" max="7" width="39.5703125" style="343" bestFit="1" customWidth="1"/>
    <col min="8" max="8" width="39.5703125" style="345" bestFit="1" customWidth="1"/>
    <col min="9" max="9" width="31.28515625" style="343" bestFit="1" customWidth="1"/>
    <col min="10" max="11" width="39.5703125" style="343" bestFit="1" customWidth="1"/>
    <col min="12" max="12" width="38" style="343" bestFit="1" customWidth="1"/>
    <col min="13" max="16384" width="9.140625" style="338"/>
  </cols>
  <sheetData>
    <row r="1" spans="1:12" s="70" customFormat="1" x14ac:dyDescent="0.25">
      <c r="A1" s="246" t="s">
        <v>170</v>
      </c>
      <c r="B1" s="247"/>
      <c r="C1" s="247"/>
      <c r="D1" s="247"/>
      <c r="E1" s="247"/>
      <c r="F1" s="248"/>
      <c r="G1" s="87" t="s">
        <v>1133</v>
      </c>
      <c r="H1" s="87" t="s">
        <v>1134</v>
      </c>
      <c r="I1" s="87" t="s">
        <v>1135</v>
      </c>
      <c r="J1" s="87" t="s">
        <v>1136</v>
      </c>
      <c r="K1" s="87" t="s">
        <v>1137</v>
      </c>
      <c r="L1" s="87" t="s">
        <v>1138</v>
      </c>
    </row>
    <row r="2" spans="1:12" s="70" customFormat="1" ht="16.5" thickBot="1" x14ac:dyDescent="0.3">
      <c r="A2" s="245" t="s">
        <v>1149</v>
      </c>
      <c r="F2" s="249"/>
      <c r="G2" s="51" t="s">
        <v>25</v>
      </c>
      <c r="H2" s="50" t="s">
        <v>25</v>
      </c>
      <c r="I2" s="49" t="s">
        <v>24</v>
      </c>
      <c r="J2" s="49" t="s">
        <v>24</v>
      </c>
      <c r="K2" s="49" t="s">
        <v>24</v>
      </c>
      <c r="L2" s="86" t="s">
        <v>24</v>
      </c>
    </row>
    <row r="3" spans="1:12" s="70" customFormat="1" ht="16.5" thickBot="1" x14ac:dyDescent="0.3">
      <c r="A3" s="245"/>
      <c r="F3" s="249"/>
      <c r="G3" s="118" t="s">
        <v>169</v>
      </c>
      <c r="H3" s="118" t="s">
        <v>168</v>
      </c>
      <c r="I3" s="118" t="s">
        <v>167</v>
      </c>
      <c r="J3" s="58" t="s">
        <v>1068</v>
      </c>
      <c r="K3" s="117"/>
      <c r="L3" s="116"/>
    </row>
    <row r="4" spans="1:12" s="70" customFormat="1" ht="16.5" thickBot="1" x14ac:dyDescent="0.3">
      <c r="A4" s="484" t="s">
        <v>1111</v>
      </c>
      <c r="B4" s="485"/>
      <c r="C4" s="485"/>
      <c r="D4" s="485"/>
      <c r="E4" s="485"/>
      <c r="F4" s="485"/>
      <c r="G4" s="250" t="s">
        <v>1237</v>
      </c>
      <c r="H4" s="250" t="s">
        <v>1238</v>
      </c>
      <c r="I4" s="250"/>
      <c r="J4" s="250"/>
      <c r="K4" s="250"/>
      <c r="L4" s="250"/>
    </row>
    <row r="5" spans="1:12" s="112" customFormat="1" x14ac:dyDescent="0.25">
      <c r="A5" s="69" t="s">
        <v>1128</v>
      </c>
      <c r="B5" s="81" t="s">
        <v>77</v>
      </c>
      <c r="C5" s="68" t="s">
        <v>55</v>
      </c>
      <c r="D5" s="81" t="s">
        <v>44</v>
      </c>
      <c r="E5" s="68" t="s">
        <v>116</v>
      </c>
      <c r="F5" s="68" t="s">
        <v>125</v>
      </c>
      <c r="G5" s="87" t="s">
        <v>1139</v>
      </c>
      <c r="H5" s="87" t="s">
        <v>1140</v>
      </c>
      <c r="I5" s="87" t="s">
        <v>1141</v>
      </c>
      <c r="J5" s="87" t="s">
        <v>1142</v>
      </c>
      <c r="K5" s="87" t="s">
        <v>1143</v>
      </c>
      <c r="L5" s="87" t="s">
        <v>1144</v>
      </c>
    </row>
    <row r="6" spans="1:12" s="112" customFormat="1" ht="16.5" thickBot="1" x14ac:dyDescent="0.3">
      <c r="A6" s="115" t="s">
        <v>25</v>
      </c>
      <c r="B6" s="114" t="s">
        <v>25</v>
      </c>
      <c r="C6" s="113" t="s">
        <v>25</v>
      </c>
      <c r="D6" s="50" t="s">
        <v>25</v>
      </c>
      <c r="E6" s="113" t="s">
        <v>25</v>
      </c>
      <c r="F6" s="97" t="s">
        <v>25</v>
      </c>
      <c r="G6" s="50" t="s">
        <v>25</v>
      </c>
      <c r="H6" s="50" t="s">
        <v>25</v>
      </c>
      <c r="I6" s="49" t="s">
        <v>24</v>
      </c>
      <c r="J6" s="49" t="s">
        <v>24</v>
      </c>
      <c r="K6" s="49" t="s">
        <v>24</v>
      </c>
      <c r="L6" s="86" t="s">
        <v>24</v>
      </c>
    </row>
    <row r="7" spans="1:12" s="70" customFormat="1" x14ac:dyDescent="0.25">
      <c r="A7" s="251" t="s">
        <v>81</v>
      </c>
      <c r="B7" s="252" t="s">
        <v>74</v>
      </c>
      <c r="C7" s="253" t="s">
        <v>136</v>
      </c>
      <c r="D7" s="203" t="s">
        <v>182</v>
      </c>
      <c r="E7" s="252" t="s">
        <v>131</v>
      </c>
      <c r="F7" s="203" t="s">
        <v>130</v>
      </c>
      <c r="G7" s="254" t="s">
        <v>71</v>
      </c>
      <c r="H7" s="254" t="s">
        <v>166</v>
      </c>
      <c r="I7" s="254" t="s">
        <v>165</v>
      </c>
      <c r="J7" s="254"/>
      <c r="K7" s="254"/>
      <c r="L7" s="116"/>
    </row>
    <row r="8" spans="1:12" s="70" customFormat="1" x14ac:dyDescent="0.25">
      <c r="A8" s="205" t="s">
        <v>1035</v>
      </c>
      <c r="B8" s="205" t="s">
        <v>1337</v>
      </c>
      <c r="C8" s="205" t="s">
        <v>1236</v>
      </c>
      <c r="D8" s="335" t="s">
        <v>221</v>
      </c>
      <c r="E8" s="205" t="s">
        <v>1176</v>
      </c>
      <c r="F8" s="205" t="s">
        <v>1180</v>
      </c>
      <c r="G8" s="255">
        <v>0</v>
      </c>
      <c r="H8" s="255">
        <v>4590</v>
      </c>
      <c r="I8" s="255"/>
      <c r="J8" s="255"/>
      <c r="K8" s="255"/>
      <c r="L8" s="255"/>
    </row>
    <row r="9" spans="1:12" s="70" customFormat="1" x14ac:dyDescent="0.25">
      <c r="A9" s="205" t="s">
        <v>1035</v>
      </c>
      <c r="B9" s="205" t="s">
        <v>1337</v>
      </c>
      <c r="C9" s="205" t="s">
        <v>1236</v>
      </c>
      <c r="D9" s="335" t="s">
        <v>221</v>
      </c>
      <c r="E9" s="205" t="s">
        <v>1176</v>
      </c>
      <c r="F9" s="205" t="s">
        <v>1180</v>
      </c>
      <c r="G9" s="255">
        <v>130</v>
      </c>
      <c r="H9" s="255">
        <v>4600</v>
      </c>
      <c r="I9" s="255"/>
      <c r="J9" s="255"/>
      <c r="K9" s="255"/>
      <c r="L9" s="255"/>
    </row>
    <row r="10" spans="1:12" s="70" customFormat="1" x14ac:dyDescent="0.25">
      <c r="A10" s="205" t="s">
        <v>1035</v>
      </c>
      <c r="B10" s="205" t="s">
        <v>1337</v>
      </c>
      <c r="C10" s="205" t="s">
        <v>1236</v>
      </c>
      <c r="D10" s="335" t="s">
        <v>221</v>
      </c>
      <c r="E10" s="205" t="s">
        <v>1176</v>
      </c>
      <c r="F10" s="205" t="s">
        <v>1180</v>
      </c>
      <c r="G10" s="255">
        <v>649</v>
      </c>
      <c r="H10" s="255">
        <v>4610</v>
      </c>
      <c r="I10" s="255"/>
      <c r="J10" s="255"/>
      <c r="K10" s="255"/>
      <c r="L10" s="255"/>
    </row>
    <row r="11" spans="1:12" s="70" customFormat="1" x14ac:dyDescent="0.25">
      <c r="A11" s="205" t="s">
        <v>1035</v>
      </c>
      <c r="B11" s="205" t="s">
        <v>1337</v>
      </c>
      <c r="C11" s="205" t="s">
        <v>1236</v>
      </c>
      <c r="D11" s="335" t="s">
        <v>221</v>
      </c>
      <c r="E11" s="205" t="s">
        <v>1176</v>
      </c>
      <c r="F11" s="205" t="s">
        <v>1180</v>
      </c>
      <c r="G11" s="255">
        <v>1739</v>
      </c>
      <c r="H11" s="255">
        <v>4620</v>
      </c>
      <c r="I11" s="255"/>
      <c r="J11" s="255"/>
      <c r="K11" s="255"/>
      <c r="L11" s="255"/>
    </row>
    <row r="12" spans="1:12" s="70" customFormat="1" x14ac:dyDescent="0.25">
      <c r="A12" s="205" t="s">
        <v>1035</v>
      </c>
      <c r="B12" s="205" t="s">
        <v>1337</v>
      </c>
      <c r="C12" s="205" t="s">
        <v>1236</v>
      </c>
      <c r="D12" s="335" t="s">
        <v>221</v>
      </c>
      <c r="E12" s="205" t="s">
        <v>1176</v>
      </c>
      <c r="F12" s="205" t="s">
        <v>1180</v>
      </c>
      <c r="G12" s="255">
        <v>3456</v>
      </c>
      <c r="H12" s="255">
        <v>4630</v>
      </c>
      <c r="I12" s="255"/>
      <c r="J12" s="255"/>
      <c r="K12" s="255"/>
      <c r="L12" s="255"/>
    </row>
    <row r="13" spans="1:12" s="70" customFormat="1" x14ac:dyDescent="0.25">
      <c r="A13" s="205" t="s">
        <v>1035</v>
      </c>
      <c r="B13" s="205" t="s">
        <v>1337</v>
      </c>
      <c r="C13" s="205" t="s">
        <v>1236</v>
      </c>
      <c r="D13" s="335" t="s">
        <v>221</v>
      </c>
      <c r="E13" s="205" t="s">
        <v>1176</v>
      </c>
      <c r="F13" s="205" t="s">
        <v>1180</v>
      </c>
      <c r="G13" s="255">
        <v>5937</v>
      </c>
      <c r="H13" s="255">
        <v>4640</v>
      </c>
      <c r="I13" s="255"/>
      <c r="J13" s="255"/>
      <c r="K13" s="255"/>
      <c r="L13" s="255"/>
    </row>
    <row r="14" spans="1:12" s="70" customFormat="1" x14ac:dyDescent="0.25">
      <c r="A14" s="205" t="s">
        <v>1035</v>
      </c>
      <c r="B14" s="205" t="s">
        <v>1337</v>
      </c>
      <c r="C14" s="205" t="s">
        <v>1236</v>
      </c>
      <c r="D14" s="335" t="s">
        <v>221</v>
      </c>
      <c r="E14" s="205" t="s">
        <v>1176</v>
      </c>
      <c r="F14" s="205" t="s">
        <v>1180</v>
      </c>
      <c r="G14" s="255">
        <v>9236</v>
      </c>
      <c r="H14" s="255">
        <v>4650</v>
      </c>
      <c r="I14" s="255"/>
      <c r="J14" s="255"/>
      <c r="K14" s="255"/>
      <c r="L14" s="255"/>
    </row>
    <row r="15" spans="1:12" s="70" customFormat="1" x14ac:dyDescent="0.25">
      <c r="A15" s="205" t="s">
        <v>1035</v>
      </c>
      <c r="B15" s="205" t="s">
        <v>1337</v>
      </c>
      <c r="C15" s="205" t="s">
        <v>1236</v>
      </c>
      <c r="D15" s="335" t="s">
        <v>221</v>
      </c>
      <c r="E15" s="205" t="s">
        <v>1176</v>
      </c>
      <c r="F15" s="205" t="s">
        <v>1180</v>
      </c>
      <c r="G15" s="255">
        <v>13206</v>
      </c>
      <c r="H15" s="255">
        <v>4660</v>
      </c>
      <c r="I15" s="255"/>
      <c r="J15" s="255"/>
      <c r="K15" s="255"/>
      <c r="L15" s="255"/>
    </row>
    <row r="16" spans="1:12" s="70" customFormat="1" x14ac:dyDescent="0.25">
      <c r="A16" s="205" t="s">
        <v>1035</v>
      </c>
      <c r="B16" s="205" t="s">
        <v>1337</v>
      </c>
      <c r="C16" s="205" t="s">
        <v>1236</v>
      </c>
      <c r="D16" s="335" t="s">
        <v>221</v>
      </c>
      <c r="E16" s="205" t="s">
        <v>1176</v>
      </c>
      <c r="F16" s="205" t="s">
        <v>1180</v>
      </c>
      <c r="G16" s="255">
        <v>17721</v>
      </c>
      <c r="H16" s="255">
        <v>4670</v>
      </c>
      <c r="I16" s="255"/>
      <c r="J16" s="255"/>
      <c r="K16" s="255"/>
      <c r="L16" s="255"/>
    </row>
    <row r="17" spans="1:12" s="70" customFormat="1" x14ac:dyDescent="0.25">
      <c r="A17" s="205" t="s">
        <v>1035</v>
      </c>
      <c r="B17" s="205" t="s">
        <v>1337</v>
      </c>
      <c r="C17" s="205" t="s">
        <v>1236</v>
      </c>
      <c r="D17" s="335" t="s">
        <v>221</v>
      </c>
      <c r="E17" s="205" t="s">
        <v>1176</v>
      </c>
      <c r="F17" s="205" t="s">
        <v>1180</v>
      </c>
      <c r="G17" s="255">
        <v>18684</v>
      </c>
      <c r="H17" s="255">
        <v>4672</v>
      </c>
      <c r="I17" s="255"/>
      <c r="J17" s="255"/>
      <c r="K17" s="255"/>
      <c r="L17" s="255"/>
    </row>
    <row r="18" spans="1:12" s="70" customFormat="1" x14ac:dyDescent="0.25">
      <c r="A18" s="205" t="s">
        <v>1035</v>
      </c>
      <c r="B18" s="205" t="s">
        <v>1337</v>
      </c>
      <c r="C18" s="205" t="s">
        <v>1236</v>
      </c>
      <c r="D18" s="335" t="s">
        <v>221</v>
      </c>
      <c r="E18" s="205" t="s">
        <v>1176</v>
      </c>
      <c r="F18" s="205" t="s">
        <v>1180</v>
      </c>
      <c r="G18" s="255">
        <v>22600</v>
      </c>
      <c r="H18" s="255">
        <v>4680</v>
      </c>
      <c r="I18" s="255"/>
      <c r="J18" s="255"/>
      <c r="K18" s="255"/>
      <c r="L18" s="255"/>
    </row>
    <row r="19" spans="1:12" s="70" customFormat="1" x14ac:dyDescent="0.25">
      <c r="A19" s="205" t="s">
        <v>1035</v>
      </c>
      <c r="B19" s="205" t="s">
        <v>1337</v>
      </c>
      <c r="C19" s="205" t="s">
        <v>1236</v>
      </c>
      <c r="D19" s="335" t="s">
        <v>221</v>
      </c>
      <c r="E19" s="205" t="s">
        <v>1176</v>
      </c>
      <c r="F19" s="205" t="s">
        <v>1180</v>
      </c>
      <c r="G19" s="255">
        <v>28100</v>
      </c>
      <c r="H19" s="255">
        <v>4690</v>
      </c>
      <c r="I19" s="255"/>
      <c r="J19" s="255"/>
      <c r="K19" s="255"/>
      <c r="L19" s="255"/>
    </row>
    <row r="20" spans="1:12" s="70" customFormat="1" x14ac:dyDescent="0.25">
      <c r="A20" s="205" t="s">
        <v>1035</v>
      </c>
      <c r="B20" s="205" t="s">
        <v>1337</v>
      </c>
      <c r="C20" s="205" t="s">
        <v>1236</v>
      </c>
      <c r="D20" s="335" t="s">
        <v>221</v>
      </c>
      <c r="E20" s="205" t="s">
        <v>1176</v>
      </c>
      <c r="F20" s="205" t="s">
        <v>1180</v>
      </c>
      <c r="G20" s="255">
        <v>34100</v>
      </c>
      <c r="H20" s="255">
        <v>4700</v>
      </c>
      <c r="I20" s="255"/>
      <c r="J20" s="255"/>
      <c r="K20" s="255"/>
      <c r="L20" s="255"/>
    </row>
    <row r="21" spans="1:12" s="70" customFormat="1" x14ac:dyDescent="0.25">
      <c r="A21" s="205" t="s">
        <v>1035</v>
      </c>
      <c r="B21" s="205" t="s">
        <v>1337</v>
      </c>
      <c r="C21" s="205" t="s">
        <v>1236</v>
      </c>
      <c r="D21" s="335" t="s">
        <v>221</v>
      </c>
      <c r="E21" s="205" t="s">
        <v>1176</v>
      </c>
      <c r="F21" s="205" t="s">
        <v>1180</v>
      </c>
      <c r="G21" s="255">
        <v>40700</v>
      </c>
      <c r="H21" s="255">
        <v>4710</v>
      </c>
      <c r="I21" s="255"/>
      <c r="J21" s="255"/>
      <c r="K21" s="255"/>
      <c r="L21" s="255"/>
    </row>
    <row r="22" spans="1:12" s="70" customFormat="1" x14ac:dyDescent="0.25">
      <c r="A22" s="205" t="s">
        <v>1035</v>
      </c>
      <c r="B22" s="205" t="s">
        <v>1337</v>
      </c>
      <c r="C22" s="205" t="s">
        <v>1236</v>
      </c>
      <c r="D22" s="335" t="s">
        <v>221</v>
      </c>
      <c r="E22" s="205" t="s">
        <v>1176</v>
      </c>
      <c r="F22" s="205" t="s">
        <v>1180</v>
      </c>
      <c r="G22" s="255">
        <v>47900</v>
      </c>
      <c r="H22" s="255">
        <v>4720</v>
      </c>
      <c r="I22" s="255"/>
      <c r="J22" s="255"/>
      <c r="K22" s="255"/>
      <c r="L22" s="255"/>
    </row>
    <row r="23" spans="1:12" s="70" customFormat="1" x14ac:dyDescent="0.25">
      <c r="A23" s="205" t="s">
        <v>1035</v>
      </c>
      <c r="B23" s="205" t="s">
        <v>1337</v>
      </c>
      <c r="C23" s="205" t="s">
        <v>1236</v>
      </c>
      <c r="D23" s="335" t="s">
        <v>221</v>
      </c>
      <c r="E23" s="205" t="s">
        <v>1176</v>
      </c>
      <c r="F23" s="205" t="s">
        <v>1180</v>
      </c>
      <c r="G23" s="255">
        <v>55800</v>
      </c>
      <c r="H23" s="256">
        <v>4730</v>
      </c>
      <c r="I23" s="255"/>
      <c r="J23" s="255"/>
      <c r="K23" s="255"/>
      <c r="L23" s="255"/>
    </row>
    <row r="24" spans="1:12" s="70" customFormat="1" x14ac:dyDescent="0.25">
      <c r="A24" s="205" t="s">
        <v>1035</v>
      </c>
      <c r="B24" s="205" t="s">
        <v>1337</v>
      </c>
      <c r="C24" s="205" t="s">
        <v>1236</v>
      </c>
      <c r="D24" s="335" t="s">
        <v>221</v>
      </c>
      <c r="E24" s="205" t="s">
        <v>1176</v>
      </c>
      <c r="F24" s="205" t="s">
        <v>1180</v>
      </c>
      <c r="G24" s="255">
        <v>64500</v>
      </c>
      <c r="H24" s="256">
        <v>4740</v>
      </c>
      <c r="I24" s="255"/>
      <c r="J24" s="255"/>
      <c r="K24" s="255"/>
      <c r="L24" s="255"/>
    </row>
    <row r="25" spans="1:12" s="70" customFormat="1" x14ac:dyDescent="0.25">
      <c r="A25" s="205" t="s">
        <v>1035</v>
      </c>
      <c r="B25" s="205" t="s">
        <v>1337</v>
      </c>
      <c r="C25" s="205" t="s">
        <v>1236</v>
      </c>
      <c r="D25" s="335" t="s">
        <v>221</v>
      </c>
      <c r="E25" s="205" t="s">
        <v>1176</v>
      </c>
      <c r="F25" s="205" t="s">
        <v>1180</v>
      </c>
      <c r="G25" s="255">
        <v>73900</v>
      </c>
      <c r="H25" s="256">
        <v>4750</v>
      </c>
      <c r="I25" s="255"/>
      <c r="J25" s="255"/>
      <c r="K25" s="255"/>
      <c r="L25" s="255"/>
    </row>
    <row r="26" spans="1:12" s="70" customFormat="1" x14ac:dyDescent="0.25">
      <c r="A26" s="205" t="s">
        <v>1448</v>
      </c>
      <c r="B26" s="205" t="s">
        <v>1337</v>
      </c>
      <c r="C26" s="205" t="s">
        <v>1236</v>
      </c>
      <c r="D26" s="335" t="s">
        <v>221</v>
      </c>
      <c r="E26" s="205" t="s">
        <v>1176</v>
      </c>
      <c r="F26" s="205" t="s">
        <v>1180</v>
      </c>
      <c r="G26" s="255">
        <v>4407</v>
      </c>
      <c r="H26" s="256">
        <v>0</v>
      </c>
      <c r="I26" s="255"/>
      <c r="J26" s="255"/>
      <c r="K26" s="255"/>
      <c r="L26" s="255"/>
    </row>
    <row r="27" spans="1:12" s="70" customFormat="1" x14ac:dyDescent="0.25">
      <c r="A27" s="205" t="s">
        <v>1448</v>
      </c>
      <c r="B27" s="205" t="s">
        <v>1337</v>
      </c>
      <c r="C27" s="205" t="s">
        <v>1236</v>
      </c>
      <c r="D27" s="335" t="s">
        <v>221</v>
      </c>
      <c r="E27" s="205" t="s">
        <v>1176</v>
      </c>
      <c r="F27" s="205" t="s">
        <v>1180</v>
      </c>
      <c r="G27" s="255">
        <v>4410</v>
      </c>
      <c r="H27" s="256">
        <v>1313</v>
      </c>
      <c r="I27" s="255"/>
      <c r="J27" s="255"/>
      <c r="K27" s="255"/>
      <c r="L27" s="255"/>
    </row>
    <row r="28" spans="1:12" s="70" customFormat="1" x14ac:dyDescent="0.25">
      <c r="A28" s="205" t="s">
        <v>1448</v>
      </c>
      <c r="B28" s="205" t="s">
        <v>1337</v>
      </c>
      <c r="C28" s="205" t="s">
        <v>1236</v>
      </c>
      <c r="D28" s="335" t="s">
        <v>221</v>
      </c>
      <c r="E28" s="205" t="s">
        <v>1176</v>
      </c>
      <c r="F28" s="205" t="s">
        <v>1180</v>
      </c>
      <c r="G28" s="255">
        <v>4415</v>
      </c>
      <c r="H28" s="256">
        <v>11468</v>
      </c>
      <c r="I28" s="255"/>
      <c r="J28" s="255"/>
      <c r="K28" s="255"/>
      <c r="L28" s="255"/>
    </row>
    <row r="29" spans="1:12" s="70" customFormat="1" x14ac:dyDescent="0.25">
      <c r="A29" s="205" t="s">
        <v>1448</v>
      </c>
      <c r="B29" s="205" t="s">
        <v>1337</v>
      </c>
      <c r="C29" s="205" t="s">
        <v>1236</v>
      </c>
      <c r="D29" s="335" t="s">
        <v>221</v>
      </c>
      <c r="E29" s="205" t="s">
        <v>1176</v>
      </c>
      <c r="F29" s="205" t="s">
        <v>1180</v>
      </c>
      <c r="G29" s="255">
        <v>4420</v>
      </c>
      <c r="H29" s="256">
        <v>31433</v>
      </c>
      <c r="I29" s="255"/>
      <c r="J29" s="255"/>
      <c r="K29" s="255"/>
      <c r="L29" s="255"/>
    </row>
    <row r="30" spans="1:12" s="70" customFormat="1" x14ac:dyDescent="0.25">
      <c r="A30" s="205" t="s">
        <v>1448</v>
      </c>
      <c r="B30" s="205" t="s">
        <v>1337</v>
      </c>
      <c r="C30" s="205" t="s">
        <v>1236</v>
      </c>
      <c r="D30" s="335" t="s">
        <v>221</v>
      </c>
      <c r="E30" s="205" t="s">
        <v>1176</v>
      </c>
      <c r="F30" s="205" t="s">
        <v>1180</v>
      </c>
      <c r="G30" s="255">
        <v>4425</v>
      </c>
      <c r="H30" s="256">
        <v>57893</v>
      </c>
      <c r="I30" s="255"/>
      <c r="J30" s="255"/>
      <c r="K30" s="255"/>
      <c r="L30" s="255"/>
    </row>
    <row r="31" spans="1:12" s="70" customFormat="1" x14ac:dyDescent="0.25">
      <c r="A31" s="205" t="s">
        <v>1448</v>
      </c>
      <c r="B31" s="205" t="s">
        <v>1337</v>
      </c>
      <c r="C31" s="205" t="s">
        <v>1236</v>
      </c>
      <c r="D31" s="335" t="s">
        <v>221</v>
      </c>
      <c r="E31" s="205" t="s">
        <v>1176</v>
      </c>
      <c r="F31" s="205" t="s">
        <v>1180</v>
      </c>
      <c r="G31" s="255">
        <v>4430</v>
      </c>
      <c r="H31" s="256">
        <v>88228</v>
      </c>
      <c r="I31" s="255"/>
      <c r="J31" s="255"/>
      <c r="K31" s="255"/>
      <c r="L31" s="255"/>
    </row>
    <row r="32" spans="1:12" s="70" customFormat="1" x14ac:dyDescent="0.25">
      <c r="A32" s="205" t="s">
        <v>1448</v>
      </c>
      <c r="B32" s="205" t="s">
        <v>1337</v>
      </c>
      <c r="C32" s="205" t="s">
        <v>1236</v>
      </c>
      <c r="D32" s="335" t="s">
        <v>221</v>
      </c>
      <c r="E32" s="205" t="s">
        <v>1176</v>
      </c>
      <c r="F32" s="205" t="s">
        <v>1180</v>
      </c>
      <c r="G32" s="255">
        <v>4435</v>
      </c>
      <c r="H32" s="256">
        <v>121383</v>
      </c>
      <c r="I32" s="255"/>
      <c r="J32" s="255"/>
      <c r="K32" s="255"/>
      <c r="L32" s="255"/>
    </row>
    <row r="33" spans="1:12" s="70" customFormat="1" x14ac:dyDescent="0.25">
      <c r="A33" s="205" t="s">
        <v>1448</v>
      </c>
      <c r="B33" s="205" t="s">
        <v>1337</v>
      </c>
      <c r="C33" s="205" t="s">
        <v>1236</v>
      </c>
      <c r="D33" s="335" t="s">
        <v>221</v>
      </c>
      <c r="E33" s="205" t="s">
        <v>1176</v>
      </c>
      <c r="F33" s="205" t="s">
        <v>1180</v>
      </c>
      <c r="G33" s="255">
        <v>4440</v>
      </c>
      <c r="H33" s="256">
        <v>157896</v>
      </c>
      <c r="I33" s="255"/>
      <c r="J33" s="255"/>
      <c r="K33" s="255"/>
      <c r="L33" s="255"/>
    </row>
    <row r="34" spans="1:12" s="70" customFormat="1" x14ac:dyDescent="0.25">
      <c r="A34" s="205" t="s">
        <v>1468</v>
      </c>
      <c r="B34" s="205" t="s">
        <v>1337</v>
      </c>
      <c r="C34" s="205" t="s">
        <v>1236</v>
      </c>
      <c r="D34" s="335" t="s">
        <v>221</v>
      </c>
      <c r="E34" s="205" t="s">
        <v>1176</v>
      </c>
      <c r="F34" s="205" t="s">
        <v>1180</v>
      </c>
      <c r="G34" s="255">
        <v>0</v>
      </c>
      <c r="H34" s="256">
        <v>4213</v>
      </c>
      <c r="I34" s="255"/>
      <c r="J34" s="255"/>
      <c r="K34" s="255"/>
      <c r="L34" s="255"/>
    </row>
    <row r="35" spans="1:12" s="70" customFormat="1" x14ac:dyDescent="0.25">
      <c r="A35" s="205" t="s">
        <v>1468</v>
      </c>
      <c r="B35" s="205" t="s">
        <v>1337</v>
      </c>
      <c r="C35" s="205" t="s">
        <v>1236</v>
      </c>
      <c r="D35" s="335" t="s">
        <v>221</v>
      </c>
      <c r="E35" s="205" t="s">
        <v>1176</v>
      </c>
      <c r="F35" s="205" t="s">
        <v>1180</v>
      </c>
      <c r="G35" s="255">
        <v>7500</v>
      </c>
      <c r="H35" s="256">
        <v>4230</v>
      </c>
      <c r="I35" s="255"/>
      <c r="J35" s="255"/>
      <c r="K35" s="255"/>
      <c r="L35" s="255"/>
    </row>
    <row r="36" spans="1:12" s="70" customFormat="1" x14ac:dyDescent="0.25">
      <c r="A36" s="205" t="s">
        <v>1468</v>
      </c>
      <c r="B36" s="205" t="s">
        <v>1337</v>
      </c>
      <c r="C36" s="205" t="s">
        <v>1236</v>
      </c>
      <c r="D36" s="335" t="s">
        <v>221</v>
      </c>
      <c r="E36" s="205" t="s">
        <v>1176</v>
      </c>
      <c r="F36" s="205" t="s">
        <v>1180</v>
      </c>
      <c r="G36" s="255">
        <v>21250</v>
      </c>
      <c r="H36" s="256">
        <v>4240</v>
      </c>
      <c r="I36" s="255"/>
      <c r="J36" s="255"/>
      <c r="K36" s="255"/>
      <c r="L36" s="255"/>
    </row>
    <row r="37" spans="1:12" s="70" customFormat="1" x14ac:dyDescent="0.25">
      <c r="A37" s="205" t="s">
        <v>1468</v>
      </c>
      <c r="B37" s="205" t="s">
        <v>1337</v>
      </c>
      <c r="C37" s="205" t="s">
        <v>1236</v>
      </c>
      <c r="D37" s="335" t="s">
        <v>221</v>
      </c>
      <c r="E37" s="205" t="s">
        <v>1176</v>
      </c>
      <c r="F37" s="205" t="s">
        <v>1180</v>
      </c>
      <c r="G37" s="255">
        <v>42500</v>
      </c>
      <c r="H37" s="256">
        <v>4250</v>
      </c>
      <c r="I37" s="255"/>
      <c r="J37" s="255"/>
      <c r="K37" s="255"/>
      <c r="L37" s="255"/>
    </row>
    <row r="38" spans="1:12" s="70" customFormat="1" x14ac:dyDescent="0.25">
      <c r="A38" s="205" t="s">
        <v>1468</v>
      </c>
      <c r="B38" s="205" t="s">
        <v>1337</v>
      </c>
      <c r="C38" s="205" t="s">
        <v>1236</v>
      </c>
      <c r="D38" s="335" t="s">
        <v>221</v>
      </c>
      <c r="E38" s="205" t="s">
        <v>1176</v>
      </c>
      <c r="F38" s="205" t="s">
        <v>1180</v>
      </c>
      <c r="G38" s="255">
        <v>70000</v>
      </c>
      <c r="H38" s="256">
        <v>4260</v>
      </c>
      <c r="I38" s="255"/>
      <c r="J38" s="255"/>
      <c r="K38" s="255"/>
      <c r="L38" s="255"/>
    </row>
    <row r="39" spans="1:12" s="70" customFormat="1" x14ac:dyDescent="0.25">
      <c r="A39" s="205" t="s">
        <v>1468</v>
      </c>
      <c r="B39" s="205" t="s">
        <v>1337</v>
      </c>
      <c r="C39" s="205" t="s">
        <v>1236</v>
      </c>
      <c r="D39" s="335" t="s">
        <v>221</v>
      </c>
      <c r="E39" s="205" t="s">
        <v>1176</v>
      </c>
      <c r="F39" s="205" t="s">
        <v>1180</v>
      </c>
      <c r="G39" s="255">
        <v>95000</v>
      </c>
      <c r="H39" s="256">
        <v>4268</v>
      </c>
      <c r="I39" s="255"/>
      <c r="J39" s="255"/>
      <c r="K39" s="255"/>
      <c r="L39" s="255"/>
    </row>
    <row r="40" spans="1:12" s="70" customFormat="1" x14ac:dyDescent="0.25">
      <c r="A40" s="205" t="s">
        <v>1468</v>
      </c>
      <c r="B40" s="205" t="s">
        <v>1337</v>
      </c>
      <c r="C40" s="205" t="s">
        <v>1236</v>
      </c>
      <c r="D40" s="335" t="s">
        <v>221</v>
      </c>
      <c r="E40" s="205" t="s">
        <v>1176</v>
      </c>
      <c r="F40" s="205" t="s">
        <v>1180</v>
      </c>
      <c r="G40" s="255">
        <v>120000</v>
      </c>
      <c r="H40" s="256">
        <v>4275</v>
      </c>
      <c r="I40" s="255"/>
      <c r="J40" s="255"/>
      <c r="K40" s="255"/>
      <c r="L40" s="255"/>
    </row>
    <row r="41" spans="1:12" s="70" customFormat="1" x14ac:dyDescent="0.25">
      <c r="A41" s="205" t="s">
        <v>1358</v>
      </c>
      <c r="B41" s="205" t="s">
        <v>1337</v>
      </c>
      <c r="C41" s="205" t="s">
        <v>1236</v>
      </c>
      <c r="D41" s="335" t="s">
        <v>221</v>
      </c>
      <c r="E41" s="205" t="s">
        <v>1176</v>
      </c>
      <c r="F41" s="205" t="s">
        <v>1180</v>
      </c>
      <c r="G41" s="255">
        <v>0</v>
      </c>
      <c r="H41" s="256">
        <v>4691</v>
      </c>
      <c r="I41" s="255"/>
      <c r="J41" s="255"/>
      <c r="K41" s="255"/>
      <c r="L41" s="255"/>
    </row>
    <row r="42" spans="1:12" s="70" customFormat="1" x14ac:dyDescent="0.25">
      <c r="A42" s="205" t="s">
        <v>1358</v>
      </c>
      <c r="B42" s="205" t="s">
        <v>1337</v>
      </c>
      <c r="C42" s="205" t="s">
        <v>1236</v>
      </c>
      <c r="D42" s="335" t="s">
        <v>221</v>
      </c>
      <c r="E42" s="205" t="s">
        <v>1176</v>
      </c>
      <c r="F42" s="205" t="s">
        <v>1180</v>
      </c>
      <c r="G42" s="255">
        <v>4846</v>
      </c>
      <c r="H42" s="256">
        <v>4731</v>
      </c>
      <c r="I42" s="255"/>
      <c r="J42" s="255"/>
      <c r="K42" s="255"/>
      <c r="L42" s="255"/>
    </row>
    <row r="43" spans="1:12" s="70" customFormat="1" x14ac:dyDescent="0.25">
      <c r="A43" s="205" t="s">
        <v>1358</v>
      </c>
      <c r="B43" s="205" t="s">
        <v>1337</v>
      </c>
      <c r="C43" s="205" t="s">
        <v>1236</v>
      </c>
      <c r="D43" s="335" t="s">
        <v>221</v>
      </c>
      <c r="E43" s="205" t="s">
        <v>1176</v>
      </c>
      <c r="F43" s="205" t="s">
        <v>1180</v>
      </c>
      <c r="G43" s="255">
        <v>11841</v>
      </c>
      <c r="H43" s="256">
        <v>4756</v>
      </c>
      <c r="I43" s="255"/>
      <c r="J43" s="255"/>
      <c r="K43" s="255"/>
      <c r="L43" s="255"/>
    </row>
    <row r="44" spans="1:12" s="70" customFormat="1" x14ac:dyDescent="0.25">
      <c r="A44" s="205" t="s">
        <v>1358</v>
      </c>
      <c r="B44" s="205" t="s">
        <v>1337</v>
      </c>
      <c r="C44" s="205" t="s">
        <v>1236</v>
      </c>
      <c r="D44" s="335" t="s">
        <v>221</v>
      </c>
      <c r="E44" s="205" t="s">
        <v>1176</v>
      </c>
      <c r="F44" s="205" t="s">
        <v>1180</v>
      </c>
      <c r="G44" s="255">
        <v>21262</v>
      </c>
      <c r="H44" s="256">
        <v>4781</v>
      </c>
      <c r="I44" s="255"/>
      <c r="J44" s="255"/>
      <c r="K44" s="255"/>
      <c r="L44" s="255"/>
    </row>
    <row r="45" spans="1:12" s="70" customFormat="1" x14ac:dyDescent="0.25">
      <c r="A45" s="205" t="s">
        <v>1358</v>
      </c>
      <c r="B45" s="205" t="s">
        <v>1337</v>
      </c>
      <c r="C45" s="205" t="s">
        <v>1236</v>
      </c>
      <c r="D45" s="335" t="s">
        <v>221</v>
      </c>
      <c r="E45" s="205" t="s">
        <v>1176</v>
      </c>
      <c r="F45" s="205" t="s">
        <v>1180</v>
      </c>
      <c r="G45" s="255">
        <v>32813</v>
      </c>
      <c r="H45" s="256">
        <v>4806</v>
      </c>
      <c r="I45" s="255"/>
      <c r="J45" s="255"/>
      <c r="K45" s="255"/>
      <c r="L45" s="255"/>
    </row>
    <row r="46" spans="1:12" s="70" customFormat="1" x14ac:dyDescent="0.25">
      <c r="A46" s="205" t="s">
        <v>1358</v>
      </c>
      <c r="B46" s="205" t="s">
        <v>1337</v>
      </c>
      <c r="C46" s="205" t="s">
        <v>1236</v>
      </c>
      <c r="D46" s="335" t="s">
        <v>221</v>
      </c>
      <c r="E46" s="205" t="s">
        <v>1176</v>
      </c>
      <c r="F46" s="205" t="s">
        <v>1180</v>
      </c>
      <c r="G46" s="255">
        <v>46471</v>
      </c>
      <c r="H46" s="256">
        <v>4831</v>
      </c>
      <c r="I46" s="255"/>
      <c r="J46" s="255"/>
      <c r="K46" s="255"/>
      <c r="L46" s="255"/>
    </row>
    <row r="47" spans="1:12" s="70" customFormat="1" x14ac:dyDescent="0.25">
      <c r="A47" s="205" t="s">
        <v>1358</v>
      </c>
      <c r="B47" s="205" t="s">
        <v>1337</v>
      </c>
      <c r="C47" s="205" t="s">
        <v>1236</v>
      </c>
      <c r="D47" s="335" t="s">
        <v>221</v>
      </c>
      <c r="E47" s="205" t="s">
        <v>1176</v>
      </c>
      <c r="F47" s="205" t="s">
        <v>1180</v>
      </c>
      <c r="G47" s="255">
        <v>63518</v>
      </c>
      <c r="H47" s="256">
        <v>4856</v>
      </c>
      <c r="I47" s="255"/>
      <c r="J47" s="255"/>
      <c r="K47" s="255"/>
      <c r="L47" s="255"/>
    </row>
    <row r="48" spans="1:12" s="70" customFormat="1" x14ac:dyDescent="0.25">
      <c r="A48" s="205" t="s">
        <v>1358</v>
      </c>
      <c r="B48" s="205" t="s">
        <v>1337</v>
      </c>
      <c r="C48" s="205" t="s">
        <v>1236</v>
      </c>
      <c r="D48" s="335" t="s">
        <v>221</v>
      </c>
      <c r="E48" s="205" t="s">
        <v>1176</v>
      </c>
      <c r="F48" s="205" t="s">
        <v>1180</v>
      </c>
      <c r="G48" s="255">
        <v>90107</v>
      </c>
      <c r="H48" s="256">
        <v>4881</v>
      </c>
      <c r="I48" s="255"/>
      <c r="J48" s="255"/>
      <c r="K48" s="255"/>
      <c r="L48" s="255"/>
    </row>
    <row r="49" spans="1:12" s="70" customFormat="1" x14ac:dyDescent="0.25">
      <c r="A49" s="205" t="s">
        <v>1356</v>
      </c>
      <c r="B49" s="205" t="s">
        <v>1337</v>
      </c>
      <c r="C49" s="205" t="s">
        <v>1236</v>
      </c>
      <c r="D49" s="335" t="s">
        <v>221</v>
      </c>
      <c r="E49" s="205" t="s">
        <v>1176</v>
      </c>
      <c r="F49" s="205" t="s">
        <v>1180</v>
      </c>
      <c r="G49" s="255">
        <v>120776</v>
      </c>
      <c r="H49" s="256">
        <v>4906</v>
      </c>
      <c r="I49" s="255"/>
      <c r="J49" s="255"/>
      <c r="K49" s="255"/>
      <c r="L49" s="255"/>
    </row>
    <row r="50" spans="1:12" s="70" customFormat="1" x14ac:dyDescent="0.25">
      <c r="A50" s="205" t="s">
        <v>1356</v>
      </c>
      <c r="B50" s="205" t="s">
        <v>1337</v>
      </c>
      <c r="C50" s="205" t="s">
        <v>1236</v>
      </c>
      <c r="D50" s="335" t="s">
        <v>221</v>
      </c>
      <c r="E50" s="205" t="s">
        <v>1176</v>
      </c>
      <c r="F50" s="205" t="s">
        <v>1180</v>
      </c>
      <c r="G50" s="255">
        <v>0</v>
      </c>
      <c r="H50" s="256">
        <v>4213</v>
      </c>
      <c r="I50" s="255"/>
      <c r="J50" s="255"/>
      <c r="K50" s="255"/>
      <c r="L50" s="255"/>
    </row>
    <row r="51" spans="1:12" s="70" customFormat="1" x14ac:dyDescent="0.25">
      <c r="A51" s="205" t="s">
        <v>1356</v>
      </c>
      <c r="B51" s="205" t="s">
        <v>1337</v>
      </c>
      <c r="C51" s="205" t="s">
        <v>1236</v>
      </c>
      <c r="D51" s="335" t="s">
        <v>221</v>
      </c>
      <c r="E51" s="205" t="s">
        <v>1176</v>
      </c>
      <c r="F51" s="205" t="s">
        <v>1180</v>
      </c>
      <c r="G51" s="255">
        <v>7500</v>
      </c>
      <c r="H51" s="256">
        <v>4230</v>
      </c>
      <c r="I51" s="255"/>
      <c r="J51" s="255"/>
      <c r="K51" s="255"/>
      <c r="L51" s="255"/>
    </row>
    <row r="52" spans="1:12" s="70" customFormat="1" x14ac:dyDescent="0.25">
      <c r="A52" s="205" t="s">
        <v>1356</v>
      </c>
      <c r="B52" s="205" t="s">
        <v>1337</v>
      </c>
      <c r="C52" s="205" t="s">
        <v>1236</v>
      </c>
      <c r="D52" s="335" t="s">
        <v>221</v>
      </c>
      <c r="E52" s="205" t="s">
        <v>1176</v>
      </c>
      <c r="F52" s="205" t="s">
        <v>1180</v>
      </c>
      <c r="G52" s="255">
        <v>21250</v>
      </c>
      <c r="H52" s="256">
        <v>4240</v>
      </c>
      <c r="I52" s="255"/>
      <c r="J52" s="255"/>
      <c r="K52" s="255"/>
      <c r="L52" s="255"/>
    </row>
    <row r="53" spans="1:12" s="70" customFormat="1" x14ac:dyDescent="0.25">
      <c r="A53" s="205" t="s">
        <v>1356</v>
      </c>
      <c r="B53" s="205" t="s">
        <v>1337</v>
      </c>
      <c r="C53" s="205" t="s">
        <v>1236</v>
      </c>
      <c r="D53" s="335" t="s">
        <v>221</v>
      </c>
      <c r="E53" s="205" t="s">
        <v>1176</v>
      </c>
      <c r="F53" s="205" t="s">
        <v>1180</v>
      </c>
      <c r="G53" s="255">
        <v>42500</v>
      </c>
      <c r="H53" s="256">
        <v>4250</v>
      </c>
      <c r="I53" s="255"/>
      <c r="J53" s="255"/>
      <c r="K53" s="255"/>
      <c r="L53" s="255"/>
    </row>
    <row r="54" spans="1:12" s="70" customFormat="1" x14ac:dyDescent="0.25">
      <c r="A54" s="205" t="s">
        <v>1356</v>
      </c>
      <c r="B54" s="205" t="s">
        <v>1337</v>
      </c>
      <c r="C54" s="205" t="s">
        <v>1236</v>
      </c>
      <c r="D54" s="335" t="s">
        <v>221</v>
      </c>
      <c r="E54" s="205" t="s">
        <v>1176</v>
      </c>
      <c r="F54" s="205" t="s">
        <v>1180</v>
      </c>
      <c r="G54" s="255">
        <v>70000</v>
      </c>
      <c r="H54" s="256">
        <v>4260</v>
      </c>
      <c r="I54" s="255"/>
      <c r="J54" s="255"/>
      <c r="K54" s="255"/>
      <c r="L54" s="255"/>
    </row>
    <row r="55" spans="1:12" s="70" customFormat="1" x14ac:dyDescent="0.25">
      <c r="A55" s="205" t="s">
        <v>1356</v>
      </c>
      <c r="B55" s="205" t="s">
        <v>1337</v>
      </c>
      <c r="C55" s="205" t="s">
        <v>1236</v>
      </c>
      <c r="D55" s="335" t="s">
        <v>221</v>
      </c>
      <c r="E55" s="205" t="s">
        <v>1176</v>
      </c>
      <c r="F55" s="205" t="s">
        <v>1180</v>
      </c>
      <c r="G55" s="255">
        <v>95000</v>
      </c>
      <c r="H55" s="256">
        <v>4268</v>
      </c>
      <c r="I55" s="255"/>
      <c r="J55" s="255"/>
      <c r="K55" s="255"/>
      <c r="L55" s="255"/>
    </row>
    <row r="56" spans="1:12" s="70" customFormat="1" x14ac:dyDescent="0.25">
      <c r="A56" s="205" t="s">
        <v>1356</v>
      </c>
      <c r="B56" s="205" t="s">
        <v>1337</v>
      </c>
      <c r="C56" s="205" t="s">
        <v>1236</v>
      </c>
      <c r="D56" s="335" t="s">
        <v>221</v>
      </c>
      <c r="E56" s="205" t="s">
        <v>1176</v>
      </c>
      <c r="F56" s="205" t="s">
        <v>1180</v>
      </c>
      <c r="G56" s="255">
        <v>120000</v>
      </c>
      <c r="H56" s="256">
        <v>4275</v>
      </c>
      <c r="I56" s="255"/>
      <c r="J56" s="255"/>
      <c r="K56" s="255"/>
      <c r="L56" s="255"/>
    </row>
    <row r="57" spans="1:12" s="70" customFormat="1" x14ac:dyDescent="0.25">
      <c r="A57" s="205" t="s">
        <v>1360</v>
      </c>
      <c r="B57" s="205" t="s">
        <v>1337</v>
      </c>
      <c r="C57" s="205" t="s">
        <v>1236</v>
      </c>
      <c r="D57" s="335" t="s">
        <v>221</v>
      </c>
      <c r="E57" s="205" t="s">
        <v>1176</v>
      </c>
      <c r="F57" s="205" t="s">
        <v>1180</v>
      </c>
      <c r="G57" s="255">
        <v>0</v>
      </c>
      <c r="H57" s="256">
        <v>4192</v>
      </c>
      <c r="I57" s="255"/>
      <c r="J57" s="255"/>
      <c r="K57" s="255"/>
      <c r="L57" s="255"/>
    </row>
    <row r="58" spans="1:12" s="70" customFormat="1" x14ac:dyDescent="0.25">
      <c r="A58" s="205" t="s">
        <v>1360</v>
      </c>
      <c r="B58" s="205" t="s">
        <v>1337</v>
      </c>
      <c r="C58" s="205" t="s">
        <v>1236</v>
      </c>
      <c r="D58" s="335" t="s">
        <v>221</v>
      </c>
      <c r="E58" s="205" t="s">
        <v>1176</v>
      </c>
      <c r="F58" s="205" t="s">
        <v>1180</v>
      </c>
      <c r="G58" s="255">
        <v>610</v>
      </c>
      <c r="H58" s="256">
        <v>4200</v>
      </c>
      <c r="I58" s="255"/>
      <c r="J58" s="255"/>
      <c r="K58" s="255"/>
      <c r="L58" s="255"/>
    </row>
    <row r="59" spans="1:12" s="70" customFormat="1" x14ac:dyDescent="0.25">
      <c r="A59" s="205" t="s">
        <v>1360</v>
      </c>
      <c r="B59" s="205" t="s">
        <v>1337</v>
      </c>
      <c r="C59" s="205" t="s">
        <v>1236</v>
      </c>
      <c r="D59" s="335" t="s">
        <v>221</v>
      </c>
      <c r="E59" s="205" t="s">
        <v>1176</v>
      </c>
      <c r="F59" s="205" t="s">
        <v>1180</v>
      </c>
      <c r="G59" s="255">
        <v>2220</v>
      </c>
      <c r="H59" s="256">
        <v>4201</v>
      </c>
      <c r="I59" s="255"/>
      <c r="J59" s="255"/>
      <c r="K59" s="255"/>
      <c r="L59" s="255"/>
    </row>
    <row r="60" spans="1:12" s="70" customFormat="1" x14ac:dyDescent="0.25">
      <c r="A60" s="205" t="s">
        <v>1360</v>
      </c>
      <c r="B60" s="205" t="s">
        <v>1337</v>
      </c>
      <c r="C60" s="205" t="s">
        <v>1236</v>
      </c>
      <c r="D60" s="335" t="s">
        <v>221</v>
      </c>
      <c r="E60" s="205" t="s">
        <v>1176</v>
      </c>
      <c r="F60" s="205" t="s">
        <v>1180</v>
      </c>
      <c r="G60" s="255">
        <v>5440</v>
      </c>
      <c r="H60" s="256">
        <v>4202</v>
      </c>
      <c r="I60" s="255"/>
      <c r="J60" s="255"/>
      <c r="K60" s="255"/>
      <c r="L60" s="255"/>
    </row>
    <row r="61" spans="1:12" s="70" customFormat="1" x14ac:dyDescent="0.25">
      <c r="A61" s="205" t="s">
        <v>1360</v>
      </c>
      <c r="B61" s="205" t="s">
        <v>1337</v>
      </c>
      <c r="C61" s="205" t="s">
        <v>1236</v>
      </c>
      <c r="D61" s="335" t="s">
        <v>221</v>
      </c>
      <c r="E61" s="205" t="s">
        <v>1176</v>
      </c>
      <c r="F61" s="205" t="s">
        <v>1180</v>
      </c>
      <c r="G61" s="255">
        <v>10590</v>
      </c>
      <c r="H61" s="256">
        <v>4203</v>
      </c>
      <c r="I61" s="255"/>
      <c r="J61" s="255"/>
      <c r="K61" s="255"/>
      <c r="L61" s="255"/>
    </row>
    <row r="62" spans="1:12" s="70" customFormat="1" x14ac:dyDescent="0.25">
      <c r="A62" s="205" t="s">
        <v>1360</v>
      </c>
      <c r="B62" s="205" t="s">
        <v>1337</v>
      </c>
      <c r="C62" s="205" t="s">
        <v>1236</v>
      </c>
      <c r="D62" s="335" t="s">
        <v>221</v>
      </c>
      <c r="E62" s="205" t="s">
        <v>1176</v>
      </c>
      <c r="F62" s="205" t="s">
        <v>1180</v>
      </c>
      <c r="G62" s="255">
        <v>16850</v>
      </c>
      <c r="H62" s="256">
        <v>4204</v>
      </c>
      <c r="I62" s="255"/>
      <c r="J62" s="255"/>
      <c r="K62" s="255"/>
      <c r="L62" s="255"/>
    </row>
    <row r="63" spans="1:12" s="70" customFormat="1" x14ac:dyDescent="0.25">
      <c r="A63" s="205" t="s">
        <v>1360</v>
      </c>
      <c r="B63" s="205" t="s">
        <v>1337</v>
      </c>
      <c r="C63" s="205" t="s">
        <v>1236</v>
      </c>
      <c r="D63" s="335" t="s">
        <v>221</v>
      </c>
      <c r="E63" s="205" t="s">
        <v>1176</v>
      </c>
      <c r="F63" s="205" t="s">
        <v>1180</v>
      </c>
      <c r="G63" s="255">
        <v>23990</v>
      </c>
      <c r="H63" s="256">
        <v>4205</v>
      </c>
      <c r="I63" s="255"/>
      <c r="J63" s="255"/>
      <c r="K63" s="255"/>
      <c r="L63" s="255"/>
    </row>
    <row r="64" spans="1:12" s="70" customFormat="1" x14ac:dyDescent="0.25">
      <c r="A64" s="205" t="s">
        <v>1360</v>
      </c>
      <c r="B64" s="205" t="s">
        <v>1337</v>
      </c>
      <c r="C64" s="205" t="s">
        <v>1236</v>
      </c>
      <c r="D64" s="335" t="s">
        <v>221</v>
      </c>
      <c r="E64" s="205" t="s">
        <v>1176</v>
      </c>
      <c r="F64" s="205" t="s">
        <v>1180</v>
      </c>
      <c r="G64" s="255">
        <v>32250</v>
      </c>
      <c r="H64" s="256">
        <v>4206</v>
      </c>
      <c r="I64" s="255"/>
      <c r="J64" s="255"/>
      <c r="K64" s="255"/>
      <c r="L64" s="255"/>
    </row>
    <row r="65" spans="1:12" s="70" customFormat="1" x14ac:dyDescent="0.25">
      <c r="A65" s="205" t="s">
        <v>1360</v>
      </c>
      <c r="B65" s="205" t="s">
        <v>1337</v>
      </c>
      <c r="C65" s="205" t="s">
        <v>1236</v>
      </c>
      <c r="D65" s="335" t="s">
        <v>221</v>
      </c>
      <c r="E65" s="205" t="s">
        <v>1176</v>
      </c>
      <c r="F65" s="205" t="s">
        <v>1180</v>
      </c>
      <c r="G65" s="255">
        <v>40910</v>
      </c>
      <c r="H65" s="256">
        <v>4207</v>
      </c>
      <c r="I65" s="255"/>
      <c r="J65" s="255"/>
      <c r="K65" s="255"/>
      <c r="L65" s="255"/>
    </row>
    <row r="66" spans="1:12" s="70" customFormat="1" x14ac:dyDescent="0.25">
      <c r="A66" s="205" t="s">
        <v>1360</v>
      </c>
      <c r="B66" s="205" t="s">
        <v>1337</v>
      </c>
      <c r="C66" s="205" t="s">
        <v>1236</v>
      </c>
      <c r="D66" s="335" t="s">
        <v>221</v>
      </c>
      <c r="E66" s="205" t="s">
        <v>1176</v>
      </c>
      <c r="F66" s="205" t="s">
        <v>1180</v>
      </c>
      <c r="G66" s="255">
        <v>49870</v>
      </c>
      <c r="H66" s="256">
        <v>4208</v>
      </c>
      <c r="I66" s="255"/>
      <c r="J66" s="255"/>
      <c r="K66" s="255"/>
      <c r="L66" s="255"/>
    </row>
    <row r="67" spans="1:12" s="70" customFormat="1" x14ac:dyDescent="0.25">
      <c r="A67" s="205" t="s">
        <v>1360</v>
      </c>
      <c r="B67" s="205" t="s">
        <v>1337</v>
      </c>
      <c r="C67" s="205" t="s">
        <v>1236</v>
      </c>
      <c r="D67" s="335" t="s">
        <v>221</v>
      </c>
      <c r="E67" s="205" t="s">
        <v>1176</v>
      </c>
      <c r="F67" s="205" t="s">
        <v>1180</v>
      </c>
      <c r="G67" s="255">
        <v>59050</v>
      </c>
      <c r="H67" s="256">
        <v>4209</v>
      </c>
      <c r="I67" s="255"/>
      <c r="J67" s="255"/>
      <c r="K67" s="255"/>
      <c r="L67" s="255"/>
    </row>
    <row r="68" spans="1:12" s="70" customFormat="1" x14ac:dyDescent="0.25">
      <c r="A68" s="205" t="s">
        <v>1360</v>
      </c>
      <c r="B68" s="205" t="s">
        <v>1337</v>
      </c>
      <c r="C68" s="205" t="s">
        <v>1236</v>
      </c>
      <c r="D68" s="335" t="s">
        <v>221</v>
      </c>
      <c r="E68" s="205" t="s">
        <v>1176</v>
      </c>
      <c r="F68" s="205" t="s">
        <v>1180</v>
      </c>
      <c r="G68" s="255">
        <v>68380</v>
      </c>
      <c r="H68" s="256">
        <v>4210</v>
      </c>
      <c r="I68" s="255"/>
      <c r="J68" s="255"/>
      <c r="K68" s="255"/>
      <c r="L68" s="255"/>
    </row>
    <row r="69" spans="1:12" s="70" customFormat="1" x14ac:dyDescent="0.25">
      <c r="A69" s="205" t="s">
        <v>1360</v>
      </c>
      <c r="B69" s="205" t="s">
        <v>1337</v>
      </c>
      <c r="C69" s="205" t="s">
        <v>1236</v>
      </c>
      <c r="D69" s="335" t="s">
        <v>221</v>
      </c>
      <c r="E69" s="205" t="s">
        <v>1176</v>
      </c>
      <c r="F69" s="205" t="s">
        <v>1180</v>
      </c>
      <c r="G69" s="255">
        <v>77820</v>
      </c>
      <c r="H69" s="256">
        <v>4211</v>
      </c>
      <c r="I69" s="255"/>
      <c r="J69" s="255"/>
      <c r="K69" s="255"/>
      <c r="L69" s="255"/>
    </row>
    <row r="70" spans="1:12" s="70" customFormat="1" x14ac:dyDescent="0.25">
      <c r="A70" s="205" t="s">
        <v>1360</v>
      </c>
      <c r="B70" s="205" t="s">
        <v>1337</v>
      </c>
      <c r="C70" s="205" t="s">
        <v>1236</v>
      </c>
      <c r="D70" s="335" t="s">
        <v>221</v>
      </c>
      <c r="E70" s="205" t="s">
        <v>1176</v>
      </c>
      <c r="F70" s="205" t="s">
        <v>1180</v>
      </c>
      <c r="G70" s="255">
        <v>87360</v>
      </c>
      <c r="H70" s="256">
        <v>4212</v>
      </c>
      <c r="I70" s="255"/>
      <c r="J70" s="255"/>
      <c r="K70" s="255"/>
      <c r="L70" s="255"/>
    </row>
    <row r="71" spans="1:12" s="70" customFormat="1" x14ac:dyDescent="0.25">
      <c r="A71" s="205" t="s">
        <v>1360</v>
      </c>
      <c r="B71" s="205" t="s">
        <v>1337</v>
      </c>
      <c r="C71" s="205" t="s">
        <v>1236</v>
      </c>
      <c r="D71" s="335" t="s">
        <v>221</v>
      </c>
      <c r="E71" s="205" t="s">
        <v>1176</v>
      </c>
      <c r="F71" s="205" t="s">
        <v>1180</v>
      </c>
      <c r="G71" s="255">
        <v>96980</v>
      </c>
      <c r="H71" s="256">
        <v>4213</v>
      </c>
      <c r="I71" s="255"/>
      <c r="J71" s="255"/>
      <c r="K71" s="255"/>
      <c r="L71" s="255"/>
    </row>
    <row r="72" spans="1:12" s="70" customFormat="1" x14ac:dyDescent="0.25">
      <c r="A72" s="205" t="s">
        <v>1360</v>
      </c>
      <c r="B72" s="205" t="s">
        <v>1337</v>
      </c>
      <c r="C72" s="205" t="s">
        <v>1236</v>
      </c>
      <c r="D72" s="335" t="s">
        <v>221</v>
      </c>
      <c r="E72" s="205" t="s">
        <v>1176</v>
      </c>
      <c r="F72" s="205" t="s">
        <v>1180</v>
      </c>
      <c r="G72" s="255">
        <v>106670</v>
      </c>
      <c r="H72" s="256">
        <v>4214</v>
      </c>
      <c r="I72" s="255"/>
      <c r="J72" s="255"/>
      <c r="K72" s="255"/>
      <c r="L72" s="255"/>
    </row>
    <row r="73" spans="1:12" s="70" customFormat="1" x14ac:dyDescent="0.25">
      <c r="A73" s="205" t="s">
        <v>1360</v>
      </c>
      <c r="B73" s="205" t="s">
        <v>1337</v>
      </c>
      <c r="C73" s="205" t="s">
        <v>1236</v>
      </c>
      <c r="D73" s="335" t="s">
        <v>221</v>
      </c>
      <c r="E73" s="205" t="s">
        <v>1176</v>
      </c>
      <c r="F73" s="205" t="s">
        <v>1180</v>
      </c>
      <c r="G73" s="255">
        <v>116410</v>
      </c>
      <c r="H73" s="256">
        <v>4215</v>
      </c>
      <c r="I73" s="255"/>
      <c r="J73" s="255"/>
      <c r="K73" s="255"/>
      <c r="L73" s="255"/>
    </row>
    <row r="74" spans="1:12" s="70" customFormat="1" x14ac:dyDescent="0.25">
      <c r="A74" s="205" t="s">
        <v>1360</v>
      </c>
      <c r="B74" s="205" t="s">
        <v>1337</v>
      </c>
      <c r="C74" s="205" t="s">
        <v>1236</v>
      </c>
      <c r="D74" s="335" t="s">
        <v>221</v>
      </c>
      <c r="E74" s="205" t="s">
        <v>1176</v>
      </c>
      <c r="F74" s="205" t="s">
        <v>1180</v>
      </c>
      <c r="G74" s="255">
        <v>126180</v>
      </c>
      <c r="H74" s="256">
        <v>4216</v>
      </c>
      <c r="I74" s="255"/>
      <c r="J74" s="255"/>
      <c r="K74" s="255"/>
      <c r="L74" s="255"/>
    </row>
    <row r="75" spans="1:12" s="70" customFormat="1" x14ac:dyDescent="0.25">
      <c r="A75" s="205" t="s">
        <v>1360</v>
      </c>
      <c r="B75" s="205" t="s">
        <v>1337</v>
      </c>
      <c r="C75" s="205" t="s">
        <v>1236</v>
      </c>
      <c r="D75" s="335" t="s">
        <v>221</v>
      </c>
      <c r="E75" s="205" t="s">
        <v>1176</v>
      </c>
      <c r="F75" s="205" t="s">
        <v>1180</v>
      </c>
      <c r="G75" s="255">
        <v>135990</v>
      </c>
      <c r="H75" s="256">
        <v>4217</v>
      </c>
      <c r="I75" s="255"/>
      <c r="J75" s="255"/>
      <c r="K75" s="255"/>
      <c r="L75" s="255"/>
    </row>
    <row r="76" spans="1:12" s="70" customFormat="1" x14ac:dyDescent="0.25">
      <c r="A76" s="205" t="s">
        <v>1360</v>
      </c>
      <c r="B76" s="205" t="s">
        <v>1337</v>
      </c>
      <c r="C76" s="205" t="s">
        <v>1236</v>
      </c>
      <c r="D76" s="335" t="s">
        <v>221</v>
      </c>
      <c r="E76" s="205" t="s">
        <v>1176</v>
      </c>
      <c r="F76" s="205" t="s">
        <v>1180</v>
      </c>
      <c r="G76" s="255">
        <v>145810</v>
      </c>
      <c r="H76" s="256">
        <v>4218</v>
      </c>
      <c r="I76" s="255"/>
      <c r="J76" s="255"/>
      <c r="K76" s="255"/>
      <c r="L76" s="255"/>
    </row>
    <row r="77" spans="1:12" s="70" customFormat="1" x14ac:dyDescent="0.25">
      <c r="A77" s="205" t="s">
        <v>1360</v>
      </c>
      <c r="B77" s="205" t="s">
        <v>1337</v>
      </c>
      <c r="C77" s="205" t="s">
        <v>1236</v>
      </c>
      <c r="D77" s="335" t="s">
        <v>221</v>
      </c>
      <c r="E77" s="205" t="s">
        <v>1176</v>
      </c>
      <c r="F77" s="205" t="s">
        <v>1180</v>
      </c>
      <c r="G77" s="255">
        <v>155660</v>
      </c>
      <c r="H77" s="256">
        <v>4219</v>
      </c>
      <c r="I77" s="255"/>
      <c r="J77" s="255"/>
      <c r="K77" s="255"/>
      <c r="L77" s="255"/>
    </row>
    <row r="78" spans="1:12" s="70" customFormat="1" x14ac:dyDescent="0.25">
      <c r="A78" s="205" t="s">
        <v>1360</v>
      </c>
      <c r="B78" s="205" t="s">
        <v>1337</v>
      </c>
      <c r="C78" s="205" t="s">
        <v>1236</v>
      </c>
      <c r="D78" s="335" t="s">
        <v>221</v>
      </c>
      <c r="E78" s="205" t="s">
        <v>1176</v>
      </c>
      <c r="F78" s="205" t="s">
        <v>1180</v>
      </c>
      <c r="G78" s="255">
        <v>165530</v>
      </c>
      <c r="H78" s="256">
        <v>4220</v>
      </c>
      <c r="I78" s="255"/>
      <c r="J78" s="255"/>
      <c r="K78" s="255"/>
      <c r="L78" s="255"/>
    </row>
    <row r="79" spans="1:12" s="70" customFormat="1" x14ac:dyDescent="0.25">
      <c r="A79" s="205" t="s">
        <v>1360</v>
      </c>
      <c r="B79" s="205" t="s">
        <v>1337</v>
      </c>
      <c r="C79" s="205" t="s">
        <v>1236</v>
      </c>
      <c r="D79" s="335" t="s">
        <v>221</v>
      </c>
      <c r="E79" s="205" t="s">
        <v>1176</v>
      </c>
      <c r="F79" s="205" t="s">
        <v>1180</v>
      </c>
      <c r="G79" s="255">
        <v>175420</v>
      </c>
      <c r="H79" s="256">
        <v>4221</v>
      </c>
      <c r="I79" s="255"/>
      <c r="J79" s="255"/>
      <c r="K79" s="255"/>
      <c r="L79" s="255"/>
    </row>
    <row r="80" spans="1:12" s="70" customFormat="1" x14ac:dyDescent="0.25">
      <c r="A80" s="205" t="s">
        <v>1360</v>
      </c>
      <c r="B80" s="205" t="s">
        <v>1337</v>
      </c>
      <c r="C80" s="205" t="s">
        <v>1236</v>
      </c>
      <c r="D80" s="335" t="s">
        <v>221</v>
      </c>
      <c r="E80" s="205" t="s">
        <v>1176</v>
      </c>
      <c r="F80" s="205" t="s">
        <v>1180</v>
      </c>
      <c r="G80" s="255">
        <v>185330</v>
      </c>
      <c r="H80" s="256">
        <v>4222</v>
      </c>
      <c r="I80" s="255"/>
      <c r="J80" s="255"/>
      <c r="K80" s="255"/>
      <c r="L80" s="255"/>
    </row>
    <row r="81" spans="1:12" s="70" customFormat="1" x14ac:dyDescent="0.25">
      <c r="A81" s="205" t="s">
        <v>1360</v>
      </c>
      <c r="B81" s="205" t="s">
        <v>1337</v>
      </c>
      <c r="C81" s="205" t="s">
        <v>1236</v>
      </c>
      <c r="D81" s="335" t="s">
        <v>221</v>
      </c>
      <c r="E81" s="205" t="s">
        <v>1176</v>
      </c>
      <c r="F81" s="205" t="s">
        <v>1180</v>
      </c>
      <c r="G81" s="255">
        <v>195250</v>
      </c>
      <c r="H81" s="256">
        <v>4223</v>
      </c>
      <c r="I81" s="255"/>
      <c r="J81" s="255"/>
      <c r="K81" s="255"/>
      <c r="L81" s="255"/>
    </row>
    <row r="82" spans="1:12" s="70" customFormat="1" x14ac:dyDescent="0.25">
      <c r="A82" s="205" t="s">
        <v>1360</v>
      </c>
      <c r="B82" s="205" t="s">
        <v>1337</v>
      </c>
      <c r="C82" s="205" t="s">
        <v>1236</v>
      </c>
      <c r="D82" s="335" t="s">
        <v>221</v>
      </c>
      <c r="E82" s="205" t="s">
        <v>1176</v>
      </c>
      <c r="F82" s="205" t="s">
        <v>1180</v>
      </c>
      <c r="G82" s="255">
        <v>205180</v>
      </c>
      <c r="H82" s="256">
        <v>4224</v>
      </c>
      <c r="I82" s="255"/>
      <c r="J82" s="255"/>
      <c r="K82" s="255"/>
      <c r="L82" s="255"/>
    </row>
    <row r="83" spans="1:12" s="70" customFormat="1" x14ac:dyDescent="0.25">
      <c r="A83" s="205" t="s">
        <v>1360</v>
      </c>
      <c r="B83" s="205" t="s">
        <v>1337</v>
      </c>
      <c r="C83" s="205" t="s">
        <v>1236</v>
      </c>
      <c r="D83" s="335" t="s">
        <v>221</v>
      </c>
      <c r="E83" s="205" t="s">
        <v>1176</v>
      </c>
      <c r="F83" s="205" t="s">
        <v>1180</v>
      </c>
      <c r="G83" s="255">
        <v>215120</v>
      </c>
      <c r="H83" s="256">
        <v>4225</v>
      </c>
      <c r="I83" s="255"/>
      <c r="J83" s="255"/>
      <c r="K83" s="255"/>
      <c r="L83" s="255"/>
    </row>
    <row r="84" spans="1:12" s="70" customFormat="1" x14ac:dyDescent="0.25">
      <c r="A84" s="205" t="s">
        <v>1355</v>
      </c>
      <c r="B84" s="205" t="s">
        <v>1337</v>
      </c>
      <c r="C84" s="205" t="s">
        <v>1236</v>
      </c>
      <c r="D84" s="335" t="s">
        <v>221</v>
      </c>
      <c r="E84" s="205" t="s">
        <v>1176</v>
      </c>
      <c r="F84" s="205" t="s">
        <v>1180</v>
      </c>
      <c r="G84" s="255">
        <v>0</v>
      </c>
      <c r="H84" s="256">
        <v>4680</v>
      </c>
      <c r="I84" s="255"/>
      <c r="J84" s="255"/>
      <c r="K84" s="255"/>
      <c r="L84" s="255"/>
    </row>
    <row r="85" spans="1:12" s="70" customFormat="1" x14ac:dyDescent="0.25">
      <c r="A85" s="205" t="s">
        <v>1355</v>
      </c>
      <c r="B85" s="205" t="s">
        <v>1337</v>
      </c>
      <c r="C85" s="205" t="s">
        <v>1236</v>
      </c>
      <c r="D85" s="335" t="s">
        <v>221</v>
      </c>
      <c r="E85" s="205" t="s">
        <v>1176</v>
      </c>
      <c r="F85" s="205" t="s">
        <v>1180</v>
      </c>
      <c r="G85" s="255">
        <v>6000</v>
      </c>
      <c r="H85" s="256">
        <v>4720</v>
      </c>
      <c r="I85" s="255"/>
      <c r="J85" s="255"/>
      <c r="K85" s="255"/>
      <c r="L85" s="255"/>
    </row>
    <row r="86" spans="1:12" s="70" customFormat="1" x14ac:dyDescent="0.25">
      <c r="A86" s="205" t="s">
        <v>1355</v>
      </c>
      <c r="B86" s="205" t="s">
        <v>1337</v>
      </c>
      <c r="C86" s="205" t="s">
        <v>1236</v>
      </c>
      <c r="D86" s="335" t="s">
        <v>221</v>
      </c>
      <c r="E86" s="205" t="s">
        <v>1176</v>
      </c>
      <c r="F86" s="205" t="s">
        <v>1180</v>
      </c>
      <c r="G86" s="255">
        <v>18000</v>
      </c>
      <c r="H86" s="256">
        <v>4760</v>
      </c>
      <c r="I86" s="255"/>
      <c r="J86" s="255"/>
      <c r="K86" s="255"/>
      <c r="L86" s="255"/>
    </row>
    <row r="87" spans="1:12" s="70" customFormat="1" x14ac:dyDescent="0.25">
      <c r="A87" s="205" t="s">
        <v>1355</v>
      </c>
      <c r="B87" s="205" t="s">
        <v>1337</v>
      </c>
      <c r="C87" s="205" t="s">
        <v>1236</v>
      </c>
      <c r="D87" s="335" t="s">
        <v>221</v>
      </c>
      <c r="E87" s="205" t="s">
        <v>1176</v>
      </c>
      <c r="F87" s="205" t="s">
        <v>1180</v>
      </c>
      <c r="G87" s="255">
        <v>36000</v>
      </c>
      <c r="H87" s="256">
        <v>4800</v>
      </c>
      <c r="I87" s="255"/>
      <c r="J87" s="255"/>
      <c r="K87" s="255"/>
      <c r="L87" s="255"/>
    </row>
    <row r="88" spans="1:12" s="70" customFormat="1" x14ac:dyDescent="0.25">
      <c r="A88" s="205" t="s">
        <v>1355</v>
      </c>
      <c r="B88" s="205" t="s">
        <v>1337</v>
      </c>
      <c r="C88" s="205" t="s">
        <v>1236</v>
      </c>
      <c r="D88" s="335" t="s">
        <v>221</v>
      </c>
      <c r="E88" s="205" t="s">
        <v>1176</v>
      </c>
      <c r="F88" s="205" t="s">
        <v>1180</v>
      </c>
      <c r="G88" s="255">
        <v>64000</v>
      </c>
      <c r="H88" s="256">
        <v>4840</v>
      </c>
      <c r="I88" s="255"/>
      <c r="J88" s="255"/>
      <c r="K88" s="255"/>
      <c r="L88" s="255"/>
    </row>
    <row r="89" spans="1:12" s="70" customFormat="1" x14ac:dyDescent="0.25">
      <c r="A89" s="205" t="s">
        <v>1355</v>
      </c>
      <c r="B89" s="205" t="s">
        <v>1337</v>
      </c>
      <c r="C89" s="205" t="s">
        <v>1236</v>
      </c>
      <c r="D89" s="335" t="s">
        <v>221</v>
      </c>
      <c r="E89" s="205" t="s">
        <v>1176</v>
      </c>
      <c r="F89" s="205" t="s">
        <v>1180</v>
      </c>
      <c r="G89" s="255">
        <v>103000</v>
      </c>
      <c r="H89" s="256">
        <v>4885</v>
      </c>
      <c r="I89" s="255"/>
      <c r="J89" s="255"/>
      <c r="K89" s="255"/>
      <c r="L89" s="255"/>
    </row>
    <row r="90" spans="1:12" s="70" customFormat="1" x14ac:dyDescent="0.25">
      <c r="A90" s="205" t="s">
        <v>1355</v>
      </c>
      <c r="B90" s="205" t="s">
        <v>1337</v>
      </c>
      <c r="C90" s="205" t="s">
        <v>1236</v>
      </c>
      <c r="D90" s="335" t="s">
        <v>221</v>
      </c>
      <c r="E90" s="205" t="s">
        <v>1176</v>
      </c>
      <c r="F90" s="205" t="s">
        <v>1180</v>
      </c>
      <c r="G90" s="255">
        <v>140000</v>
      </c>
      <c r="H90" s="256">
        <v>4920</v>
      </c>
      <c r="I90" s="255"/>
      <c r="J90" s="255"/>
      <c r="K90" s="255"/>
      <c r="L90" s="255"/>
    </row>
    <row r="91" spans="1:12" s="70" customFormat="1" x14ac:dyDescent="0.25">
      <c r="A91" s="205" t="s">
        <v>1355</v>
      </c>
      <c r="B91" s="205" t="s">
        <v>1337</v>
      </c>
      <c r="C91" s="205" t="s">
        <v>1236</v>
      </c>
      <c r="D91" s="335" t="s">
        <v>221</v>
      </c>
      <c r="E91" s="205" t="s">
        <v>1176</v>
      </c>
      <c r="F91" s="205" t="s">
        <v>1180</v>
      </c>
      <c r="G91" s="255">
        <v>600000</v>
      </c>
      <c r="H91" s="256">
        <v>4980</v>
      </c>
      <c r="I91" s="255"/>
      <c r="J91" s="255"/>
      <c r="K91" s="255"/>
      <c r="L91" s="255"/>
    </row>
    <row r="92" spans="1:12" s="70" customFormat="1" x14ac:dyDescent="0.25">
      <c r="A92" s="205" t="s">
        <v>1359</v>
      </c>
      <c r="B92" s="205" t="s">
        <v>1337</v>
      </c>
      <c r="C92" s="205" t="s">
        <v>1236</v>
      </c>
      <c r="D92" s="335" t="s">
        <v>221</v>
      </c>
      <c r="E92" s="205" t="s">
        <v>1176</v>
      </c>
      <c r="F92" s="205" t="s">
        <v>1180</v>
      </c>
      <c r="G92" s="255">
        <v>0</v>
      </c>
      <c r="H92" s="256">
        <v>4357</v>
      </c>
      <c r="I92" s="255"/>
      <c r="J92" s="255"/>
      <c r="K92" s="255"/>
      <c r="L92" s="255"/>
    </row>
    <row r="93" spans="1:12" s="70" customFormat="1" x14ac:dyDescent="0.25">
      <c r="A93" s="205" t="s">
        <v>1359</v>
      </c>
      <c r="B93" s="205" t="s">
        <v>1337</v>
      </c>
      <c r="C93" s="205" t="s">
        <v>1236</v>
      </c>
      <c r="D93" s="335" t="s">
        <v>221</v>
      </c>
      <c r="E93" s="205" t="s">
        <v>1176</v>
      </c>
      <c r="F93" s="205" t="s">
        <v>1180</v>
      </c>
      <c r="G93" s="255">
        <v>4000</v>
      </c>
      <c r="H93" s="256">
        <v>4360</v>
      </c>
      <c r="I93" s="255"/>
      <c r="J93" s="255"/>
      <c r="K93" s="255"/>
      <c r="L93" s="255"/>
    </row>
    <row r="94" spans="1:12" s="70" customFormat="1" x14ac:dyDescent="0.25">
      <c r="A94" s="205" t="s">
        <v>1359</v>
      </c>
      <c r="B94" s="205" t="s">
        <v>1337</v>
      </c>
      <c r="C94" s="205" t="s">
        <v>1236</v>
      </c>
      <c r="D94" s="335" t="s">
        <v>221</v>
      </c>
      <c r="E94" s="205" t="s">
        <v>1176</v>
      </c>
      <c r="F94" s="205" t="s">
        <v>1180</v>
      </c>
      <c r="G94" s="255">
        <v>17500</v>
      </c>
      <c r="H94" s="256">
        <v>4370</v>
      </c>
      <c r="I94" s="255"/>
      <c r="J94" s="255"/>
      <c r="K94" s="255"/>
      <c r="L94" s="255"/>
    </row>
    <row r="95" spans="1:12" s="70" customFormat="1" x14ac:dyDescent="0.25">
      <c r="A95" s="205" t="s">
        <v>1359</v>
      </c>
      <c r="B95" s="205" t="s">
        <v>1337</v>
      </c>
      <c r="C95" s="205" t="s">
        <v>1236</v>
      </c>
      <c r="D95" s="335" t="s">
        <v>221</v>
      </c>
      <c r="E95" s="205" t="s">
        <v>1176</v>
      </c>
      <c r="F95" s="205" t="s">
        <v>1180</v>
      </c>
      <c r="G95" s="255">
        <v>46000</v>
      </c>
      <c r="H95" s="256">
        <v>4380</v>
      </c>
      <c r="I95" s="255"/>
      <c r="J95" s="255"/>
      <c r="K95" s="255"/>
      <c r="L95" s="255"/>
    </row>
    <row r="96" spans="1:12" s="70" customFormat="1" x14ac:dyDescent="0.25">
      <c r="A96" s="205" t="s">
        <v>1359</v>
      </c>
      <c r="B96" s="205" t="s">
        <v>1337</v>
      </c>
      <c r="C96" s="205" t="s">
        <v>1236</v>
      </c>
      <c r="D96" s="335" t="s">
        <v>221</v>
      </c>
      <c r="E96" s="205" t="s">
        <v>1176</v>
      </c>
      <c r="F96" s="205" t="s">
        <v>1180</v>
      </c>
      <c r="G96" s="255">
        <v>84000</v>
      </c>
      <c r="H96" s="256">
        <v>4390</v>
      </c>
      <c r="I96" s="255"/>
      <c r="J96" s="255"/>
      <c r="K96" s="255"/>
      <c r="L96" s="255"/>
    </row>
    <row r="97" spans="1:12" s="70" customFormat="1" x14ac:dyDescent="0.25">
      <c r="A97" s="205" t="s">
        <v>1359</v>
      </c>
      <c r="B97" s="205" t="s">
        <v>1337</v>
      </c>
      <c r="C97" s="205" t="s">
        <v>1236</v>
      </c>
      <c r="D97" s="335" t="s">
        <v>221</v>
      </c>
      <c r="E97" s="205" t="s">
        <v>1176</v>
      </c>
      <c r="F97" s="205" t="s">
        <v>1180</v>
      </c>
      <c r="G97" s="341">
        <v>128000</v>
      </c>
      <c r="H97" s="342">
        <v>4400</v>
      </c>
      <c r="I97" s="341"/>
      <c r="J97" s="341"/>
      <c r="K97" s="341"/>
      <c r="L97" s="341"/>
    </row>
    <row r="98" spans="1:12" x14ac:dyDescent="0.25">
      <c r="A98" s="278" t="s">
        <v>1359</v>
      </c>
      <c r="B98" s="278" t="s">
        <v>1337</v>
      </c>
      <c r="C98" s="278" t="s">
        <v>1236</v>
      </c>
      <c r="D98" s="341" t="s">
        <v>221</v>
      </c>
      <c r="E98" s="278" t="s">
        <v>1176</v>
      </c>
      <c r="F98" s="278" t="s">
        <v>1180</v>
      </c>
      <c r="G98" s="335">
        <v>176000</v>
      </c>
      <c r="H98" s="256">
        <v>4410</v>
      </c>
      <c r="I98" s="335"/>
      <c r="J98" s="335"/>
      <c r="K98" s="335"/>
      <c r="L98" s="335"/>
    </row>
    <row r="99" spans="1:12" x14ac:dyDescent="0.25">
      <c r="A99" s="205" t="s">
        <v>1359</v>
      </c>
      <c r="B99" s="205" t="s">
        <v>1337</v>
      </c>
      <c r="C99" s="205" t="s">
        <v>1236</v>
      </c>
      <c r="D99" s="335" t="s">
        <v>221</v>
      </c>
      <c r="E99" s="205" t="s">
        <v>1176</v>
      </c>
      <c r="F99" s="205" t="s">
        <v>1180</v>
      </c>
      <c r="G99" s="335">
        <v>223000</v>
      </c>
      <c r="H99" s="256">
        <v>4420</v>
      </c>
      <c r="I99" s="335"/>
      <c r="J99" s="335"/>
      <c r="K99" s="335"/>
      <c r="L99" s="335"/>
    </row>
    <row r="100" spans="1:12" x14ac:dyDescent="0.25">
      <c r="A100" s="205" t="s">
        <v>1359</v>
      </c>
      <c r="B100" s="205" t="s">
        <v>1337</v>
      </c>
      <c r="C100" s="205" t="s">
        <v>1236</v>
      </c>
      <c r="D100" s="335" t="s">
        <v>221</v>
      </c>
      <c r="E100" s="205" t="s">
        <v>1176</v>
      </c>
      <c r="F100" s="205" t="s">
        <v>1180</v>
      </c>
      <c r="G100" s="335">
        <v>248000</v>
      </c>
      <c r="H100" s="256">
        <v>4425</v>
      </c>
      <c r="I100" s="335"/>
      <c r="J100" s="335"/>
      <c r="K100" s="335"/>
      <c r="L100" s="335"/>
    </row>
    <row r="101" spans="1:12" x14ac:dyDescent="0.25">
      <c r="A101" s="205" t="s">
        <v>1354</v>
      </c>
      <c r="B101" s="205" t="s">
        <v>1337</v>
      </c>
      <c r="C101" s="205" t="s">
        <v>1236</v>
      </c>
      <c r="D101" s="335" t="s">
        <v>221</v>
      </c>
      <c r="E101" s="205" t="s">
        <v>1176</v>
      </c>
      <c r="F101" s="205" t="s">
        <v>1180</v>
      </c>
      <c r="G101" s="335">
        <v>0</v>
      </c>
      <c r="H101" s="256">
        <v>0</v>
      </c>
      <c r="I101" s="335"/>
      <c r="J101" s="335"/>
      <c r="K101" s="335"/>
      <c r="L101" s="335"/>
    </row>
    <row r="102" spans="1:12" x14ac:dyDescent="0.25">
      <c r="A102" s="205" t="s">
        <v>1354</v>
      </c>
      <c r="B102" s="205" t="s">
        <v>1337</v>
      </c>
      <c r="C102" s="205" t="s">
        <v>1236</v>
      </c>
      <c r="D102" s="335" t="s">
        <v>221</v>
      </c>
      <c r="E102" s="205" t="s">
        <v>1176</v>
      </c>
      <c r="F102" s="205" t="s">
        <v>1180</v>
      </c>
      <c r="G102" s="335">
        <v>50</v>
      </c>
      <c r="H102" s="256">
        <v>0.1</v>
      </c>
      <c r="I102" s="335"/>
      <c r="J102" s="335"/>
      <c r="K102" s="335"/>
      <c r="L102" s="335"/>
    </row>
    <row r="103" spans="1:12" x14ac:dyDescent="0.25">
      <c r="A103" s="205" t="s">
        <v>1354</v>
      </c>
      <c r="B103" s="205" t="s">
        <v>1337</v>
      </c>
      <c r="C103" s="205" t="s">
        <v>1236</v>
      </c>
      <c r="D103" s="335" t="s">
        <v>221</v>
      </c>
      <c r="E103" s="205" t="s">
        <v>1176</v>
      </c>
      <c r="F103" s="205" t="s">
        <v>1180</v>
      </c>
      <c r="G103" s="335">
        <v>25000</v>
      </c>
      <c r="H103" s="256">
        <v>5</v>
      </c>
      <c r="I103" s="335"/>
      <c r="J103" s="335"/>
      <c r="K103" s="335"/>
      <c r="L103" s="335"/>
    </row>
    <row r="104" spans="1:12" x14ac:dyDescent="0.25">
      <c r="A104" s="205" t="s">
        <v>1354</v>
      </c>
      <c r="B104" s="205" t="s">
        <v>1337</v>
      </c>
      <c r="C104" s="205" t="s">
        <v>1236</v>
      </c>
      <c r="D104" s="335" t="s">
        <v>221</v>
      </c>
      <c r="E104" s="205" t="s">
        <v>1176</v>
      </c>
      <c r="F104" s="205" t="s">
        <v>1180</v>
      </c>
      <c r="G104" s="335">
        <v>50000</v>
      </c>
      <c r="H104" s="256">
        <v>10</v>
      </c>
      <c r="I104" s="335"/>
      <c r="J104" s="335"/>
      <c r="K104" s="335"/>
      <c r="L104" s="335"/>
    </row>
    <row r="105" spans="1:12" x14ac:dyDescent="0.25">
      <c r="A105" s="205" t="s">
        <v>1354</v>
      </c>
      <c r="B105" s="205" t="s">
        <v>1337</v>
      </c>
      <c r="C105" s="205" t="s">
        <v>1236</v>
      </c>
      <c r="D105" s="335" t="s">
        <v>221</v>
      </c>
      <c r="E105" s="205" t="s">
        <v>1176</v>
      </c>
      <c r="F105" s="205" t="s">
        <v>1180</v>
      </c>
      <c r="G105" s="335">
        <v>100000</v>
      </c>
      <c r="H105" s="256">
        <v>20</v>
      </c>
      <c r="I105" s="335"/>
      <c r="J105" s="335"/>
      <c r="K105" s="335"/>
      <c r="L105" s="335"/>
    </row>
    <row r="106" spans="1:12" x14ac:dyDescent="0.25">
      <c r="A106" s="205" t="s">
        <v>1354</v>
      </c>
      <c r="B106" s="205" t="s">
        <v>1337</v>
      </c>
      <c r="C106" s="205" t="s">
        <v>1236</v>
      </c>
      <c r="D106" s="335" t="s">
        <v>221</v>
      </c>
      <c r="E106" s="205" t="s">
        <v>1176</v>
      </c>
      <c r="F106" s="205" t="s">
        <v>1180</v>
      </c>
      <c r="G106" s="335">
        <v>125000</v>
      </c>
      <c r="H106" s="256">
        <v>25</v>
      </c>
      <c r="I106" s="335"/>
      <c r="J106" s="335"/>
      <c r="K106" s="335"/>
      <c r="L106" s="335"/>
    </row>
  </sheetData>
  <sheetProtection formatCells="0" formatColumns="0" formatRows="0" insertRows="0" deleteRows="0" sort="0" autoFilter="0"/>
  <mergeCells count="1">
    <mergeCell ref="A4:F4"/>
  </mergeCells>
  <dataValidations xWindow="367" yWindow="429" count="9">
    <dataValidation type="list" allowBlank="1" showInputMessage="1" showErrorMessage="1" prompt="Select from the dropdown menu" sqref="C107:D2323">
      <formula1>ObjectAttributeCode</formula1>
    </dataValidation>
    <dataValidation type="list" allowBlank="1" showInputMessage="1" showErrorMessage="1" sqref="G4:L4">
      <formula1>AttributeName</formula1>
    </dataValidation>
    <dataValidation type="decimal" allowBlank="1" showInputMessage="1" showErrorMessage="1" sqref="G8:I1048576 J7:K1048576">
      <formula1>0</formula1>
      <formula2>10000000000</formula2>
    </dataValidation>
    <dataValidation type="list" allowBlank="1" showInputMessage="1" showErrorMessage="1" prompt="Select from the dropdown menu" sqref="A8:A2541">
      <formula1>InstanceName</formula1>
    </dataValidation>
    <dataValidation type="list" allowBlank="1" showInputMessage="1" showErrorMessage="1" prompt="Select from the dropdown menu" sqref="B8:B2510">
      <formula1>ScenarioName</formula1>
    </dataValidation>
    <dataValidation type="list" allowBlank="1" showInputMessage="1" showErrorMessage="1" prompt="Select from the dropdown menu" sqref="E8:E106">
      <formula1>SourceName</formula1>
    </dataValidation>
    <dataValidation type="list" allowBlank="1" showInputMessage="1" showErrorMessage="1" prompt="Select from the dropdown menu" sqref="F8:F106">
      <formula1>MethodName</formula1>
    </dataValidation>
    <dataValidation type="list" allowBlank="1" showInputMessage="1" showErrorMessage="1" prompt="Select from the dropdown menu" sqref="C8:C106">
      <formula1>AttributeName</formula1>
    </dataValidation>
    <dataValidation type="list" allowBlank="1" showInputMessage="1" showErrorMessage="1" prompt="Select from the dropdown menu" sqref="D8:D106">
      <formula1>ObjectType</formula1>
    </dataValidation>
  </dataValidations>
  <hyperlinks>
    <hyperlink ref="A1" location="HomePage!A1" display="Go back to Homepage"/>
  </hyperlinks>
  <pageMargins left="0.7" right="0.7" top="0.75" bottom="0.75" header="0.3" footer="0.3"/>
  <pageSetup orientation="portrait" r:id="rId1"/>
  <drawing r:id="rId2"/>
  <legacyDrawing r:id="rId3"/>
  <controls>
    <mc:AlternateContent xmlns:mc="http://schemas.openxmlformats.org/markup-compatibility/2006">
      <mc:Choice Requires="x14">
        <control shapeId="15372" r:id="rId4" name="TempCombo">
          <controlPr defaultSize="0" autoLine="0" r:id="rId5">
            <anchor moveWithCells="1">
              <from>
                <xdr:col>182</xdr:col>
                <xdr:colOff>447675</xdr:colOff>
                <xdr:row>0</xdr:row>
                <xdr:rowOff>0</xdr:rowOff>
              </from>
              <to>
                <xdr:col>184</xdr:col>
                <xdr:colOff>142875</xdr:colOff>
                <xdr:row>1</xdr:row>
                <xdr:rowOff>28575</xdr:rowOff>
              </to>
            </anchor>
          </controlPr>
        </control>
      </mc:Choice>
      <mc:Fallback>
        <control shapeId="15372" r:id="rId4" name="TempCombo"/>
      </mc:Fallback>
    </mc:AlternateContent>
    <mc:AlternateContent xmlns:mc="http://schemas.openxmlformats.org/markup-compatibility/2006">
      <mc:Choice Requires="x14">
        <control shapeId="15371" r:id="rId6" name="TempCombo">
          <controlPr defaultSize="0" autoLine="0" r:id="rId5">
            <anchor moveWithCells="1">
              <from>
                <xdr:col>180</xdr:col>
                <xdr:colOff>371475</xdr:colOff>
                <xdr:row>0</xdr:row>
                <xdr:rowOff>0</xdr:rowOff>
              </from>
              <to>
                <xdr:col>182</xdr:col>
                <xdr:colOff>66675</xdr:colOff>
                <xdr:row>1</xdr:row>
                <xdr:rowOff>28575</xdr:rowOff>
              </to>
            </anchor>
          </controlPr>
        </control>
      </mc:Choice>
      <mc:Fallback>
        <control shapeId="15371" r:id="rId6" name="TempCombo"/>
      </mc:Fallback>
    </mc:AlternateContent>
    <mc:AlternateContent xmlns:mc="http://schemas.openxmlformats.org/markup-compatibility/2006">
      <mc:Choice Requires="x14">
        <control shapeId="15369" r:id="rId7" name="TempCombo">
          <controlPr defaultSize="0" autoLine="0" r:id="rId5">
            <anchor moveWithCells="1">
              <from>
                <xdr:col>180</xdr:col>
                <xdr:colOff>371475</xdr:colOff>
                <xdr:row>0</xdr:row>
                <xdr:rowOff>0</xdr:rowOff>
              </from>
              <to>
                <xdr:col>182</xdr:col>
                <xdr:colOff>66675</xdr:colOff>
                <xdr:row>1</xdr:row>
                <xdr:rowOff>28575</xdr:rowOff>
              </to>
            </anchor>
          </controlPr>
        </control>
      </mc:Choice>
      <mc:Fallback>
        <control shapeId="15369" r:id="rId7" name="TempCombo"/>
      </mc:Fallback>
    </mc:AlternateContent>
    <mc:AlternateContent xmlns:mc="http://schemas.openxmlformats.org/markup-compatibility/2006">
      <mc:Choice Requires="x14">
        <control shapeId="15368" r:id="rId8" name="TempCombo">
          <controlPr defaultSize="0" autoLine="0" r:id="rId5">
            <anchor moveWithCells="1">
              <from>
                <xdr:col>180</xdr:col>
                <xdr:colOff>371475</xdr:colOff>
                <xdr:row>0</xdr:row>
                <xdr:rowOff>0</xdr:rowOff>
              </from>
              <to>
                <xdr:col>182</xdr:col>
                <xdr:colOff>66675</xdr:colOff>
                <xdr:row>1</xdr:row>
                <xdr:rowOff>28575</xdr:rowOff>
              </to>
            </anchor>
          </controlPr>
        </control>
      </mc:Choice>
      <mc:Fallback>
        <control shapeId="15368" r:id="rId8" name="TempCombo"/>
      </mc:Fallback>
    </mc:AlternateContent>
    <mc:AlternateContent xmlns:mc="http://schemas.openxmlformats.org/markup-compatibility/2006">
      <mc:Choice Requires="x14">
        <control shapeId="15367" r:id="rId9" name="TempCombo">
          <controlPr defaultSize="0" autoLine="0" r:id="rId5">
            <anchor moveWithCells="1">
              <from>
                <xdr:col>180</xdr:col>
                <xdr:colOff>371475</xdr:colOff>
                <xdr:row>0</xdr:row>
                <xdr:rowOff>0</xdr:rowOff>
              </from>
              <to>
                <xdr:col>182</xdr:col>
                <xdr:colOff>66675</xdr:colOff>
                <xdr:row>1</xdr:row>
                <xdr:rowOff>28575</xdr:rowOff>
              </to>
            </anchor>
          </controlPr>
        </control>
      </mc:Choice>
      <mc:Fallback>
        <control shapeId="15367" r:id="rId9" name="TempCombo"/>
      </mc:Fallback>
    </mc:AlternateContent>
    <mc:AlternateContent xmlns:mc="http://schemas.openxmlformats.org/markup-compatibility/2006">
      <mc:Choice Requires="x14">
        <control shapeId="15364" r:id="rId10" name="TempCombo">
          <controlPr defaultSize="0" autoLine="0" autoPict="0" r:id="rId11">
            <anchor moveWithCells="1">
              <from>
                <xdr:col>0</xdr:col>
                <xdr:colOff>123825</xdr:colOff>
                <xdr:row>0</xdr:row>
                <xdr:rowOff>123825</xdr:rowOff>
              </from>
              <to>
                <xdr:col>0</xdr:col>
                <xdr:colOff>123825</xdr:colOff>
                <xdr:row>1</xdr:row>
                <xdr:rowOff>190500</xdr:rowOff>
              </to>
            </anchor>
          </controlPr>
        </control>
      </mc:Choice>
      <mc:Fallback>
        <control shapeId="15364" r:id="rId10" name="TempCombo"/>
      </mc:Fallback>
    </mc:AlternateContent>
    <mc:AlternateContent xmlns:mc="http://schemas.openxmlformats.org/markup-compatibility/2006">
      <mc:Choice Requires="x14">
        <control shapeId="15365" r:id="rId12" name="TempCombo">
          <controlPr defaultSize="0" autoLine="0" r:id="rId5">
            <anchor moveWithCells="1">
              <from>
                <xdr:col>180</xdr:col>
                <xdr:colOff>371475</xdr:colOff>
                <xdr:row>0</xdr:row>
                <xdr:rowOff>0</xdr:rowOff>
              </from>
              <to>
                <xdr:col>182</xdr:col>
                <xdr:colOff>66675</xdr:colOff>
                <xdr:row>1</xdr:row>
                <xdr:rowOff>28575</xdr:rowOff>
              </to>
            </anchor>
          </controlPr>
        </control>
      </mc:Choice>
      <mc:Fallback>
        <control shapeId="15365" r:id="rId12" name="TempCombo"/>
      </mc:Fallback>
    </mc:AlternateContent>
  </control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sheetPr>
  <dimension ref="A1:L30"/>
  <sheetViews>
    <sheetView zoomScale="130" zoomScaleNormal="130" workbookViewId="0">
      <selection activeCell="A5" sqref="A5:L30"/>
    </sheetView>
  </sheetViews>
  <sheetFormatPr defaultRowHeight="15" x14ac:dyDescent="0.25"/>
  <sheetData>
    <row r="1" spans="1:12" ht="15.75" thickBot="1" x14ac:dyDescent="0.3">
      <c r="A1" s="535" t="s">
        <v>170</v>
      </c>
      <c r="B1" s="536"/>
      <c r="C1" s="536"/>
    </row>
    <row r="2" spans="1:12" ht="15.75" customHeight="1" x14ac:dyDescent="0.25">
      <c r="A2" s="529" t="s">
        <v>0</v>
      </c>
      <c r="B2" s="530"/>
      <c r="C2" s="530"/>
      <c r="D2" s="530"/>
      <c r="E2" s="530"/>
      <c r="F2" s="530"/>
      <c r="G2" s="530"/>
      <c r="H2" s="530"/>
      <c r="I2" s="530"/>
      <c r="J2" s="530"/>
      <c r="K2" s="530"/>
      <c r="L2" s="531"/>
    </row>
    <row r="3" spans="1:12" ht="16.5" customHeight="1" thickBot="1" x14ac:dyDescent="0.3">
      <c r="A3" s="532" t="s">
        <v>1</v>
      </c>
      <c r="B3" s="533"/>
      <c r="C3" s="533"/>
      <c r="D3" s="533"/>
      <c r="E3" s="533"/>
      <c r="F3" s="533"/>
      <c r="G3" s="533"/>
      <c r="H3" s="533"/>
      <c r="I3" s="533"/>
      <c r="J3" s="533"/>
      <c r="K3" s="533"/>
      <c r="L3" s="534"/>
    </row>
    <row r="4" spans="1:12" ht="15.75" thickBot="1" x14ac:dyDescent="0.3"/>
    <row r="5" spans="1:12" ht="15" customHeight="1" x14ac:dyDescent="0.25">
      <c r="A5" s="520" t="s">
        <v>2</v>
      </c>
      <c r="B5" s="521"/>
      <c r="C5" s="521"/>
      <c r="D5" s="521"/>
      <c r="E5" s="521"/>
      <c r="F5" s="521"/>
      <c r="G5" s="521"/>
      <c r="H5" s="521"/>
      <c r="I5" s="521"/>
      <c r="J5" s="521"/>
      <c r="K5" s="521"/>
      <c r="L5" s="522"/>
    </row>
    <row r="6" spans="1:12" ht="15" customHeight="1" x14ac:dyDescent="0.25">
      <c r="A6" s="523"/>
      <c r="B6" s="524"/>
      <c r="C6" s="524"/>
      <c r="D6" s="524"/>
      <c r="E6" s="524"/>
      <c r="F6" s="524"/>
      <c r="G6" s="524"/>
      <c r="H6" s="524"/>
      <c r="I6" s="524"/>
      <c r="J6" s="524"/>
      <c r="K6" s="524"/>
      <c r="L6" s="525"/>
    </row>
    <row r="7" spans="1:12" ht="15" customHeight="1" x14ac:dyDescent="0.25">
      <c r="A7" s="523"/>
      <c r="B7" s="524"/>
      <c r="C7" s="524"/>
      <c r="D7" s="524"/>
      <c r="E7" s="524"/>
      <c r="F7" s="524"/>
      <c r="G7" s="524"/>
      <c r="H7" s="524"/>
      <c r="I7" s="524"/>
      <c r="J7" s="524"/>
      <c r="K7" s="524"/>
      <c r="L7" s="525"/>
    </row>
    <row r="8" spans="1:12" ht="15" customHeight="1" x14ac:dyDescent="0.25">
      <c r="A8" s="523"/>
      <c r="B8" s="524"/>
      <c r="C8" s="524"/>
      <c r="D8" s="524"/>
      <c r="E8" s="524"/>
      <c r="F8" s="524"/>
      <c r="G8" s="524"/>
      <c r="H8" s="524"/>
      <c r="I8" s="524"/>
      <c r="J8" s="524"/>
      <c r="K8" s="524"/>
      <c r="L8" s="525"/>
    </row>
    <row r="9" spans="1:12" ht="15" customHeight="1" x14ac:dyDescent="0.25">
      <c r="A9" s="523"/>
      <c r="B9" s="524"/>
      <c r="C9" s="524"/>
      <c r="D9" s="524"/>
      <c r="E9" s="524"/>
      <c r="F9" s="524"/>
      <c r="G9" s="524"/>
      <c r="H9" s="524"/>
      <c r="I9" s="524"/>
      <c r="J9" s="524"/>
      <c r="K9" s="524"/>
      <c r="L9" s="525"/>
    </row>
    <row r="10" spans="1:12" ht="15" customHeight="1" x14ac:dyDescent="0.25">
      <c r="A10" s="523"/>
      <c r="B10" s="524"/>
      <c r="C10" s="524"/>
      <c r="D10" s="524"/>
      <c r="E10" s="524"/>
      <c r="F10" s="524"/>
      <c r="G10" s="524"/>
      <c r="H10" s="524"/>
      <c r="I10" s="524"/>
      <c r="J10" s="524"/>
      <c r="K10" s="524"/>
      <c r="L10" s="525"/>
    </row>
    <row r="11" spans="1:12" ht="15" customHeight="1" x14ac:dyDescent="0.25">
      <c r="A11" s="523"/>
      <c r="B11" s="524"/>
      <c r="C11" s="524"/>
      <c r="D11" s="524"/>
      <c r="E11" s="524"/>
      <c r="F11" s="524"/>
      <c r="G11" s="524"/>
      <c r="H11" s="524"/>
      <c r="I11" s="524"/>
      <c r="J11" s="524"/>
      <c r="K11" s="524"/>
      <c r="L11" s="525"/>
    </row>
    <row r="12" spans="1:12" ht="15" customHeight="1" x14ac:dyDescent="0.25">
      <c r="A12" s="523"/>
      <c r="B12" s="524"/>
      <c r="C12" s="524"/>
      <c r="D12" s="524"/>
      <c r="E12" s="524"/>
      <c r="F12" s="524"/>
      <c r="G12" s="524"/>
      <c r="H12" s="524"/>
      <c r="I12" s="524"/>
      <c r="J12" s="524"/>
      <c r="K12" s="524"/>
      <c r="L12" s="525"/>
    </row>
    <row r="13" spans="1:12" ht="15" customHeight="1" x14ac:dyDescent="0.25">
      <c r="A13" s="523"/>
      <c r="B13" s="524"/>
      <c r="C13" s="524"/>
      <c r="D13" s="524"/>
      <c r="E13" s="524"/>
      <c r="F13" s="524"/>
      <c r="G13" s="524"/>
      <c r="H13" s="524"/>
      <c r="I13" s="524"/>
      <c r="J13" s="524"/>
      <c r="K13" s="524"/>
      <c r="L13" s="525"/>
    </row>
    <row r="14" spans="1:12" ht="15" customHeight="1" x14ac:dyDescent="0.25">
      <c r="A14" s="523"/>
      <c r="B14" s="524"/>
      <c r="C14" s="524"/>
      <c r="D14" s="524"/>
      <c r="E14" s="524"/>
      <c r="F14" s="524"/>
      <c r="G14" s="524"/>
      <c r="H14" s="524"/>
      <c r="I14" s="524"/>
      <c r="J14" s="524"/>
      <c r="K14" s="524"/>
      <c r="L14" s="525"/>
    </row>
    <row r="15" spans="1:12" ht="15" customHeight="1" x14ac:dyDescent="0.25">
      <c r="A15" s="523"/>
      <c r="B15" s="524"/>
      <c r="C15" s="524"/>
      <c r="D15" s="524"/>
      <c r="E15" s="524"/>
      <c r="F15" s="524"/>
      <c r="G15" s="524"/>
      <c r="H15" s="524"/>
      <c r="I15" s="524"/>
      <c r="J15" s="524"/>
      <c r="K15" s="524"/>
      <c r="L15" s="525"/>
    </row>
    <row r="16" spans="1:12" ht="15" customHeight="1" x14ac:dyDescent="0.25">
      <c r="A16" s="523"/>
      <c r="B16" s="524"/>
      <c r="C16" s="524"/>
      <c r="D16" s="524"/>
      <c r="E16" s="524"/>
      <c r="F16" s="524"/>
      <c r="G16" s="524"/>
      <c r="H16" s="524"/>
      <c r="I16" s="524"/>
      <c r="J16" s="524"/>
      <c r="K16" s="524"/>
      <c r="L16" s="525"/>
    </row>
    <row r="17" spans="1:12" ht="15" customHeight="1" x14ac:dyDescent="0.25">
      <c r="A17" s="523"/>
      <c r="B17" s="524"/>
      <c r="C17" s="524"/>
      <c r="D17" s="524"/>
      <c r="E17" s="524"/>
      <c r="F17" s="524"/>
      <c r="G17" s="524"/>
      <c r="H17" s="524"/>
      <c r="I17" s="524"/>
      <c r="J17" s="524"/>
      <c r="K17" s="524"/>
      <c r="L17" s="525"/>
    </row>
    <row r="18" spans="1:12" ht="15" customHeight="1" x14ac:dyDescent="0.25">
      <c r="A18" s="523"/>
      <c r="B18" s="524"/>
      <c r="C18" s="524"/>
      <c r="D18" s="524"/>
      <c r="E18" s="524"/>
      <c r="F18" s="524"/>
      <c r="G18" s="524"/>
      <c r="H18" s="524"/>
      <c r="I18" s="524"/>
      <c r="J18" s="524"/>
      <c r="K18" s="524"/>
      <c r="L18" s="525"/>
    </row>
    <row r="19" spans="1:12" ht="15" customHeight="1" x14ac:dyDescent="0.25">
      <c r="A19" s="523"/>
      <c r="B19" s="524"/>
      <c r="C19" s="524"/>
      <c r="D19" s="524"/>
      <c r="E19" s="524"/>
      <c r="F19" s="524"/>
      <c r="G19" s="524"/>
      <c r="H19" s="524"/>
      <c r="I19" s="524"/>
      <c r="J19" s="524"/>
      <c r="K19" s="524"/>
      <c r="L19" s="525"/>
    </row>
    <row r="20" spans="1:12" ht="15" customHeight="1" x14ac:dyDescent="0.25">
      <c r="A20" s="523"/>
      <c r="B20" s="524"/>
      <c r="C20" s="524"/>
      <c r="D20" s="524"/>
      <c r="E20" s="524"/>
      <c r="F20" s="524"/>
      <c r="G20" s="524"/>
      <c r="H20" s="524"/>
      <c r="I20" s="524"/>
      <c r="J20" s="524"/>
      <c r="K20" s="524"/>
      <c r="L20" s="525"/>
    </row>
    <row r="21" spans="1:12" ht="15" customHeight="1" x14ac:dyDescent="0.25">
      <c r="A21" s="523"/>
      <c r="B21" s="524"/>
      <c r="C21" s="524"/>
      <c r="D21" s="524"/>
      <c r="E21" s="524"/>
      <c r="F21" s="524"/>
      <c r="G21" s="524"/>
      <c r="H21" s="524"/>
      <c r="I21" s="524"/>
      <c r="J21" s="524"/>
      <c r="K21" s="524"/>
      <c r="L21" s="525"/>
    </row>
    <row r="22" spans="1:12" ht="15" customHeight="1" x14ac:dyDescent="0.25">
      <c r="A22" s="523"/>
      <c r="B22" s="524"/>
      <c r="C22" s="524"/>
      <c r="D22" s="524"/>
      <c r="E22" s="524"/>
      <c r="F22" s="524"/>
      <c r="G22" s="524"/>
      <c r="H22" s="524"/>
      <c r="I22" s="524"/>
      <c r="J22" s="524"/>
      <c r="K22" s="524"/>
      <c r="L22" s="525"/>
    </row>
    <row r="23" spans="1:12" ht="15" customHeight="1" x14ac:dyDescent="0.25">
      <c r="A23" s="523"/>
      <c r="B23" s="524"/>
      <c r="C23" s="524"/>
      <c r="D23" s="524"/>
      <c r="E23" s="524"/>
      <c r="F23" s="524"/>
      <c r="G23" s="524"/>
      <c r="H23" s="524"/>
      <c r="I23" s="524"/>
      <c r="J23" s="524"/>
      <c r="K23" s="524"/>
      <c r="L23" s="525"/>
    </row>
    <row r="24" spans="1:12" ht="15" customHeight="1" x14ac:dyDescent="0.25">
      <c r="A24" s="523"/>
      <c r="B24" s="524"/>
      <c r="C24" s="524"/>
      <c r="D24" s="524"/>
      <c r="E24" s="524"/>
      <c r="F24" s="524"/>
      <c r="G24" s="524"/>
      <c r="H24" s="524"/>
      <c r="I24" s="524"/>
      <c r="J24" s="524"/>
      <c r="K24" s="524"/>
      <c r="L24" s="525"/>
    </row>
    <row r="25" spans="1:12" ht="15" customHeight="1" x14ac:dyDescent="0.25">
      <c r="A25" s="523"/>
      <c r="B25" s="524"/>
      <c r="C25" s="524"/>
      <c r="D25" s="524"/>
      <c r="E25" s="524"/>
      <c r="F25" s="524"/>
      <c r="G25" s="524"/>
      <c r="H25" s="524"/>
      <c r="I25" s="524"/>
      <c r="J25" s="524"/>
      <c r="K25" s="524"/>
      <c r="L25" s="525"/>
    </row>
    <row r="26" spans="1:12" ht="15" customHeight="1" x14ac:dyDescent="0.25">
      <c r="A26" s="523"/>
      <c r="B26" s="524"/>
      <c r="C26" s="524"/>
      <c r="D26" s="524"/>
      <c r="E26" s="524"/>
      <c r="F26" s="524"/>
      <c r="G26" s="524"/>
      <c r="H26" s="524"/>
      <c r="I26" s="524"/>
      <c r="J26" s="524"/>
      <c r="K26" s="524"/>
      <c r="L26" s="525"/>
    </row>
    <row r="27" spans="1:12" ht="15" customHeight="1" x14ac:dyDescent="0.25">
      <c r="A27" s="523"/>
      <c r="B27" s="524"/>
      <c r="C27" s="524"/>
      <c r="D27" s="524"/>
      <c r="E27" s="524"/>
      <c r="F27" s="524"/>
      <c r="G27" s="524"/>
      <c r="H27" s="524"/>
      <c r="I27" s="524"/>
      <c r="J27" s="524"/>
      <c r="K27" s="524"/>
      <c r="L27" s="525"/>
    </row>
    <row r="28" spans="1:12" ht="15" customHeight="1" x14ac:dyDescent="0.25">
      <c r="A28" s="523"/>
      <c r="B28" s="524"/>
      <c r="C28" s="524"/>
      <c r="D28" s="524"/>
      <c r="E28" s="524"/>
      <c r="F28" s="524"/>
      <c r="G28" s="524"/>
      <c r="H28" s="524"/>
      <c r="I28" s="524"/>
      <c r="J28" s="524"/>
      <c r="K28" s="524"/>
      <c r="L28" s="525"/>
    </row>
    <row r="29" spans="1:12" ht="15" customHeight="1" x14ac:dyDescent="0.25">
      <c r="A29" s="523"/>
      <c r="B29" s="524"/>
      <c r="C29" s="524"/>
      <c r="D29" s="524"/>
      <c r="E29" s="524"/>
      <c r="F29" s="524"/>
      <c r="G29" s="524"/>
      <c r="H29" s="524"/>
      <c r="I29" s="524"/>
      <c r="J29" s="524"/>
      <c r="K29" s="524"/>
      <c r="L29" s="525"/>
    </row>
    <row r="30" spans="1:12" ht="15" customHeight="1" thickBot="1" x14ac:dyDescent="0.3">
      <c r="A30" s="526"/>
      <c r="B30" s="527"/>
      <c r="C30" s="527"/>
      <c r="D30" s="527"/>
      <c r="E30" s="527"/>
      <c r="F30" s="527"/>
      <c r="G30" s="527"/>
      <c r="H30" s="527"/>
      <c r="I30" s="527"/>
      <c r="J30" s="527"/>
      <c r="K30" s="527"/>
      <c r="L30" s="528"/>
    </row>
  </sheetData>
  <mergeCells count="4">
    <mergeCell ref="A5:L30"/>
    <mergeCell ref="A2:L2"/>
    <mergeCell ref="A3:L3"/>
    <mergeCell ref="A1:C1"/>
  </mergeCells>
  <hyperlinks>
    <hyperlink ref="A1" location="HomePage!A1" display="Go back to Homepag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0" tint="-0.34998626667073579"/>
  </sheetPr>
  <dimension ref="A1:Q32"/>
  <sheetViews>
    <sheetView zoomScaleNormal="100" workbookViewId="0"/>
  </sheetViews>
  <sheetFormatPr defaultRowHeight="15" x14ac:dyDescent="0.25"/>
  <cols>
    <col min="1" max="1" width="20.42578125" style="402" bestFit="1" customWidth="1"/>
    <col min="2" max="16384" width="9.140625" style="402"/>
  </cols>
  <sheetData>
    <row r="1" spans="1:2" x14ac:dyDescent="0.25">
      <c r="A1" s="216" t="s">
        <v>170</v>
      </c>
      <c r="B1" s="216"/>
    </row>
    <row r="28" spans="1:17" ht="15.75" thickBot="1" x14ac:dyDescent="0.3"/>
    <row r="29" spans="1:17" ht="15.75" customHeight="1" x14ac:dyDescent="0.25">
      <c r="A29" s="403"/>
      <c r="C29" s="537" t="s">
        <v>1119</v>
      </c>
      <c r="D29" s="538"/>
      <c r="E29" s="538"/>
      <c r="F29" s="538"/>
      <c r="G29" s="538"/>
      <c r="H29" s="538"/>
      <c r="I29" s="538"/>
      <c r="J29" s="538"/>
      <c r="K29" s="538"/>
      <c r="L29" s="538"/>
      <c r="M29" s="538"/>
      <c r="N29" s="538"/>
      <c r="O29" s="538"/>
      <c r="P29" s="538"/>
      <c r="Q29" s="539"/>
    </row>
    <row r="30" spans="1:17" ht="15" customHeight="1" x14ac:dyDescent="0.25">
      <c r="C30" s="540"/>
      <c r="D30" s="541"/>
      <c r="E30" s="541"/>
      <c r="F30" s="541"/>
      <c r="G30" s="541"/>
      <c r="H30" s="541"/>
      <c r="I30" s="541"/>
      <c r="J30" s="541"/>
      <c r="K30" s="541"/>
      <c r="L30" s="541"/>
      <c r="M30" s="541"/>
      <c r="N30" s="541"/>
      <c r="O30" s="541"/>
      <c r="P30" s="541"/>
      <c r="Q30" s="542"/>
    </row>
    <row r="31" spans="1:17" ht="15" customHeight="1" x14ac:dyDescent="0.25">
      <c r="C31" s="540"/>
      <c r="D31" s="541"/>
      <c r="E31" s="541"/>
      <c r="F31" s="541"/>
      <c r="G31" s="541"/>
      <c r="H31" s="541"/>
      <c r="I31" s="541"/>
      <c r="J31" s="541"/>
      <c r="K31" s="541"/>
      <c r="L31" s="541"/>
      <c r="M31" s="541"/>
      <c r="N31" s="541"/>
      <c r="O31" s="541"/>
      <c r="P31" s="541"/>
      <c r="Q31" s="542"/>
    </row>
    <row r="32" spans="1:17" ht="15" customHeight="1" thickBot="1" x14ac:dyDescent="0.3">
      <c r="C32" s="543"/>
      <c r="D32" s="544"/>
      <c r="E32" s="544"/>
      <c r="F32" s="544"/>
      <c r="G32" s="544"/>
      <c r="H32" s="544"/>
      <c r="I32" s="544"/>
      <c r="J32" s="544"/>
      <c r="K32" s="544"/>
      <c r="L32" s="544"/>
      <c r="M32" s="544"/>
      <c r="N32" s="544"/>
      <c r="O32" s="544"/>
      <c r="P32" s="544"/>
      <c r="Q32" s="545"/>
    </row>
  </sheetData>
  <mergeCells count="1">
    <mergeCell ref="C29:Q32"/>
  </mergeCells>
  <hyperlinks>
    <hyperlink ref="A1" location="HomePage!A1" display="Go back to Homepage"/>
  </hyperlink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theme="0" tint="-0.34998626667073579"/>
  </sheetPr>
  <dimension ref="A1:G24"/>
  <sheetViews>
    <sheetView tabSelected="1" zoomScale="145" zoomScaleNormal="145" workbookViewId="0">
      <selection activeCell="G22" sqref="G22"/>
    </sheetView>
  </sheetViews>
  <sheetFormatPr defaultRowHeight="15.75" x14ac:dyDescent="0.25"/>
  <cols>
    <col min="1" max="1" width="19.5703125" style="70" bestFit="1" customWidth="1"/>
    <col min="2" max="2" width="24.42578125" style="70" customWidth="1"/>
    <col min="3" max="3" width="19.7109375" style="70" customWidth="1"/>
    <col min="4" max="4" width="34" style="70" customWidth="1"/>
    <col min="5" max="5" width="18.42578125" style="70" customWidth="1"/>
    <col min="6" max="6" width="14.5703125" style="70" customWidth="1"/>
    <col min="7" max="7" width="27.5703125" style="70" customWidth="1"/>
    <col min="8" max="16384" width="9.140625" style="70"/>
  </cols>
  <sheetData>
    <row r="1" spans="1:7" s="46" customFormat="1" x14ac:dyDescent="0.25">
      <c r="A1" s="246" t="s">
        <v>170</v>
      </c>
      <c r="B1" s="70"/>
      <c r="C1" s="70"/>
    </row>
    <row r="2" spans="1:7" s="46" customFormat="1" x14ac:dyDescent="0.25">
      <c r="A2" s="246"/>
      <c r="B2" s="70"/>
      <c r="C2" s="70"/>
    </row>
    <row r="3" spans="1:7" s="46" customFormat="1" x14ac:dyDescent="0.25">
      <c r="A3" s="246"/>
      <c r="B3" s="70"/>
      <c r="C3" s="70"/>
    </row>
    <row r="4" spans="1:7" s="46" customFormat="1" ht="16.5" thickBot="1" x14ac:dyDescent="0.3">
      <c r="A4" s="246"/>
      <c r="B4" s="70"/>
      <c r="C4" s="70"/>
    </row>
    <row r="5" spans="1:7" s="46" customFormat="1" ht="16.5" thickBot="1" x14ac:dyDescent="0.3">
      <c r="A5" s="484" t="s">
        <v>1077</v>
      </c>
      <c r="B5" s="485"/>
      <c r="C5" s="485"/>
      <c r="D5" s="486"/>
    </row>
    <row r="6" spans="1:7" s="46" customFormat="1" x14ac:dyDescent="0.25">
      <c r="A6" s="69" t="s">
        <v>97</v>
      </c>
      <c r="B6" s="68" t="s">
        <v>96</v>
      </c>
      <c r="C6" s="68" t="s">
        <v>95</v>
      </c>
      <c r="D6" s="65" t="s">
        <v>38</v>
      </c>
    </row>
    <row r="7" spans="1:7" s="60" customFormat="1" x14ac:dyDescent="0.25">
      <c r="A7" s="64" t="s">
        <v>75</v>
      </c>
      <c r="B7" s="62" t="s">
        <v>24</v>
      </c>
      <c r="C7" s="62" t="s">
        <v>24</v>
      </c>
      <c r="D7" s="61" t="s">
        <v>24</v>
      </c>
    </row>
    <row r="8" spans="1:7" s="46" customFormat="1" ht="16.5" thickBot="1" x14ac:dyDescent="0.3">
      <c r="A8" s="447" t="s">
        <v>94</v>
      </c>
      <c r="B8" s="448" t="s">
        <v>93</v>
      </c>
      <c r="C8" s="448" t="s">
        <v>92</v>
      </c>
      <c r="D8" s="449" t="s">
        <v>91</v>
      </c>
    </row>
    <row r="9" spans="1:7" s="46" customFormat="1" x14ac:dyDescent="0.25">
      <c r="A9" s="368" t="s">
        <v>1152</v>
      </c>
      <c r="B9" s="368" t="s">
        <v>1153</v>
      </c>
      <c r="C9" s="368" t="s">
        <v>1154</v>
      </c>
      <c r="D9" s="368" t="s">
        <v>1155</v>
      </c>
    </row>
    <row r="10" spans="1:7" s="46" customFormat="1" x14ac:dyDescent="0.25">
      <c r="A10" s="240" t="s">
        <v>1156</v>
      </c>
      <c r="B10" s="240" t="s">
        <v>1157</v>
      </c>
      <c r="C10" s="240" t="s">
        <v>1158</v>
      </c>
      <c r="D10" s="240" t="s">
        <v>1159</v>
      </c>
    </row>
    <row r="11" spans="1:7" s="46" customFormat="1" x14ac:dyDescent="0.25">
      <c r="A11" s="240" t="s">
        <v>1160</v>
      </c>
      <c r="B11" s="240" t="s">
        <v>1161</v>
      </c>
      <c r="C11" s="240" t="s">
        <v>1162</v>
      </c>
      <c r="D11" s="240" t="s">
        <v>1163</v>
      </c>
    </row>
    <row r="12" spans="1:7" s="46" customFormat="1" x14ac:dyDescent="0.25">
      <c r="A12" s="240"/>
      <c r="B12" s="240"/>
      <c r="C12" s="240"/>
      <c r="D12" s="240"/>
    </row>
    <row r="13" spans="1:7" s="46" customFormat="1" x14ac:dyDescent="0.25">
      <c r="A13" s="240"/>
      <c r="B13" s="240"/>
      <c r="C13" s="240"/>
      <c r="D13" s="332"/>
    </row>
    <row r="14" spans="1:7" s="46" customFormat="1" x14ac:dyDescent="0.25"/>
    <row r="15" spans="1:7" s="46" customFormat="1" ht="16.5" thickBot="1" x14ac:dyDescent="0.3"/>
    <row r="16" spans="1:7" s="46" customFormat="1" x14ac:dyDescent="0.25">
      <c r="A16" s="487" t="s">
        <v>1076</v>
      </c>
      <c r="B16" s="488"/>
      <c r="C16" s="488"/>
      <c r="D16" s="488"/>
      <c r="E16" s="488"/>
      <c r="F16" s="488"/>
      <c r="G16" s="489"/>
    </row>
    <row r="17" spans="1:7" s="46" customFormat="1" x14ac:dyDescent="0.25">
      <c r="A17" s="450" t="s">
        <v>108</v>
      </c>
      <c r="B17" s="451" t="s">
        <v>107</v>
      </c>
      <c r="C17" s="451" t="s">
        <v>106</v>
      </c>
      <c r="D17" s="451" t="s">
        <v>105</v>
      </c>
      <c r="E17" s="451" t="s">
        <v>104</v>
      </c>
      <c r="F17" s="451" t="s">
        <v>103</v>
      </c>
      <c r="G17" s="452" t="s">
        <v>97</v>
      </c>
    </row>
    <row r="18" spans="1:7" s="46" customFormat="1" x14ac:dyDescent="0.25">
      <c r="A18" s="453" t="s">
        <v>75</v>
      </c>
      <c r="B18" s="62" t="s">
        <v>24</v>
      </c>
      <c r="C18" s="62" t="s">
        <v>24</v>
      </c>
      <c r="D18" s="62" t="s">
        <v>24</v>
      </c>
      <c r="E18" s="62" t="s">
        <v>24</v>
      </c>
      <c r="F18" s="62" t="s">
        <v>24</v>
      </c>
      <c r="G18" s="454" t="s">
        <v>25</v>
      </c>
    </row>
    <row r="19" spans="1:7" s="46" customFormat="1" x14ac:dyDescent="0.25">
      <c r="A19" s="413" t="s">
        <v>102</v>
      </c>
      <c r="B19" s="414" t="s">
        <v>101</v>
      </c>
      <c r="C19" s="414" t="s">
        <v>99</v>
      </c>
      <c r="D19" s="414" t="s">
        <v>100</v>
      </c>
      <c r="E19" s="414" t="s">
        <v>99</v>
      </c>
      <c r="F19" s="414" t="s">
        <v>98</v>
      </c>
      <c r="G19" s="415" t="s">
        <v>94</v>
      </c>
    </row>
    <row r="20" spans="1:7" s="46" customFormat="1" x14ac:dyDescent="0.25">
      <c r="A20" s="368" t="s">
        <v>1164</v>
      </c>
      <c r="B20" s="368" t="s">
        <v>1080</v>
      </c>
      <c r="C20" s="368" t="s">
        <v>1165</v>
      </c>
      <c r="D20" s="368">
        <v>435</v>
      </c>
      <c r="E20" s="431" t="s">
        <v>1166</v>
      </c>
      <c r="F20" s="368" t="s">
        <v>1167</v>
      </c>
      <c r="G20" s="368" t="s">
        <v>1152</v>
      </c>
    </row>
    <row r="21" spans="1:7" s="46" customFormat="1" x14ac:dyDescent="0.25">
      <c r="A21" s="240" t="s">
        <v>1168</v>
      </c>
      <c r="B21" s="240"/>
      <c r="C21" s="240" t="s">
        <v>1169</v>
      </c>
      <c r="D21" s="240"/>
      <c r="E21" s="240"/>
      <c r="F21" s="240"/>
      <c r="G21" s="240" t="s">
        <v>1156</v>
      </c>
    </row>
    <row r="22" spans="1:7" s="46" customFormat="1" x14ac:dyDescent="0.25">
      <c r="A22" s="240" t="s">
        <v>1170</v>
      </c>
      <c r="B22" s="240"/>
      <c r="C22" s="240" t="s">
        <v>1171</v>
      </c>
      <c r="D22" s="240"/>
      <c r="E22" s="240" t="s">
        <v>1172</v>
      </c>
      <c r="F22" s="240"/>
      <c r="G22" s="240" t="s">
        <v>1160</v>
      </c>
    </row>
    <row r="23" spans="1:7" s="46" customFormat="1" x14ac:dyDescent="0.25">
      <c r="A23" s="240"/>
      <c r="B23" s="240"/>
      <c r="C23" s="240"/>
      <c r="D23" s="240"/>
      <c r="E23" s="240"/>
      <c r="F23" s="240"/>
      <c r="G23" s="327"/>
    </row>
    <row r="24" spans="1:7" s="46" customFormat="1" x14ac:dyDescent="0.25">
      <c r="A24" s="468"/>
      <c r="B24" s="468"/>
      <c r="C24" s="468"/>
      <c r="D24" s="468"/>
      <c r="E24" s="468"/>
      <c r="F24" s="468"/>
      <c r="G24" s="469"/>
    </row>
  </sheetData>
  <sheetProtection formatCells="0" formatColumns="0" formatRows="0" insertRows="0" deleteRows="0" sort="0" autoFilter="0"/>
  <mergeCells count="2">
    <mergeCell ref="A5:D5"/>
    <mergeCell ref="A16:G16"/>
  </mergeCells>
  <dataValidations count="1">
    <dataValidation type="list" allowBlank="1" showInputMessage="1" showErrorMessage="1" prompt="Select from the dropdown menu" sqref="G20:G24">
      <formula1>OrganizationName</formula1>
    </dataValidation>
  </dataValidations>
  <hyperlinks>
    <hyperlink ref="A1" location="HomePage!A1" display="Go back to Homepage"/>
  </hyperlinks>
  <pageMargins left="0.7" right="0.7" top="0.75" bottom="0.75" header="0.3" footer="0.3"/>
  <pageSetup orientation="portrait" r:id="rId1"/>
  <drawing r:id="rId2"/>
  <legacyDrawing r:id="rId3"/>
  <controls>
    <mc:AlternateContent xmlns:mc="http://schemas.openxmlformats.org/markup-compatibility/2006">
      <mc:Choice Requires="x14">
        <control shapeId="191493" r:id="rId4" name="TempCombo">
          <controlPr defaultSize="0" autoLine="0" r:id="rId5">
            <anchor moveWithCells="1">
              <from>
                <xdr:col>200</xdr:col>
                <xdr:colOff>438150</xdr:colOff>
                <xdr:row>0</xdr:row>
                <xdr:rowOff>0</xdr:rowOff>
              </from>
              <to>
                <xdr:col>202</xdr:col>
                <xdr:colOff>133350</xdr:colOff>
                <xdr:row>1</xdr:row>
                <xdr:rowOff>28575</xdr:rowOff>
              </to>
            </anchor>
          </controlPr>
        </control>
      </mc:Choice>
      <mc:Fallback>
        <control shapeId="191493" r:id="rId4" name="TempCombo"/>
      </mc:Fallback>
    </mc:AlternateContent>
    <mc:AlternateContent xmlns:mc="http://schemas.openxmlformats.org/markup-compatibility/2006">
      <mc:Choice Requires="x14">
        <control shapeId="191492" r:id="rId6" name="TempCombo">
          <controlPr defaultSize="0" autoLine="0" r:id="rId5">
            <anchor moveWithCells="1">
              <from>
                <xdr:col>200</xdr:col>
                <xdr:colOff>438150</xdr:colOff>
                <xdr:row>0</xdr:row>
                <xdr:rowOff>0</xdr:rowOff>
              </from>
              <to>
                <xdr:col>202</xdr:col>
                <xdr:colOff>133350</xdr:colOff>
                <xdr:row>1</xdr:row>
                <xdr:rowOff>28575</xdr:rowOff>
              </to>
            </anchor>
          </controlPr>
        </control>
      </mc:Choice>
      <mc:Fallback>
        <control shapeId="191492" r:id="rId6" name="TempCombo"/>
      </mc:Fallback>
    </mc:AlternateContent>
    <mc:AlternateContent xmlns:mc="http://schemas.openxmlformats.org/markup-compatibility/2006">
      <mc:Choice Requires="x14">
        <control shapeId="191491" r:id="rId7" name="TempCombo">
          <controlPr defaultSize="0" autoLine="0" r:id="rId5">
            <anchor moveWithCells="1">
              <from>
                <xdr:col>200</xdr:col>
                <xdr:colOff>438150</xdr:colOff>
                <xdr:row>0</xdr:row>
                <xdr:rowOff>0</xdr:rowOff>
              </from>
              <to>
                <xdr:col>202</xdr:col>
                <xdr:colOff>133350</xdr:colOff>
                <xdr:row>1</xdr:row>
                <xdr:rowOff>28575</xdr:rowOff>
              </to>
            </anchor>
          </controlPr>
        </control>
      </mc:Choice>
      <mc:Fallback>
        <control shapeId="191491" r:id="rId7" name="TempCombo"/>
      </mc:Fallback>
    </mc:AlternateContent>
    <mc:AlternateContent xmlns:mc="http://schemas.openxmlformats.org/markup-compatibility/2006">
      <mc:Choice Requires="x14">
        <control shapeId="191490" r:id="rId8" name="TempCombo">
          <controlPr defaultSize="0" autoLine="0" r:id="rId5">
            <anchor moveWithCells="1">
              <from>
                <xdr:col>200</xdr:col>
                <xdr:colOff>438150</xdr:colOff>
                <xdr:row>0</xdr:row>
                <xdr:rowOff>0</xdr:rowOff>
              </from>
              <to>
                <xdr:col>202</xdr:col>
                <xdr:colOff>133350</xdr:colOff>
                <xdr:row>1</xdr:row>
                <xdr:rowOff>28575</xdr:rowOff>
              </to>
            </anchor>
          </controlPr>
        </control>
      </mc:Choice>
      <mc:Fallback>
        <control shapeId="191490" r:id="rId8" name="TempCombo"/>
      </mc:Fallback>
    </mc:AlternateContent>
    <mc:AlternateContent xmlns:mc="http://schemas.openxmlformats.org/markup-compatibility/2006">
      <mc:Choice Requires="x14">
        <control shapeId="191489" r:id="rId9" name="TempCombo">
          <controlPr defaultSize="0" autoLine="0" autoPict="0" r:id="rId10">
            <anchor moveWithCells="1">
              <from>
                <xdr:col>0</xdr:col>
                <xdr:colOff>123825</xdr:colOff>
                <xdr:row>0</xdr:row>
                <xdr:rowOff>123825</xdr:rowOff>
              </from>
              <to>
                <xdr:col>0</xdr:col>
                <xdr:colOff>123825</xdr:colOff>
                <xdr:row>1</xdr:row>
                <xdr:rowOff>190500</xdr:rowOff>
              </to>
            </anchor>
          </controlPr>
        </control>
      </mc:Choice>
      <mc:Fallback>
        <control shapeId="191489" r:id="rId9" name="TempCombo"/>
      </mc:Fallback>
    </mc:AlternateContent>
  </control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0" tint="-0.34998626667073579"/>
  </sheetPr>
  <dimension ref="A1:B83"/>
  <sheetViews>
    <sheetView zoomScale="160" zoomScaleNormal="160" workbookViewId="0"/>
  </sheetViews>
  <sheetFormatPr defaultRowHeight="15.75" x14ac:dyDescent="0.25"/>
  <cols>
    <col min="1" max="1" width="27.140625" style="16" customWidth="1"/>
    <col min="2" max="2" width="59.140625" style="15" customWidth="1"/>
    <col min="3" max="16384" width="9.140625" style="14"/>
  </cols>
  <sheetData>
    <row r="1" spans="1:2" s="30" customFormat="1" x14ac:dyDescent="0.25">
      <c r="A1" s="221" t="s">
        <v>1028</v>
      </c>
      <c r="B1" s="262"/>
    </row>
    <row r="2" spans="1:2" s="30" customFormat="1" x14ac:dyDescent="0.25">
      <c r="A2" s="221"/>
      <c r="B2" s="262"/>
    </row>
    <row r="3" spans="1:2" s="30" customFormat="1" ht="16.5" thickBot="1" x14ac:dyDescent="0.3">
      <c r="A3" s="221"/>
      <c r="B3" s="262"/>
    </row>
    <row r="4" spans="1:2" s="30" customFormat="1" ht="16.5" thickBot="1" x14ac:dyDescent="0.3">
      <c r="A4" s="499" t="s">
        <v>39</v>
      </c>
      <c r="B4" s="501"/>
    </row>
    <row r="5" spans="1:2" x14ac:dyDescent="0.25">
      <c r="A5" s="20" t="s">
        <v>30</v>
      </c>
      <c r="B5" s="19" t="s">
        <v>29</v>
      </c>
    </row>
    <row r="6" spans="1:2" ht="16.5" thickBot="1" x14ac:dyDescent="0.3">
      <c r="A6" s="10" t="s">
        <v>28</v>
      </c>
      <c r="B6" s="9" t="s">
        <v>24</v>
      </c>
    </row>
    <row r="7" spans="1:2" s="18" customFormat="1" ht="12" x14ac:dyDescent="0.2">
      <c r="A7" s="322" t="s">
        <v>27</v>
      </c>
      <c r="B7" s="323" t="s">
        <v>26</v>
      </c>
    </row>
    <row r="8" spans="1:2" x14ac:dyDescent="0.25">
      <c r="A8" s="324" t="s">
        <v>882</v>
      </c>
      <c r="B8" s="324" t="s">
        <v>883</v>
      </c>
    </row>
    <row r="9" spans="1:2" x14ac:dyDescent="0.25">
      <c r="A9" s="324" t="s">
        <v>226</v>
      </c>
      <c r="B9" s="324" t="s">
        <v>883</v>
      </c>
    </row>
    <row r="10" spans="1:2" x14ac:dyDescent="0.25">
      <c r="A10" s="325" t="s">
        <v>884</v>
      </c>
      <c r="B10" s="325" t="s">
        <v>883</v>
      </c>
    </row>
    <row r="11" spans="1:2" x14ac:dyDescent="0.25">
      <c r="A11" s="324" t="s">
        <v>224</v>
      </c>
      <c r="B11" s="325" t="s">
        <v>883</v>
      </c>
    </row>
    <row r="12" spans="1:2" x14ac:dyDescent="0.25">
      <c r="A12" s="324" t="s">
        <v>885</v>
      </c>
      <c r="B12" s="325" t="s">
        <v>886</v>
      </c>
    </row>
    <row r="13" spans="1:2" x14ac:dyDescent="0.25">
      <c r="A13" s="324" t="s">
        <v>887</v>
      </c>
      <c r="B13" s="325" t="s">
        <v>888</v>
      </c>
    </row>
    <row r="14" spans="1:2" x14ac:dyDescent="0.25">
      <c r="A14" s="325" t="s">
        <v>889</v>
      </c>
      <c r="B14" s="325" t="s">
        <v>890</v>
      </c>
    </row>
    <row r="15" spans="1:2" x14ac:dyDescent="0.25">
      <c r="A15" s="324" t="s">
        <v>891</v>
      </c>
      <c r="B15" s="325" t="s">
        <v>892</v>
      </c>
    </row>
    <row r="16" spans="1:2" x14ac:dyDescent="0.25">
      <c r="A16" s="324" t="s">
        <v>893</v>
      </c>
      <c r="B16" s="325" t="s">
        <v>894</v>
      </c>
    </row>
    <row r="17" spans="1:2" x14ac:dyDescent="0.25">
      <c r="A17" s="324" t="s">
        <v>193</v>
      </c>
      <c r="B17" s="325" t="s">
        <v>895</v>
      </c>
    </row>
    <row r="18" spans="1:2" x14ac:dyDescent="0.25">
      <c r="A18" s="325" t="s">
        <v>896</v>
      </c>
      <c r="B18" s="325" t="s">
        <v>897</v>
      </c>
    </row>
    <row r="19" spans="1:2" x14ac:dyDescent="0.25">
      <c r="A19" s="324" t="s">
        <v>898</v>
      </c>
      <c r="B19" s="325" t="s">
        <v>899</v>
      </c>
    </row>
    <row r="20" spans="1:2" s="17" customFormat="1" x14ac:dyDescent="0.25">
      <c r="A20" s="324" t="s">
        <v>900</v>
      </c>
      <c r="B20" s="325" t="s">
        <v>901</v>
      </c>
    </row>
    <row r="21" spans="1:2" s="17" customFormat="1" x14ac:dyDescent="0.25">
      <c r="A21" s="324" t="s">
        <v>902</v>
      </c>
      <c r="B21" s="324" t="s">
        <v>903</v>
      </c>
    </row>
    <row r="22" spans="1:2" x14ac:dyDescent="0.25">
      <c r="A22" s="325" t="s">
        <v>904</v>
      </c>
      <c r="B22" s="324" t="s">
        <v>905</v>
      </c>
    </row>
    <row r="23" spans="1:2" x14ac:dyDescent="0.25">
      <c r="A23" s="324" t="s">
        <v>906</v>
      </c>
      <c r="B23" s="325" t="s">
        <v>907</v>
      </c>
    </row>
    <row r="24" spans="1:2" x14ac:dyDescent="0.25">
      <c r="A24" s="324" t="s">
        <v>190</v>
      </c>
      <c r="B24" s="325" t="s">
        <v>908</v>
      </c>
    </row>
    <row r="25" spans="1:2" x14ac:dyDescent="0.25">
      <c r="A25" s="324" t="s">
        <v>909</v>
      </c>
      <c r="B25" s="325" t="s">
        <v>910</v>
      </c>
    </row>
    <row r="26" spans="1:2" x14ac:dyDescent="0.25">
      <c r="A26" s="325" t="s">
        <v>911</v>
      </c>
      <c r="B26" s="325" t="s">
        <v>912</v>
      </c>
    </row>
    <row r="27" spans="1:2" x14ac:dyDescent="0.25">
      <c r="A27" s="324" t="s">
        <v>913</v>
      </c>
      <c r="B27" s="325" t="s">
        <v>914</v>
      </c>
    </row>
    <row r="28" spans="1:2" x14ac:dyDescent="0.25">
      <c r="A28" s="324" t="s">
        <v>915</v>
      </c>
      <c r="B28" s="325" t="s">
        <v>916</v>
      </c>
    </row>
    <row r="29" spans="1:2" x14ac:dyDescent="0.25">
      <c r="A29" s="324" t="s">
        <v>917</v>
      </c>
      <c r="B29" s="325" t="s">
        <v>918</v>
      </c>
    </row>
    <row r="30" spans="1:2" x14ac:dyDescent="0.25">
      <c r="A30" s="325" t="s">
        <v>529</v>
      </c>
      <c r="B30" s="325" t="s">
        <v>919</v>
      </c>
    </row>
    <row r="31" spans="1:2" x14ac:dyDescent="0.25">
      <c r="A31" s="324" t="s">
        <v>920</v>
      </c>
      <c r="B31" s="325" t="s">
        <v>921</v>
      </c>
    </row>
    <row r="32" spans="1:2" x14ac:dyDescent="0.25">
      <c r="A32" s="324" t="s">
        <v>922</v>
      </c>
      <c r="B32" s="325" t="s">
        <v>923</v>
      </c>
    </row>
    <row r="33" spans="1:2" x14ac:dyDescent="0.25">
      <c r="A33" s="324" t="s">
        <v>924</v>
      </c>
      <c r="B33" s="325" t="s">
        <v>925</v>
      </c>
    </row>
    <row r="34" spans="1:2" x14ac:dyDescent="0.25">
      <c r="A34" s="325" t="s">
        <v>926</v>
      </c>
      <c r="B34" s="324" t="s">
        <v>927</v>
      </c>
    </row>
    <row r="35" spans="1:2" x14ac:dyDescent="0.25">
      <c r="A35" s="324" t="s">
        <v>928</v>
      </c>
      <c r="B35" s="324" t="s">
        <v>929</v>
      </c>
    </row>
    <row r="36" spans="1:2" x14ac:dyDescent="0.25">
      <c r="A36" s="324" t="s">
        <v>930</v>
      </c>
      <c r="B36" s="325" t="s">
        <v>931</v>
      </c>
    </row>
    <row r="37" spans="1:2" x14ac:dyDescent="0.25">
      <c r="A37" s="324" t="s">
        <v>932</v>
      </c>
      <c r="B37" s="325" t="s">
        <v>933</v>
      </c>
    </row>
    <row r="38" spans="1:2" x14ac:dyDescent="0.25">
      <c r="A38" s="325" t="s">
        <v>934</v>
      </c>
      <c r="B38" s="325" t="s">
        <v>935</v>
      </c>
    </row>
    <row r="39" spans="1:2" x14ac:dyDescent="0.25">
      <c r="A39" s="324" t="s">
        <v>936</v>
      </c>
      <c r="B39" s="325" t="s">
        <v>937</v>
      </c>
    </row>
    <row r="40" spans="1:2" x14ac:dyDescent="0.25">
      <c r="A40" s="324" t="s">
        <v>938</v>
      </c>
      <c r="B40" s="325" t="s">
        <v>939</v>
      </c>
    </row>
    <row r="41" spans="1:2" x14ac:dyDescent="0.25">
      <c r="A41" s="324" t="s">
        <v>940</v>
      </c>
      <c r="B41" s="325" t="s">
        <v>941</v>
      </c>
    </row>
    <row r="42" spans="1:2" x14ac:dyDescent="0.25">
      <c r="A42" s="325" t="s">
        <v>942</v>
      </c>
      <c r="B42" s="325" t="s">
        <v>943</v>
      </c>
    </row>
    <row r="43" spans="1:2" x14ac:dyDescent="0.25">
      <c r="A43" s="324" t="s">
        <v>944</v>
      </c>
      <c r="B43" s="325" t="s">
        <v>945</v>
      </c>
    </row>
    <row r="44" spans="1:2" x14ac:dyDescent="0.25">
      <c r="A44" s="324" t="s">
        <v>946</v>
      </c>
      <c r="B44" s="325" t="s">
        <v>947</v>
      </c>
    </row>
    <row r="45" spans="1:2" x14ac:dyDescent="0.25">
      <c r="A45" s="324" t="s">
        <v>948</v>
      </c>
      <c r="B45" s="325" t="s">
        <v>949</v>
      </c>
    </row>
    <row r="46" spans="1:2" x14ac:dyDescent="0.25">
      <c r="A46" s="325" t="s">
        <v>950</v>
      </c>
      <c r="B46" s="325" t="s">
        <v>951</v>
      </c>
    </row>
    <row r="47" spans="1:2" x14ac:dyDescent="0.25">
      <c r="A47" s="324" t="s">
        <v>952</v>
      </c>
      <c r="B47" s="324" t="s">
        <v>953</v>
      </c>
    </row>
    <row r="48" spans="1:2" x14ac:dyDescent="0.25">
      <c r="A48" s="324" t="s">
        <v>954</v>
      </c>
      <c r="B48" s="324" t="s">
        <v>955</v>
      </c>
    </row>
    <row r="49" spans="1:2" x14ac:dyDescent="0.25">
      <c r="A49" s="324" t="s">
        <v>956</v>
      </c>
      <c r="B49" s="325" t="s">
        <v>957</v>
      </c>
    </row>
    <row r="50" spans="1:2" x14ac:dyDescent="0.25">
      <c r="A50" s="325" t="s">
        <v>793</v>
      </c>
      <c r="B50" s="325" t="s">
        <v>958</v>
      </c>
    </row>
    <row r="51" spans="1:2" x14ac:dyDescent="0.25">
      <c r="A51" s="324" t="s">
        <v>959</v>
      </c>
      <c r="B51" s="325" t="s">
        <v>960</v>
      </c>
    </row>
    <row r="52" spans="1:2" x14ac:dyDescent="0.25">
      <c r="A52" s="324" t="s">
        <v>192</v>
      </c>
      <c r="B52" s="325" t="s">
        <v>961</v>
      </c>
    </row>
    <row r="53" spans="1:2" x14ac:dyDescent="0.25">
      <c r="A53" s="324" t="s">
        <v>962</v>
      </c>
      <c r="B53" s="325" t="s">
        <v>963</v>
      </c>
    </row>
    <row r="54" spans="1:2" x14ac:dyDescent="0.25">
      <c r="A54" s="325" t="s">
        <v>964</v>
      </c>
      <c r="B54" s="325" t="s">
        <v>965</v>
      </c>
    </row>
    <row r="55" spans="1:2" x14ac:dyDescent="0.25">
      <c r="A55" s="324" t="s">
        <v>966</v>
      </c>
      <c r="B55" s="325" t="s">
        <v>967</v>
      </c>
    </row>
    <row r="56" spans="1:2" x14ac:dyDescent="0.25">
      <c r="A56" s="324" t="s">
        <v>968</v>
      </c>
      <c r="B56" s="325" t="s">
        <v>969</v>
      </c>
    </row>
    <row r="57" spans="1:2" x14ac:dyDescent="0.25">
      <c r="A57" s="324" t="s">
        <v>970</v>
      </c>
      <c r="B57" s="325" t="s">
        <v>971</v>
      </c>
    </row>
    <row r="58" spans="1:2" x14ac:dyDescent="0.25">
      <c r="A58" s="325" t="s">
        <v>972</v>
      </c>
      <c r="B58" s="325" t="s">
        <v>973</v>
      </c>
    </row>
    <row r="59" spans="1:2" x14ac:dyDescent="0.25">
      <c r="A59" s="324" t="s">
        <v>974</v>
      </c>
      <c r="B59" s="325" t="s">
        <v>975</v>
      </c>
    </row>
    <row r="60" spans="1:2" x14ac:dyDescent="0.25">
      <c r="A60" s="324" t="s">
        <v>976</v>
      </c>
      <c r="B60" s="324" t="s">
        <v>977</v>
      </c>
    </row>
    <row r="61" spans="1:2" x14ac:dyDescent="0.25">
      <c r="A61" s="324" t="s">
        <v>978</v>
      </c>
      <c r="B61" s="324" t="s">
        <v>979</v>
      </c>
    </row>
    <row r="62" spans="1:2" x14ac:dyDescent="0.25">
      <c r="A62" s="325" t="s">
        <v>980</v>
      </c>
      <c r="B62" s="325" t="s">
        <v>981</v>
      </c>
    </row>
    <row r="63" spans="1:2" x14ac:dyDescent="0.25">
      <c r="A63" s="324" t="s">
        <v>982</v>
      </c>
      <c r="B63" s="325" t="s">
        <v>983</v>
      </c>
    </row>
    <row r="64" spans="1:2" x14ac:dyDescent="0.25">
      <c r="A64" s="324" t="s">
        <v>984</v>
      </c>
      <c r="B64" s="325" t="s">
        <v>985</v>
      </c>
    </row>
    <row r="65" spans="1:2" x14ac:dyDescent="0.25">
      <c r="A65" s="324" t="s">
        <v>986</v>
      </c>
      <c r="B65" s="325" t="s">
        <v>987</v>
      </c>
    </row>
    <row r="66" spans="1:2" x14ac:dyDescent="0.25">
      <c r="A66" s="325" t="s">
        <v>988</v>
      </c>
      <c r="B66" s="325" t="s">
        <v>989</v>
      </c>
    </row>
    <row r="67" spans="1:2" x14ac:dyDescent="0.25">
      <c r="A67" s="324" t="s">
        <v>990</v>
      </c>
      <c r="B67" s="325" t="s">
        <v>991</v>
      </c>
    </row>
    <row r="68" spans="1:2" x14ac:dyDescent="0.25">
      <c r="A68" s="324" t="s">
        <v>992</v>
      </c>
      <c r="B68" s="325" t="s">
        <v>993</v>
      </c>
    </row>
    <row r="69" spans="1:2" x14ac:dyDescent="0.25">
      <c r="A69" s="324" t="s">
        <v>994</v>
      </c>
      <c r="B69" s="325" t="s">
        <v>995</v>
      </c>
    </row>
    <row r="70" spans="1:2" x14ac:dyDescent="0.25">
      <c r="A70" s="326"/>
      <c r="B70" s="326"/>
    </row>
    <row r="71" spans="1:2" x14ac:dyDescent="0.25">
      <c r="A71" s="326"/>
      <c r="B71" s="326"/>
    </row>
    <row r="72" spans="1:2" x14ac:dyDescent="0.25">
      <c r="A72" s="326"/>
      <c r="B72" s="326"/>
    </row>
    <row r="73" spans="1:2" x14ac:dyDescent="0.25">
      <c r="A73" s="326"/>
      <c r="B73" s="326"/>
    </row>
    <row r="74" spans="1:2" x14ac:dyDescent="0.25">
      <c r="A74" s="326"/>
      <c r="B74" s="326"/>
    </row>
    <row r="75" spans="1:2" x14ac:dyDescent="0.25">
      <c r="A75" s="326"/>
      <c r="B75" s="326"/>
    </row>
    <row r="76" spans="1:2" x14ac:dyDescent="0.25">
      <c r="A76" s="326"/>
      <c r="B76" s="326"/>
    </row>
    <row r="77" spans="1:2" x14ac:dyDescent="0.25">
      <c r="A77" s="326"/>
      <c r="B77" s="326"/>
    </row>
    <row r="78" spans="1:2" x14ac:dyDescent="0.25">
      <c r="A78" s="326"/>
      <c r="B78" s="326"/>
    </row>
    <row r="79" spans="1:2" x14ac:dyDescent="0.25">
      <c r="A79" s="326"/>
      <c r="B79" s="326"/>
    </row>
    <row r="80" spans="1:2" x14ac:dyDescent="0.25">
      <c r="A80" s="326"/>
      <c r="B80" s="326"/>
    </row>
    <row r="81" spans="1:2" x14ac:dyDescent="0.25">
      <c r="A81" s="326"/>
      <c r="B81" s="326"/>
    </row>
    <row r="82" spans="1:2" x14ac:dyDescent="0.25">
      <c r="A82" s="326"/>
      <c r="B82" s="326"/>
    </row>
    <row r="83" spans="1:2" x14ac:dyDescent="0.25">
      <c r="A83" s="326"/>
      <c r="B83" s="326"/>
    </row>
  </sheetData>
  <sheetProtection formatColumns="0" formatRows="0" insertRows="0" deleteRows="0" sort="0" autoFilter="0"/>
  <mergeCells count="1">
    <mergeCell ref="A4:B4"/>
  </mergeCells>
  <hyperlinks>
    <hyperlink ref="A1" location="'2.1_Datasets&amp;ObjectTypes'!A1" display="Go back to Object Types"/>
  </hyperlinks>
  <pageMargins left="0.7" right="0.7" top="0.75" bottom="0.75" header="0.3" footer="0.3"/>
  <pageSetup orientation="portrait" r:id="rId1"/>
  <drawing r:id="rId2"/>
  <legacyDrawing r:id="rId3"/>
  <controls>
    <mc:AlternateContent xmlns:mc="http://schemas.openxmlformats.org/markup-compatibility/2006">
      <mc:Choice Requires="x14">
        <control shapeId="97281" r:id="rId4" name="TempCombo">
          <controlPr defaultSize="0" autoLine="0" autoPict="0" r:id="rId5">
            <anchor moveWithCells="1">
              <from>
                <xdr:col>0</xdr:col>
                <xdr:colOff>123825</xdr:colOff>
                <xdr:row>0</xdr:row>
                <xdr:rowOff>123825</xdr:rowOff>
              </from>
              <to>
                <xdr:col>0</xdr:col>
                <xdr:colOff>123825</xdr:colOff>
                <xdr:row>1</xdr:row>
                <xdr:rowOff>152400</xdr:rowOff>
              </to>
            </anchor>
          </controlPr>
        </control>
      </mc:Choice>
      <mc:Fallback>
        <control shapeId="97281" r:id="rId4" name="TempCombo"/>
      </mc:Fallback>
    </mc:AlternateContent>
    <mc:AlternateContent xmlns:mc="http://schemas.openxmlformats.org/markup-compatibility/2006">
      <mc:Choice Requires="x14">
        <control shapeId="97282" r:id="rId6" name="TempCombo">
          <controlPr defaultSize="0" autoLine="0" r:id="rId7">
            <anchor moveWithCells="1">
              <from>
                <xdr:col>200</xdr:col>
                <xdr:colOff>542925</xdr:colOff>
                <xdr:row>0</xdr:row>
                <xdr:rowOff>0</xdr:rowOff>
              </from>
              <to>
                <xdr:col>202</xdr:col>
                <xdr:colOff>238125</xdr:colOff>
                <xdr:row>1</xdr:row>
                <xdr:rowOff>28575</xdr:rowOff>
              </to>
            </anchor>
          </controlPr>
        </control>
      </mc:Choice>
      <mc:Fallback>
        <control shapeId="97282" r:id="rId6" name="TempCombo"/>
      </mc:Fallback>
    </mc:AlternateContent>
    <mc:AlternateContent xmlns:mc="http://schemas.openxmlformats.org/markup-compatibility/2006">
      <mc:Choice Requires="x14">
        <control shapeId="97283" r:id="rId8" name="TempCombo">
          <controlPr defaultSize="0" autoLine="0" r:id="rId7">
            <anchor moveWithCells="1">
              <from>
                <xdr:col>200</xdr:col>
                <xdr:colOff>542925</xdr:colOff>
                <xdr:row>0</xdr:row>
                <xdr:rowOff>0</xdr:rowOff>
              </from>
              <to>
                <xdr:col>202</xdr:col>
                <xdr:colOff>238125</xdr:colOff>
                <xdr:row>1</xdr:row>
                <xdr:rowOff>28575</xdr:rowOff>
              </to>
            </anchor>
          </controlPr>
        </control>
      </mc:Choice>
      <mc:Fallback>
        <control shapeId="97283" r:id="rId8" name="TempCombo"/>
      </mc:Fallback>
    </mc:AlternateContent>
    <mc:AlternateContent xmlns:mc="http://schemas.openxmlformats.org/markup-compatibility/2006">
      <mc:Choice Requires="x14">
        <control shapeId="97284" r:id="rId9" name="TempCombo">
          <controlPr defaultSize="0" autoLine="0" r:id="rId7">
            <anchor moveWithCells="1">
              <from>
                <xdr:col>200</xdr:col>
                <xdr:colOff>542925</xdr:colOff>
                <xdr:row>0</xdr:row>
                <xdr:rowOff>0</xdr:rowOff>
              </from>
              <to>
                <xdr:col>202</xdr:col>
                <xdr:colOff>238125</xdr:colOff>
                <xdr:row>1</xdr:row>
                <xdr:rowOff>28575</xdr:rowOff>
              </to>
            </anchor>
          </controlPr>
        </control>
      </mc:Choice>
      <mc:Fallback>
        <control shapeId="97284" r:id="rId9" name="TempCombo"/>
      </mc:Fallback>
    </mc:AlternateContent>
    <mc:AlternateContent xmlns:mc="http://schemas.openxmlformats.org/markup-compatibility/2006">
      <mc:Choice Requires="x14">
        <control shapeId="97285" r:id="rId10" name="TempCombo">
          <controlPr defaultSize="0" autoLine="0" r:id="rId7">
            <anchor moveWithCells="1">
              <from>
                <xdr:col>200</xdr:col>
                <xdr:colOff>542925</xdr:colOff>
                <xdr:row>0</xdr:row>
                <xdr:rowOff>0</xdr:rowOff>
              </from>
              <to>
                <xdr:col>202</xdr:col>
                <xdr:colOff>238125</xdr:colOff>
                <xdr:row>1</xdr:row>
                <xdr:rowOff>28575</xdr:rowOff>
              </to>
            </anchor>
          </controlPr>
        </control>
      </mc:Choice>
      <mc:Fallback>
        <control shapeId="97285" r:id="rId10" name="TempCombo"/>
      </mc:Fallback>
    </mc:AlternateContent>
    <mc:AlternateContent xmlns:mc="http://schemas.openxmlformats.org/markup-compatibility/2006">
      <mc:Choice Requires="x14">
        <control shapeId="97286" r:id="rId11" name="TempCombo">
          <controlPr defaultSize="0" autoLine="0" r:id="rId7">
            <anchor moveWithCells="1">
              <from>
                <xdr:col>200</xdr:col>
                <xdr:colOff>542925</xdr:colOff>
                <xdr:row>0</xdr:row>
                <xdr:rowOff>0</xdr:rowOff>
              </from>
              <to>
                <xdr:col>202</xdr:col>
                <xdr:colOff>238125</xdr:colOff>
                <xdr:row>1</xdr:row>
                <xdr:rowOff>28575</xdr:rowOff>
              </to>
            </anchor>
          </controlPr>
        </control>
      </mc:Choice>
      <mc:Fallback>
        <control shapeId="97286" r:id="rId11" name="TempCombo"/>
      </mc:Fallback>
    </mc:AlternateContent>
    <mc:AlternateContent xmlns:mc="http://schemas.openxmlformats.org/markup-compatibility/2006">
      <mc:Choice Requires="x14">
        <control shapeId="97287" r:id="rId12" name="TempCombo">
          <controlPr defaultSize="0" autoLine="0" r:id="rId7">
            <anchor moveWithCells="1">
              <from>
                <xdr:col>200</xdr:col>
                <xdr:colOff>542925</xdr:colOff>
                <xdr:row>0</xdr:row>
                <xdr:rowOff>0</xdr:rowOff>
              </from>
              <to>
                <xdr:col>202</xdr:col>
                <xdr:colOff>238125</xdr:colOff>
                <xdr:row>1</xdr:row>
                <xdr:rowOff>28575</xdr:rowOff>
              </to>
            </anchor>
          </controlPr>
        </control>
      </mc:Choice>
      <mc:Fallback>
        <control shapeId="97287" r:id="rId12" name="TempCombo"/>
      </mc:Fallback>
    </mc:AlternateContent>
  </control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34998626667073579"/>
  </sheetPr>
  <dimension ref="A1:B38"/>
  <sheetViews>
    <sheetView zoomScale="145" zoomScaleNormal="145" workbookViewId="0">
      <pane ySplit="6" topLeftCell="A7" activePane="bottomLeft" state="frozen"/>
      <selection activeCell="F1" sqref="F1"/>
      <selection pane="bottomLeft"/>
    </sheetView>
  </sheetViews>
  <sheetFormatPr defaultRowHeight="15.75" x14ac:dyDescent="0.25"/>
  <cols>
    <col min="1" max="1" width="25" style="30" bestFit="1" customWidth="1"/>
    <col min="2" max="2" width="39.5703125" style="30" customWidth="1"/>
    <col min="3" max="16384" width="9.140625" style="30"/>
  </cols>
  <sheetData>
    <row r="1" spans="1:2" x14ac:dyDescent="0.25">
      <c r="A1" s="216" t="s">
        <v>466</v>
      </c>
    </row>
    <row r="2" spans="1:2" x14ac:dyDescent="0.25">
      <c r="A2" s="216"/>
    </row>
    <row r="3" spans="1:2" ht="16.5" thickBot="1" x14ac:dyDescent="0.3">
      <c r="A3" s="216"/>
    </row>
    <row r="4" spans="1:2" ht="16.5" thickBot="1" x14ac:dyDescent="0.3">
      <c r="A4" s="490" t="s">
        <v>52</v>
      </c>
      <c r="B4" s="492"/>
    </row>
    <row r="5" spans="1:2" s="31" customFormat="1" x14ac:dyDescent="0.25">
      <c r="A5" s="13" t="s">
        <v>47</v>
      </c>
      <c r="B5" s="11" t="s">
        <v>29</v>
      </c>
    </row>
    <row r="6" spans="1:2" s="31" customFormat="1" ht="16.5" thickBot="1" x14ac:dyDescent="0.3">
      <c r="A6" s="33" t="s">
        <v>46</v>
      </c>
      <c r="B6" s="32" t="s">
        <v>24</v>
      </c>
    </row>
    <row r="7" spans="1:2" ht="16.5" thickBot="1" x14ac:dyDescent="0.3">
      <c r="A7" s="297" t="s">
        <v>227</v>
      </c>
      <c r="B7" s="298" t="s">
        <v>1086</v>
      </c>
    </row>
    <row r="8" spans="1:2" ht="16.5" thickBot="1" x14ac:dyDescent="0.3">
      <c r="A8" s="299" t="s">
        <v>229</v>
      </c>
      <c r="B8" s="298" t="s">
        <v>1086</v>
      </c>
    </row>
    <row r="9" spans="1:2" ht="16.5" thickBot="1" x14ac:dyDescent="0.3">
      <c r="A9" s="299" t="s">
        <v>1002</v>
      </c>
      <c r="B9" s="298" t="s">
        <v>1086</v>
      </c>
    </row>
    <row r="10" spans="1:2" ht="16.5" thickBot="1" x14ac:dyDescent="0.3">
      <c r="A10" s="299" t="s">
        <v>230</v>
      </c>
      <c r="B10" s="298" t="s">
        <v>1086</v>
      </c>
    </row>
    <row r="11" spans="1:2" ht="16.5" thickBot="1" x14ac:dyDescent="0.3">
      <c r="A11" s="299" t="s">
        <v>1004</v>
      </c>
      <c r="B11" s="298" t="s">
        <v>1086</v>
      </c>
    </row>
    <row r="12" spans="1:2" ht="16.5" thickBot="1" x14ac:dyDescent="0.3">
      <c r="A12" s="299" t="s">
        <v>1000</v>
      </c>
      <c r="B12" s="298" t="s">
        <v>1086</v>
      </c>
    </row>
    <row r="13" spans="1:2" ht="16.5" thickBot="1" x14ac:dyDescent="0.3">
      <c r="A13" s="299" t="s">
        <v>1005</v>
      </c>
      <c r="B13" s="298" t="s">
        <v>1086</v>
      </c>
    </row>
    <row r="14" spans="1:2" ht="16.5" thickBot="1" x14ac:dyDescent="0.3">
      <c r="A14" s="299" t="s">
        <v>1001</v>
      </c>
      <c r="B14" s="298" t="s">
        <v>1086</v>
      </c>
    </row>
    <row r="15" spans="1:2" ht="16.5" thickBot="1" x14ac:dyDescent="0.3">
      <c r="A15" s="299" t="s">
        <v>1006</v>
      </c>
      <c r="B15" s="298" t="s">
        <v>1086</v>
      </c>
    </row>
    <row r="16" spans="1:2" ht="16.5" thickBot="1" x14ac:dyDescent="0.3">
      <c r="A16" s="299" t="s">
        <v>232</v>
      </c>
      <c r="B16" s="298" t="s">
        <v>1086</v>
      </c>
    </row>
    <row r="17" spans="1:2" ht="16.5" thickBot="1" x14ac:dyDescent="0.3">
      <c r="A17" s="299" t="s">
        <v>231</v>
      </c>
      <c r="B17" s="298" t="s">
        <v>1086</v>
      </c>
    </row>
    <row r="18" spans="1:2" ht="16.5" thickBot="1" x14ac:dyDescent="0.3">
      <c r="A18" s="299" t="s">
        <v>1003</v>
      </c>
      <c r="B18" s="298" t="s">
        <v>1086</v>
      </c>
    </row>
    <row r="19" spans="1:2" ht="16.5" thickBot="1" x14ac:dyDescent="0.3">
      <c r="A19" s="299" t="s">
        <v>228</v>
      </c>
      <c r="B19" s="298" t="s">
        <v>1086</v>
      </c>
    </row>
    <row r="20" spans="1:2" ht="16.5" thickBot="1" x14ac:dyDescent="0.3">
      <c r="A20" s="299" t="s">
        <v>224</v>
      </c>
      <c r="B20" s="298" t="s">
        <v>1086</v>
      </c>
    </row>
    <row r="21" spans="1:2" ht="16.5" thickBot="1" x14ac:dyDescent="0.3">
      <c r="A21" s="299" t="s">
        <v>999</v>
      </c>
      <c r="B21" s="298" t="s">
        <v>1086</v>
      </c>
    </row>
    <row r="22" spans="1:2" ht="16.5" thickBot="1" x14ac:dyDescent="0.3">
      <c r="A22" s="299" t="s">
        <v>1007</v>
      </c>
      <c r="B22" s="298" t="s">
        <v>1086</v>
      </c>
    </row>
    <row r="23" spans="1:2" x14ac:dyDescent="0.25">
      <c r="A23" s="299" t="s">
        <v>1008</v>
      </c>
      <c r="B23" s="298" t="s">
        <v>1086</v>
      </c>
    </row>
    <row r="24" spans="1:2" x14ac:dyDescent="0.25">
      <c r="A24" s="299" t="s">
        <v>1113</v>
      </c>
      <c r="B24" s="223"/>
    </row>
    <row r="25" spans="1:2" x14ac:dyDescent="0.25">
      <c r="A25" s="222"/>
      <c r="B25" s="223"/>
    </row>
    <row r="26" spans="1:2" x14ac:dyDescent="0.25">
      <c r="A26" s="222"/>
      <c r="B26" s="223"/>
    </row>
    <row r="27" spans="1:2" x14ac:dyDescent="0.25">
      <c r="A27" s="222"/>
      <c r="B27" s="223"/>
    </row>
    <row r="28" spans="1:2" x14ac:dyDescent="0.25">
      <c r="A28" s="222"/>
      <c r="B28" s="223"/>
    </row>
    <row r="29" spans="1:2" x14ac:dyDescent="0.25">
      <c r="A29" s="222"/>
      <c r="B29" s="223"/>
    </row>
    <row r="30" spans="1:2" x14ac:dyDescent="0.25">
      <c r="A30" s="222"/>
      <c r="B30" s="223"/>
    </row>
    <row r="31" spans="1:2" x14ac:dyDescent="0.25">
      <c r="A31" s="222"/>
      <c r="B31" s="223"/>
    </row>
    <row r="32" spans="1:2" x14ac:dyDescent="0.25">
      <c r="A32" s="222"/>
      <c r="B32" s="223"/>
    </row>
    <row r="33" spans="1:2" x14ac:dyDescent="0.25">
      <c r="A33" s="222"/>
      <c r="B33" s="223"/>
    </row>
    <row r="34" spans="1:2" x14ac:dyDescent="0.25">
      <c r="A34" s="222"/>
      <c r="B34" s="223"/>
    </row>
    <row r="35" spans="1:2" x14ac:dyDescent="0.25">
      <c r="A35" s="222"/>
      <c r="B35" s="223"/>
    </row>
    <row r="36" spans="1:2" x14ac:dyDescent="0.25">
      <c r="A36" s="222"/>
      <c r="B36" s="223"/>
    </row>
    <row r="37" spans="1:2" x14ac:dyDescent="0.25">
      <c r="A37" s="222"/>
      <c r="B37" s="223"/>
    </row>
    <row r="38" spans="1:2" ht="16.5" thickBot="1" x14ac:dyDescent="0.3">
      <c r="A38" s="281"/>
      <c r="B38" s="282"/>
    </row>
  </sheetData>
  <sheetProtection formatCells="0" formatColumns="0" formatRows="0" insertRows="0" deleteRows="0" sort="0" autoFilter="0"/>
  <mergeCells count="1">
    <mergeCell ref="A4:B4"/>
  </mergeCells>
  <hyperlinks>
    <hyperlink ref="A1" location="'2.2_Attributes'!A1" display="Go back to Attribute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tabColor theme="0" tint="-0.34998626667073579"/>
  </sheetPr>
  <dimension ref="A1:B99"/>
  <sheetViews>
    <sheetView zoomScale="130" zoomScaleNormal="130" workbookViewId="0">
      <selection activeCell="B1" sqref="B1"/>
    </sheetView>
  </sheetViews>
  <sheetFormatPr defaultRowHeight="15.75" x14ac:dyDescent="0.25"/>
  <cols>
    <col min="1" max="1" width="37.28515625" style="340" customWidth="1"/>
    <col min="2" max="2" width="69" style="340" customWidth="1"/>
    <col min="3" max="16384" width="9.140625" style="340"/>
  </cols>
  <sheetData>
    <row r="1" spans="1:2" s="263" customFormat="1" x14ac:dyDescent="0.25">
      <c r="A1" s="216" t="s">
        <v>463</v>
      </c>
      <c r="B1" s="216" t="s">
        <v>1013</v>
      </c>
    </row>
    <row r="2" spans="1:2" s="263" customFormat="1" x14ac:dyDescent="0.25">
      <c r="A2" s="216"/>
      <c r="B2" s="216"/>
    </row>
    <row r="3" spans="1:2" s="263" customFormat="1" ht="16.5" thickBot="1" x14ac:dyDescent="0.3">
      <c r="A3" s="216"/>
      <c r="B3" s="216"/>
    </row>
    <row r="4" spans="1:2" s="263" customFormat="1" ht="16.5" thickBot="1" x14ac:dyDescent="0.3">
      <c r="A4" s="490" t="s">
        <v>1123</v>
      </c>
      <c r="B4" s="492"/>
    </row>
    <row r="5" spans="1:2" s="263" customFormat="1" x14ac:dyDescent="0.25">
      <c r="A5" s="196" t="s">
        <v>1123</v>
      </c>
      <c r="B5" s="121" t="s">
        <v>305</v>
      </c>
    </row>
    <row r="6" spans="1:2" s="263" customFormat="1" ht="16.5" thickBot="1" x14ac:dyDescent="0.3">
      <c r="A6" s="120" t="s">
        <v>46</v>
      </c>
      <c r="B6" s="119" t="s">
        <v>24</v>
      </c>
    </row>
    <row r="7" spans="1:2" s="263" customFormat="1" x14ac:dyDescent="0.25">
      <c r="A7" s="295" t="s">
        <v>1146</v>
      </c>
      <c r="B7" s="296" t="s">
        <v>1608</v>
      </c>
    </row>
    <row r="8" spans="1:2" s="263" customFormat="1" x14ac:dyDescent="0.25">
      <c r="A8" s="293" t="s">
        <v>1147</v>
      </c>
      <c r="B8" s="294" t="s">
        <v>1608</v>
      </c>
    </row>
    <row r="9" spans="1:2" s="263" customFormat="1" x14ac:dyDescent="0.25">
      <c r="A9" s="293" t="s">
        <v>1148</v>
      </c>
      <c r="B9" s="294" t="s">
        <v>1608</v>
      </c>
    </row>
    <row r="10" spans="1:2" s="263" customFormat="1" x14ac:dyDescent="0.25">
      <c r="A10" s="293"/>
      <c r="B10" s="294"/>
    </row>
    <row r="11" spans="1:2" s="263" customFormat="1" x14ac:dyDescent="0.25">
      <c r="A11" s="293"/>
      <c r="B11" s="294"/>
    </row>
    <row r="12" spans="1:2" s="263" customFormat="1" x14ac:dyDescent="0.25">
      <c r="A12" s="293"/>
      <c r="B12" s="294"/>
    </row>
    <row r="13" spans="1:2" s="263" customFormat="1" x14ac:dyDescent="0.25">
      <c r="A13" s="293"/>
      <c r="B13" s="294"/>
    </row>
    <row r="14" spans="1:2" s="263" customFormat="1" x14ac:dyDescent="0.25">
      <c r="A14" s="293"/>
      <c r="B14" s="294"/>
    </row>
    <row r="15" spans="1:2" s="263" customFormat="1" x14ac:dyDescent="0.25">
      <c r="A15" s="293"/>
      <c r="B15" s="294"/>
    </row>
    <row r="16" spans="1:2" s="263" customFormat="1" x14ac:dyDescent="0.25">
      <c r="A16" s="293"/>
      <c r="B16" s="294"/>
    </row>
    <row r="17" spans="1:2" s="263" customFormat="1" x14ac:dyDescent="0.25">
      <c r="A17" s="293"/>
      <c r="B17" s="294"/>
    </row>
    <row r="18" spans="1:2" s="263" customFormat="1" x14ac:dyDescent="0.25">
      <c r="A18" s="293"/>
      <c r="B18" s="294"/>
    </row>
    <row r="19" spans="1:2" s="263" customFormat="1" x14ac:dyDescent="0.25">
      <c r="A19" s="293"/>
      <c r="B19" s="294"/>
    </row>
    <row r="20" spans="1:2" s="263" customFormat="1" x14ac:dyDescent="0.25">
      <c r="A20" s="293"/>
      <c r="B20" s="294"/>
    </row>
    <row r="21" spans="1:2" s="263" customFormat="1" x14ac:dyDescent="0.25">
      <c r="A21" s="293"/>
      <c r="B21" s="294"/>
    </row>
    <row r="22" spans="1:2" s="263" customFormat="1" x14ac:dyDescent="0.25">
      <c r="A22" s="293"/>
      <c r="B22" s="294"/>
    </row>
    <row r="23" spans="1:2" s="263" customFormat="1" x14ac:dyDescent="0.25">
      <c r="A23" s="293"/>
      <c r="B23" s="294"/>
    </row>
    <row r="24" spans="1:2" s="263" customFormat="1" x14ac:dyDescent="0.25">
      <c r="A24" s="293"/>
      <c r="B24" s="294"/>
    </row>
    <row r="25" spans="1:2" s="263" customFormat="1" x14ac:dyDescent="0.25">
      <c r="A25" s="293"/>
      <c r="B25" s="294"/>
    </row>
    <row r="26" spans="1:2" s="263" customFormat="1" x14ac:dyDescent="0.25">
      <c r="A26" s="293"/>
      <c r="B26" s="294"/>
    </row>
    <row r="27" spans="1:2" s="263" customFormat="1" x14ac:dyDescent="0.25">
      <c r="A27" s="293"/>
      <c r="B27" s="294"/>
    </row>
    <row r="28" spans="1:2" s="263" customFormat="1" x14ac:dyDescent="0.25">
      <c r="A28" s="293"/>
      <c r="B28" s="294"/>
    </row>
    <row r="29" spans="1:2" s="263" customFormat="1" x14ac:dyDescent="0.25">
      <c r="A29" s="293"/>
      <c r="B29" s="294"/>
    </row>
    <row r="30" spans="1:2" s="263" customFormat="1" x14ac:dyDescent="0.25">
      <c r="A30" s="293"/>
      <c r="B30" s="294"/>
    </row>
    <row r="31" spans="1:2" s="263" customFormat="1" x14ac:dyDescent="0.25">
      <c r="A31" s="293"/>
      <c r="B31" s="294"/>
    </row>
    <row r="32" spans="1:2" s="263" customFormat="1" x14ac:dyDescent="0.25">
      <c r="A32" s="293"/>
      <c r="B32" s="294"/>
    </row>
    <row r="33" spans="1:2" s="263" customFormat="1" x14ac:dyDescent="0.25">
      <c r="A33" s="293"/>
      <c r="B33" s="294"/>
    </row>
    <row r="34" spans="1:2" s="263" customFormat="1" x14ac:dyDescent="0.25">
      <c r="A34" s="293"/>
      <c r="B34" s="294"/>
    </row>
    <row r="35" spans="1:2" s="263" customFormat="1" x14ac:dyDescent="0.25">
      <c r="A35" s="293"/>
      <c r="B35" s="294"/>
    </row>
    <row r="36" spans="1:2" s="263" customFormat="1" x14ac:dyDescent="0.25">
      <c r="A36" s="293"/>
      <c r="B36" s="294"/>
    </row>
    <row r="37" spans="1:2" s="263" customFormat="1" x14ac:dyDescent="0.25">
      <c r="A37" s="293"/>
      <c r="B37" s="294"/>
    </row>
    <row r="38" spans="1:2" s="263" customFormat="1" x14ac:dyDescent="0.25">
      <c r="A38" s="293"/>
      <c r="B38" s="294"/>
    </row>
    <row r="39" spans="1:2" s="263" customFormat="1" x14ac:dyDescent="0.25">
      <c r="A39" s="293"/>
      <c r="B39" s="294"/>
    </row>
    <row r="40" spans="1:2" s="263" customFormat="1" x14ac:dyDescent="0.25">
      <c r="A40" s="293"/>
      <c r="B40" s="294"/>
    </row>
    <row r="41" spans="1:2" s="263" customFormat="1" x14ac:dyDescent="0.25">
      <c r="A41" s="293"/>
      <c r="B41" s="294"/>
    </row>
    <row r="42" spans="1:2" s="263" customFormat="1" x14ac:dyDescent="0.25">
      <c r="A42" s="293"/>
      <c r="B42" s="294"/>
    </row>
    <row r="43" spans="1:2" s="263" customFormat="1" x14ac:dyDescent="0.25">
      <c r="A43" s="293"/>
      <c r="B43" s="294"/>
    </row>
    <row r="44" spans="1:2" s="263" customFormat="1" x14ac:dyDescent="0.25">
      <c r="A44" s="293"/>
      <c r="B44" s="294"/>
    </row>
    <row r="45" spans="1:2" s="263" customFormat="1" x14ac:dyDescent="0.25">
      <c r="A45" s="293"/>
      <c r="B45" s="294"/>
    </row>
    <row r="46" spans="1:2" s="263" customFormat="1" x14ac:dyDescent="0.25">
      <c r="A46" s="293"/>
      <c r="B46" s="294"/>
    </row>
    <row r="47" spans="1:2" s="263" customFormat="1" x14ac:dyDescent="0.25">
      <c r="A47" s="293"/>
      <c r="B47" s="294"/>
    </row>
    <row r="48" spans="1:2" s="263" customFormat="1" x14ac:dyDescent="0.25">
      <c r="A48" s="293"/>
      <c r="B48" s="294"/>
    </row>
    <row r="49" spans="1:2" s="263" customFormat="1" x14ac:dyDescent="0.25">
      <c r="A49" s="293"/>
      <c r="B49" s="294"/>
    </row>
    <row r="50" spans="1:2" s="263" customFormat="1" x14ac:dyDescent="0.25">
      <c r="A50" s="293"/>
      <c r="B50" s="294"/>
    </row>
    <row r="51" spans="1:2" s="263" customFormat="1" x14ac:dyDescent="0.25">
      <c r="A51" s="293"/>
      <c r="B51" s="294"/>
    </row>
    <row r="52" spans="1:2" s="263" customFormat="1" x14ac:dyDescent="0.25">
      <c r="A52" s="293"/>
      <c r="B52" s="294"/>
    </row>
    <row r="53" spans="1:2" s="263" customFormat="1" x14ac:dyDescent="0.25">
      <c r="A53" s="293"/>
      <c r="B53" s="294"/>
    </row>
    <row r="54" spans="1:2" s="263" customFormat="1" x14ac:dyDescent="0.25">
      <c r="A54" s="293"/>
      <c r="B54" s="294"/>
    </row>
    <row r="55" spans="1:2" s="263" customFormat="1" x14ac:dyDescent="0.25">
      <c r="A55" s="293"/>
      <c r="B55" s="294"/>
    </row>
    <row r="56" spans="1:2" s="263" customFormat="1" x14ac:dyDescent="0.25">
      <c r="A56" s="293"/>
      <c r="B56" s="294"/>
    </row>
    <row r="57" spans="1:2" s="263" customFormat="1" x14ac:dyDescent="0.25">
      <c r="A57" s="293"/>
      <c r="B57" s="294"/>
    </row>
    <row r="58" spans="1:2" s="263" customFormat="1" x14ac:dyDescent="0.25">
      <c r="A58" s="293"/>
      <c r="B58" s="294"/>
    </row>
    <row r="59" spans="1:2" s="263" customFormat="1" x14ac:dyDescent="0.25">
      <c r="A59" s="293"/>
      <c r="B59" s="294"/>
    </row>
    <row r="60" spans="1:2" s="263" customFormat="1" x14ac:dyDescent="0.25">
      <c r="A60" s="293"/>
      <c r="B60" s="294"/>
    </row>
    <row r="61" spans="1:2" s="263" customFormat="1" x14ac:dyDescent="0.25">
      <c r="A61" s="293"/>
      <c r="B61" s="294"/>
    </row>
    <row r="62" spans="1:2" s="263" customFormat="1" x14ac:dyDescent="0.25">
      <c r="A62" s="293"/>
      <c r="B62" s="294"/>
    </row>
    <row r="63" spans="1:2" s="263" customFormat="1" x14ac:dyDescent="0.25">
      <c r="A63" s="293"/>
      <c r="B63" s="294"/>
    </row>
    <row r="64" spans="1:2" s="263" customFormat="1" x14ac:dyDescent="0.25">
      <c r="A64" s="293"/>
      <c r="B64" s="294"/>
    </row>
    <row r="65" spans="1:2" s="263" customFormat="1" x14ac:dyDescent="0.25">
      <c r="A65" s="293"/>
      <c r="B65" s="294"/>
    </row>
    <row r="66" spans="1:2" s="263" customFormat="1" x14ac:dyDescent="0.25">
      <c r="A66" s="293"/>
      <c r="B66" s="294"/>
    </row>
    <row r="67" spans="1:2" s="263" customFormat="1" x14ac:dyDescent="0.25">
      <c r="A67" s="293"/>
      <c r="B67" s="294"/>
    </row>
    <row r="68" spans="1:2" s="263" customFormat="1" x14ac:dyDescent="0.25">
      <c r="A68" s="293"/>
      <c r="B68" s="294"/>
    </row>
    <row r="69" spans="1:2" s="263" customFormat="1" x14ac:dyDescent="0.25">
      <c r="A69" s="293"/>
      <c r="B69" s="294"/>
    </row>
    <row r="70" spans="1:2" s="263" customFormat="1" x14ac:dyDescent="0.25">
      <c r="A70" s="293"/>
      <c r="B70" s="294"/>
    </row>
    <row r="71" spans="1:2" s="263" customFormat="1" x14ac:dyDescent="0.25">
      <c r="A71" s="293"/>
      <c r="B71" s="294"/>
    </row>
    <row r="72" spans="1:2" s="263" customFormat="1" x14ac:dyDescent="0.25">
      <c r="A72" s="293"/>
      <c r="B72" s="294"/>
    </row>
    <row r="73" spans="1:2" s="263" customFormat="1" x14ac:dyDescent="0.25">
      <c r="A73" s="293"/>
      <c r="B73" s="294"/>
    </row>
    <row r="74" spans="1:2" s="263" customFormat="1" x14ac:dyDescent="0.25">
      <c r="A74" s="293"/>
      <c r="B74" s="294"/>
    </row>
    <row r="75" spans="1:2" s="263" customFormat="1" x14ac:dyDescent="0.25">
      <c r="A75" s="293"/>
      <c r="B75" s="294"/>
    </row>
    <row r="76" spans="1:2" s="263" customFormat="1" x14ac:dyDescent="0.25">
      <c r="A76" s="293"/>
      <c r="B76" s="294"/>
    </row>
    <row r="77" spans="1:2" s="263" customFormat="1" x14ac:dyDescent="0.25">
      <c r="A77" s="293"/>
      <c r="B77" s="294"/>
    </row>
    <row r="78" spans="1:2" s="263" customFormat="1" x14ac:dyDescent="0.25">
      <c r="A78" s="293"/>
      <c r="B78" s="294"/>
    </row>
    <row r="79" spans="1:2" s="263" customFormat="1" x14ac:dyDescent="0.25">
      <c r="A79" s="293"/>
      <c r="B79" s="294"/>
    </row>
    <row r="80" spans="1:2" s="263" customFormat="1" x14ac:dyDescent="0.25">
      <c r="A80" s="293"/>
      <c r="B80" s="294"/>
    </row>
    <row r="81" spans="1:2" s="263" customFormat="1" x14ac:dyDescent="0.25">
      <c r="A81" s="293"/>
      <c r="B81" s="294"/>
    </row>
    <row r="82" spans="1:2" s="263" customFormat="1" x14ac:dyDescent="0.25">
      <c r="A82" s="293"/>
      <c r="B82" s="294"/>
    </row>
    <row r="83" spans="1:2" s="263" customFormat="1" x14ac:dyDescent="0.25">
      <c r="A83" s="293"/>
      <c r="B83" s="294"/>
    </row>
    <row r="84" spans="1:2" s="263" customFormat="1" x14ac:dyDescent="0.25">
      <c r="A84" s="293"/>
      <c r="B84" s="294"/>
    </row>
    <row r="85" spans="1:2" s="263" customFormat="1" x14ac:dyDescent="0.25">
      <c r="A85" s="293"/>
      <c r="B85" s="294"/>
    </row>
    <row r="86" spans="1:2" s="263" customFormat="1" x14ac:dyDescent="0.25">
      <c r="A86" s="293"/>
      <c r="B86" s="294"/>
    </row>
    <row r="87" spans="1:2" s="263" customFormat="1" x14ac:dyDescent="0.25">
      <c r="A87" s="293"/>
      <c r="B87" s="294"/>
    </row>
    <row r="88" spans="1:2" s="263" customFormat="1" x14ac:dyDescent="0.25">
      <c r="A88" s="293"/>
      <c r="B88" s="294"/>
    </row>
    <row r="89" spans="1:2" s="263" customFormat="1" x14ac:dyDescent="0.25">
      <c r="A89" s="293"/>
      <c r="B89" s="294"/>
    </row>
    <row r="90" spans="1:2" s="263" customFormat="1" x14ac:dyDescent="0.25">
      <c r="A90" s="293"/>
      <c r="B90" s="294"/>
    </row>
    <row r="91" spans="1:2" s="263" customFormat="1" x14ac:dyDescent="0.25">
      <c r="A91" s="293"/>
      <c r="B91" s="294"/>
    </row>
    <row r="92" spans="1:2" s="263" customFormat="1" x14ac:dyDescent="0.25">
      <c r="A92" s="293"/>
      <c r="B92" s="294"/>
    </row>
    <row r="93" spans="1:2" s="263" customFormat="1" x14ac:dyDescent="0.25">
      <c r="A93" s="293"/>
      <c r="B93" s="294"/>
    </row>
    <row r="94" spans="1:2" s="263" customFormat="1" x14ac:dyDescent="0.25">
      <c r="A94" s="293"/>
      <c r="B94" s="294"/>
    </row>
    <row r="95" spans="1:2" s="263" customFormat="1" x14ac:dyDescent="0.25">
      <c r="A95" s="293"/>
      <c r="B95" s="294"/>
    </row>
    <row r="96" spans="1:2" s="263" customFormat="1" x14ac:dyDescent="0.25">
      <c r="A96" s="293"/>
      <c r="B96" s="294"/>
    </row>
    <row r="97" spans="1:2" s="263" customFormat="1" x14ac:dyDescent="0.25">
      <c r="A97" s="293"/>
      <c r="B97" s="294"/>
    </row>
    <row r="98" spans="1:2" s="263" customFormat="1" x14ac:dyDescent="0.25">
      <c r="A98" s="293"/>
      <c r="B98" s="294"/>
    </row>
    <row r="99" spans="1:2" s="263" customFormat="1" x14ac:dyDescent="0.25">
      <c r="A99" s="346"/>
      <c r="B99" s="347"/>
    </row>
  </sheetData>
  <mergeCells count="1">
    <mergeCell ref="A4:B4"/>
  </mergeCells>
  <hyperlinks>
    <hyperlink ref="A1" location="'3.2_Nodes'!A1" display="Go back to Nodes"/>
    <hyperlink ref="B1" location="'3.3_Links'!A1" display="Go back to Links"/>
  </hyperlinks>
  <pageMargins left="0.7" right="0.7" top="0.75" bottom="0.75" header="0.3" footer="0.3"/>
  <pageSetup orientation="portrait" r:id="rId1"/>
  <drawing r:id="rId2"/>
  <legacyDrawing r:id="rId3"/>
  <controls>
    <mc:AlternateContent xmlns:mc="http://schemas.openxmlformats.org/markup-compatibility/2006">
      <mc:Choice Requires="x14">
        <control shapeId="117766" r:id="rId4" name="TempCombo">
          <controlPr defaultSize="0" autoLine="0" r:id="rId5">
            <anchor moveWithCells="1">
              <from>
                <xdr:col>198</xdr:col>
                <xdr:colOff>428625</xdr:colOff>
                <xdr:row>0</xdr:row>
                <xdr:rowOff>0</xdr:rowOff>
              </from>
              <to>
                <xdr:col>200</xdr:col>
                <xdr:colOff>123825</xdr:colOff>
                <xdr:row>1</xdr:row>
                <xdr:rowOff>28575</xdr:rowOff>
              </to>
            </anchor>
          </controlPr>
        </control>
      </mc:Choice>
      <mc:Fallback>
        <control shapeId="117766" r:id="rId4" name="TempCombo"/>
      </mc:Fallback>
    </mc:AlternateContent>
    <mc:AlternateContent xmlns:mc="http://schemas.openxmlformats.org/markup-compatibility/2006">
      <mc:Choice Requires="x14">
        <control shapeId="117765" r:id="rId6" name="TempCombo">
          <controlPr defaultSize="0" autoLine="0" r:id="rId5">
            <anchor moveWithCells="1">
              <from>
                <xdr:col>198</xdr:col>
                <xdr:colOff>428625</xdr:colOff>
                <xdr:row>0</xdr:row>
                <xdr:rowOff>0</xdr:rowOff>
              </from>
              <to>
                <xdr:col>200</xdr:col>
                <xdr:colOff>123825</xdr:colOff>
                <xdr:row>1</xdr:row>
                <xdr:rowOff>28575</xdr:rowOff>
              </to>
            </anchor>
          </controlPr>
        </control>
      </mc:Choice>
      <mc:Fallback>
        <control shapeId="117765" r:id="rId6" name="TempCombo"/>
      </mc:Fallback>
    </mc:AlternateContent>
    <mc:AlternateContent xmlns:mc="http://schemas.openxmlformats.org/markup-compatibility/2006">
      <mc:Choice Requires="x14">
        <control shapeId="117764" r:id="rId7" name="TempCombo">
          <controlPr defaultSize="0" autoLine="0" r:id="rId5">
            <anchor moveWithCells="1">
              <from>
                <xdr:col>198</xdr:col>
                <xdr:colOff>428625</xdr:colOff>
                <xdr:row>0</xdr:row>
                <xdr:rowOff>0</xdr:rowOff>
              </from>
              <to>
                <xdr:col>200</xdr:col>
                <xdr:colOff>123825</xdr:colOff>
                <xdr:row>1</xdr:row>
                <xdr:rowOff>28575</xdr:rowOff>
              </to>
            </anchor>
          </controlPr>
        </control>
      </mc:Choice>
      <mc:Fallback>
        <control shapeId="117764" r:id="rId7" name="TempCombo"/>
      </mc:Fallback>
    </mc:AlternateContent>
    <mc:AlternateContent xmlns:mc="http://schemas.openxmlformats.org/markup-compatibility/2006">
      <mc:Choice Requires="x14">
        <control shapeId="117763" r:id="rId8" name="TempCombo">
          <controlPr defaultSize="0" autoLine="0" r:id="rId5">
            <anchor moveWithCells="1">
              <from>
                <xdr:col>198</xdr:col>
                <xdr:colOff>428625</xdr:colOff>
                <xdr:row>0</xdr:row>
                <xdr:rowOff>0</xdr:rowOff>
              </from>
              <to>
                <xdr:col>200</xdr:col>
                <xdr:colOff>123825</xdr:colOff>
                <xdr:row>1</xdr:row>
                <xdr:rowOff>28575</xdr:rowOff>
              </to>
            </anchor>
          </controlPr>
        </control>
      </mc:Choice>
      <mc:Fallback>
        <control shapeId="117763" r:id="rId8" name="TempCombo"/>
      </mc:Fallback>
    </mc:AlternateContent>
    <mc:AlternateContent xmlns:mc="http://schemas.openxmlformats.org/markup-compatibility/2006">
      <mc:Choice Requires="x14">
        <control shapeId="117762" r:id="rId9" name="TempCombo">
          <controlPr defaultSize="0" autoLine="0" r:id="rId5">
            <anchor moveWithCells="1">
              <from>
                <xdr:col>198</xdr:col>
                <xdr:colOff>428625</xdr:colOff>
                <xdr:row>0</xdr:row>
                <xdr:rowOff>0</xdr:rowOff>
              </from>
              <to>
                <xdr:col>200</xdr:col>
                <xdr:colOff>123825</xdr:colOff>
                <xdr:row>1</xdr:row>
                <xdr:rowOff>28575</xdr:rowOff>
              </to>
            </anchor>
          </controlPr>
        </control>
      </mc:Choice>
      <mc:Fallback>
        <control shapeId="117762" r:id="rId9" name="TempCombo"/>
      </mc:Fallback>
    </mc:AlternateContent>
    <mc:AlternateContent xmlns:mc="http://schemas.openxmlformats.org/markup-compatibility/2006">
      <mc:Choice Requires="x14">
        <control shapeId="117761" r:id="rId10" name="TempCombo">
          <controlPr defaultSize="0" autoLine="0" autoPict="0" r:id="rId11">
            <anchor moveWithCells="1">
              <from>
                <xdr:col>0</xdr:col>
                <xdr:colOff>123825</xdr:colOff>
                <xdr:row>0</xdr:row>
                <xdr:rowOff>123825</xdr:rowOff>
              </from>
              <to>
                <xdr:col>0</xdr:col>
                <xdr:colOff>123825</xdr:colOff>
                <xdr:row>1</xdr:row>
                <xdr:rowOff>152400</xdr:rowOff>
              </to>
            </anchor>
          </controlPr>
        </control>
      </mc:Choice>
      <mc:Fallback>
        <control shapeId="117761" r:id="rId10" name="TempCombo"/>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theme="0" tint="-0.34998626667073579"/>
  </sheetPr>
  <dimension ref="A1:E66"/>
  <sheetViews>
    <sheetView zoomScale="130" zoomScaleNormal="130" workbookViewId="0">
      <pane ySplit="6" topLeftCell="A7" activePane="bottomLeft" state="frozen"/>
      <selection activeCell="D23" sqref="D23"/>
      <selection pane="bottomLeft"/>
    </sheetView>
  </sheetViews>
  <sheetFormatPr defaultRowHeight="15.75" x14ac:dyDescent="0.25"/>
  <cols>
    <col min="1" max="1" width="27.7109375" style="55" bestFit="1" customWidth="1"/>
    <col min="2" max="2" width="27.7109375" style="54" customWidth="1"/>
    <col min="3" max="3" width="27.85546875" style="54" bestFit="1" customWidth="1"/>
    <col min="4" max="4" width="17.85546875" style="54" bestFit="1" customWidth="1"/>
    <col min="5" max="5" width="36.28515625" style="52" bestFit="1" customWidth="1"/>
    <col min="6" max="16384" width="9.140625" style="46"/>
  </cols>
  <sheetData>
    <row r="1" spans="1:5" s="70" customFormat="1" x14ac:dyDescent="0.25">
      <c r="A1" s="216" t="s">
        <v>465</v>
      </c>
      <c r="B1" s="216"/>
    </row>
    <row r="2" spans="1:5" s="70" customFormat="1" ht="16.5" thickBot="1" x14ac:dyDescent="0.3">
      <c r="A2" s="216"/>
      <c r="B2" s="216"/>
    </row>
    <row r="3" spans="1:5" s="70" customFormat="1" ht="16.5" thickBot="1" x14ac:dyDescent="0.3">
      <c r="A3" s="546" t="s">
        <v>1500</v>
      </c>
      <c r="B3" s="547"/>
      <c r="C3" s="547"/>
      <c r="D3" s="547"/>
      <c r="E3" s="548"/>
    </row>
    <row r="4" spans="1:5" s="70" customFormat="1" ht="16.5" thickBot="1" x14ac:dyDescent="0.3">
      <c r="A4" s="225"/>
      <c r="B4" s="221"/>
      <c r="C4" s="249"/>
      <c r="D4" s="249"/>
      <c r="E4" s="369"/>
    </row>
    <row r="5" spans="1:5" s="60" customFormat="1" x14ac:dyDescent="0.25">
      <c r="A5" s="196" t="s">
        <v>42</v>
      </c>
      <c r="B5" s="196" t="s">
        <v>1510</v>
      </c>
      <c r="C5" s="81" t="s">
        <v>43</v>
      </c>
      <c r="D5" s="81" t="s">
        <v>223</v>
      </c>
      <c r="E5" s="81" t="s">
        <v>39</v>
      </c>
    </row>
    <row r="6" spans="1:5" s="60" customFormat="1" ht="16.5" thickBot="1" x14ac:dyDescent="0.3">
      <c r="A6" s="370" t="s">
        <v>75</v>
      </c>
      <c r="B6" s="370" t="s">
        <v>75</v>
      </c>
      <c r="C6" s="89" t="s">
        <v>24</v>
      </c>
      <c r="D6" s="89" t="s">
        <v>24</v>
      </c>
      <c r="E6" s="88" t="s">
        <v>222</v>
      </c>
    </row>
    <row r="7" spans="1:5" x14ac:dyDescent="0.25">
      <c r="A7" s="218" t="s">
        <v>201</v>
      </c>
      <c r="B7" s="218" t="s">
        <v>1540</v>
      </c>
      <c r="C7" s="371" t="s">
        <v>174</v>
      </c>
      <c r="D7" s="279" t="s">
        <v>881</v>
      </c>
      <c r="E7" s="280" t="s">
        <v>862</v>
      </c>
    </row>
    <row r="8" spans="1:5" x14ac:dyDescent="0.25">
      <c r="A8" s="211" t="s">
        <v>195</v>
      </c>
      <c r="B8" s="211" t="s">
        <v>195</v>
      </c>
      <c r="C8" s="208" t="s">
        <v>178</v>
      </c>
      <c r="D8" s="205" t="s">
        <v>881</v>
      </c>
      <c r="E8" s="210" t="s">
        <v>860</v>
      </c>
    </row>
    <row r="9" spans="1:5" x14ac:dyDescent="0.25">
      <c r="A9" s="211" t="s">
        <v>193</v>
      </c>
      <c r="B9" s="211" t="s">
        <v>193</v>
      </c>
      <c r="C9" s="208" t="s">
        <v>178</v>
      </c>
      <c r="D9" s="205" t="s">
        <v>881</v>
      </c>
      <c r="E9" s="210" t="s">
        <v>858</v>
      </c>
    </row>
    <row r="10" spans="1:5" x14ac:dyDescent="0.25">
      <c r="A10" s="211" t="s">
        <v>177</v>
      </c>
      <c r="B10" s="211" t="s">
        <v>177</v>
      </c>
      <c r="C10" s="208" t="s">
        <v>174</v>
      </c>
      <c r="D10" s="205" t="s">
        <v>881</v>
      </c>
      <c r="E10" s="210" t="s">
        <v>858</v>
      </c>
    </row>
    <row r="11" spans="1:5" x14ac:dyDescent="0.25">
      <c r="A11" s="211" t="s">
        <v>217</v>
      </c>
      <c r="B11" s="211" t="s">
        <v>217</v>
      </c>
      <c r="C11" s="208" t="s">
        <v>174</v>
      </c>
      <c r="D11" s="205" t="s">
        <v>881</v>
      </c>
      <c r="E11" s="210"/>
    </row>
    <row r="12" spans="1:5" x14ac:dyDescent="0.25">
      <c r="A12" s="211" t="s">
        <v>215</v>
      </c>
      <c r="B12" s="211" t="s">
        <v>215</v>
      </c>
      <c r="C12" s="208" t="s">
        <v>174</v>
      </c>
      <c r="D12" s="205" t="s">
        <v>881</v>
      </c>
      <c r="E12" s="210" t="s">
        <v>859</v>
      </c>
    </row>
    <row r="13" spans="1:5" x14ac:dyDescent="0.25">
      <c r="A13" s="211" t="s">
        <v>219</v>
      </c>
      <c r="B13" s="211" t="s">
        <v>1541</v>
      </c>
      <c r="C13" s="208" t="s">
        <v>174</v>
      </c>
      <c r="D13" s="205" t="s">
        <v>881</v>
      </c>
      <c r="E13" s="210"/>
    </row>
    <row r="14" spans="1:5" x14ac:dyDescent="0.25">
      <c r="A14" s="211" t="s">
        <v>210</v>
      </c>
      <c r="B14" s="211" t="s">
        <v>1542</v>
      </c>
      <c r="C14" s="208" t="s">
        <v>174</v>
      </c>
      <c r="D14" s="205" t="s">
        <v>881</v>
      </c>
      <c r="E14" s="210"/>
    </row>
    <row r="15" spans="1:5" x14ac:dyDescent="0.25">
      <c r="A15" s="211" t="s">
        <v>190</v>
      </c>
      <c r="B15" s="211" t="s">
        <v>190</v>
      </c>
      <c r="C15" s="208" t="s">
        <v>178</v>
      </c>
      <c r="D15" s="205" t="s">
        <v>881</v>
      </c>
      <c r="E15" s="210"/>
    </row>
    <row r="16" spans="1:5" x14ac:dyDescent="0.25">
      <c r="A16" s="211" t="s">
        <v>183</v>
      </c>
      <c r="B16" s="211" t="s">
        <v>1543</v>
      </c>
      <c r="C16" s="208" t="s">
        <v>174</v>
      </c>
      <c r="D16" s="205" t="s">
        <v>881</v>
      </c>
      <c r="E16" s="210"/>
    </row>
    <row r="17" spans="1:5" x14ac:dyDescent="0.25">
      <c r="A17" s="211" t="s">
        <v>202</v>
      </c>
      <c r="B17" s="211" t="s">
        <v>1544</v>
      </c>
      <c r="C17" s="208" t="s">
        <v>174</v>
      </c>
      <c r="D17" s="205" t="s">
        <v>881</v>
      </c>
      <c r="E17" s="210" t="s">
        <v>857</v>
      </c>
    </row>
    <row r="18" spans="1:5" x14ac:dyDescent="0.25">
      <c r="A18" s="211" t="s">
        <v>173</v>
      </c>
      <c r="B18" s="211" t="s">
        <v>173</v>
      </c>
      <c r="C18" s="208" t="s">
        <v>174</v>
      </c>
      <c r="D18" s="205" t="s">
        <v>881</v>
      </c>
      <c r="E18" s="210"/>
    </row>
    <row r="19" spans="1:5" x14ac:dyDescent="0.25">
      <c r="A19" s="211" t="s">
        <v>188</v>
      </c>
      <c r="B19" s="211" t="s">
        <v>188</v>
      </c>
      <c r="C19" s="208" t="s">
        <v>174</v>
      </c>
      <c r="D19" s="205" t="s">
        <v>881</v>
      </c>
      <c r="E19" s="210" t="s">
        <v>857</v>
      </c>
    </row>
    <row r="20" spans="1:5" x14ac:dyDescent="0.25">
      <c r="A20" s="211" t="s">
        <v>218</v>
      </c>
      <c r="B20" s="211" t="s">
        <v>218</v>
      </c>
      <c r="C20" s="208" t="s">
        <v>174</v>
      </c>
      <c r="D20" s="205" t="s">
        <v>881</v>
      </c>
      <c r="E20" s="210"/>
    </row>
    <row r="21" spans="1:5" x14ac:dyDescent="0.25">
      <c r="A21" s="211" t="s">
        <v>213</v>
      </c>
      <c r="B21" s="211" t="s">
        <v>213</v>
      </c>
      <c r="C21" s="208" t="s">
        <v>178</v>
      </c>
      <c r="D21" s="205" t="s">
        <v>881</v>
      </c>
      <c r="E21" s="210"/>
    </row>
    <row r="22" spans="1:5" x14ac:dyDescent="0.25">
      <c r="A22" s="211" t="s">
        <v>200</v>
      </c>
      <c r="B22" s="211" t="s">
        <v>200</v>
      </c>
      <c r="C22" s="208" t="s">
        <v>174</v>
      </c>
      <c r="D22" s="205" t="s">
        <v>881</v>
      </c>
      <c r="E22" s="210"/>
    </row>
    <row r="23" spans="1:5" x14ac:dyDescent="0.25">
      <c r="A23" s="211" t="s">
        <v>31</v>
      </c>
      <c r="B23" s="211" t="s">
        <v>31</v>
      </c>
      <c r="C23" s="208" t="s">
        <v>174</v>
      </c>
      <c r="D23" s="205" t="s">
        <v>881</v>
      </c>
      <c r="E23" s="210" t="s">
        <v>857</v>
      </c>
    </row>
    <row r="24" spans="1:5" x14ac:dyDescent="0.25">
      <c r="A24" s="211" t="s">
        <v>214</v>
      </c>
      <c r="B24" s="211" t="s">
        <v>214</v>
      </c>
      <c r="C24" s="208" t="s">
        <v>174</v>
      </c>
      <c r="D24" s="205" t="s">
        <v>881</v>
      </c>
      <c r="E24" s="210"/>
    </row>
    <row r="25" spans="1:5" x14ac:dyDescent="0.25">
      <c r="A25" s="211" t="s">
        <v>207</v>
      </c>
      <c r="B25" s="211" t="s">
        <v>207</v>
      </c>
      <c r="C25" s="208" t="s">
        <v>174</v>
      </c>
      <c r="D25" s="205" t="s">
        <v>881</v>
      </c>
      <c r="E25" s="210" t="s">
        <v>860</v>
      </c>
    </row>
    <row r="26" spans="1:5" x14ac:dyDescent="0.25">
      <c r="A26" s="211" t="s">
        <v>211</v>
      </c>
      <c r="B26" s="211" t="s">
        <v>211</v>
      </c>
      <c r="C26" s="208" t="s">
        <v>174</v>
      </c>
      <c r="D26" s="205" t="s">
        <v>881</v>
      </c>
      <c r="E26" s="210" t="s">
        <v>861</v>
      </c>
    </row>
    <row r="27" spans="1:5" x14ac:dyDescent="0.25">
      <c r="A27" s="211" t="s">
        <v>198</v>
      </c>
      <c r="B27" s="211" t="s">
        <v>1545</v>
      </c>
      <c r="C27" s="208" t="s">
        <v>174</v>
      </c>
      <c r="D27" s="205" t="s">
        <v>881</v>
      </c>
      <c r="E27" s="210" t="s">
        <v>858</v>
      </c>
    </row>
    <row r="28" spans="1:5" x14ac:dyDescent="0.25">
      <c r="A28" s="211" t="s">
        <v>206</v>
      </c>
      <c r="B28" s="211" t="s">
        <v>206</v>
      </c>
      <c r="C28" s="208" t="s">
        <v>174</v>
      </c>
      <c r="D28" s="205" t="s">
        <v>881</v>
      </c>
      <c r="E28" s="210" t="s">
        <v>860</v>
      </c>
    </row>
    <row r="29" spans="1:5" x14ac:dyDescent="0.25">
      <c r="A29" s="211" t="s">
        <v>194</v>
      </c>
      <c r="B29" s="211" t="s">
        <v>194</v>
      </c>
      <c r="C29" s="208" t="s">
        <v>174</v>
      </c>
      <c r="D29" s="205" t="s">
        <v>881</v>
      </c>
      <c r="E29" s="210" t="s">
        <v>855</v>
      </c>
    </row>
    <row r="30" spans="1:5" x14ac:dyDescent="0.25">
      <c r="A30" s="211" t="s">
        <v>216</v>
      </c>
      <c r="B30" s="211" t="s">
        <v>216</v>
      </c>
      <c r="C30" s="208" t="s">
        <v>174</v>
      </c>
      <c r="D30" s="205" t="s">
        <v>881</v>
      </c>
      <c r="E30" s="210"/>
    </row>
    <row r="31" spans="1:5" x14ac:dyDescent="0.25">
      <c r="A31" s="211" t="s">
        <v>199</v>
      </c>
      <c r="B31" s="211" t="s">
        <v>199</v>
      </c>
      <c r="C31" s="208" t="s">
        <v>174</v>
      </c>
      <c r="D31" s="205" t="s">
        <v>881</v>
      </c>
      <c r="E31" s="210" t="s">
        <v>859</v>
      </c>
    </row>
    <row r="32" spans="1:5" x14ac:dyDescent="0.25">
      <c r="A32" s="211" t="s">
        <v>212</v>
      </c>
      <c r="B32" s="211" t="s">
        <v>212</v>
      </c>
      <c r="C32" s="208" t="s">
        <v>178</v>
      </c>
      <c r="D32" s="205" t="s">
        <v>881</v>
      </c>
      <c r="E32" s="210" t="s">
        <v>859</v>
      </c>
    </row>
    <row r="33" spans="1:5" x14ac:dyDescent="0.25">
      <c r="A33" s="211" t="s">
        <v>197</v>
      </c>
      <c r="B33" s="211" t="s">
        <v>197</v>
      </c>
      <c r="C33" s="208" t="s">
        <v>174</v>
      </c>
      <c r="D33" s="205" t="s">
        <v>881</v>
      </c>
      <c r="E33" s="210" t="s">
        <v>861</v>
      </c>
    </row>
    <row r="34" spans="1:5" x14ac:dyDescent="0.25">
      <c r="A34" s="211" t="s">
        <v>191</v>
      </c>
      <c r="B34" s="211" t="s">
        <v>191</v>
      </c>
      <c r="C34" s="208" t="s">
        <v>174</v>
      </c>
      <c r="D34" s="205" t="s">
        <v>881</v>
      </c>
      <c r="E34" s="210"/>
    </row>
    <row r="35" spans="1:5" x14ac:dyDescent="0.25">
      <c r="A35" s="211" t="s">
        <v>221</v>
      </c>
      <c r="B35" s="211" t="s">
        <v>221</v>
      </c>
      <c r="C35" s="208" t="s">
        <v>174</v>
      </c>
      <c r="D35" s="205" t="s">
        <v>881</v>
      </c>
      <c r="E35" s="210" t="s">
        <v>856</v>
      </c>
    </row>
    <row r="36" spans="1:5" x14ac:dyDescent="0.25">
      <c r="A36" s="211" t="s">
        <v>180</v>
      </c>
      <c r="B36" s="211" t="s">
        <v>1546</v>
      </c>
      <c r="C36" s="208" t="s">
        <v>174</v>
      </c>
      <c r="D36" s="205" t="s">
        <v>881</v>
      </c>
      <c r="E36" s="210"/>
    </row>
    <row r="37" spans="1:5" x14ac:dyDescent="0.25">
      <c r="A37" s="211" t="s">
        <v>182</v>
      </c>
      <c r="B37" s="211" t="s">
        <v>182</v>
      </c>
      <c r="C37" s="208" t="s">
        <v>178</v>
      </c>
      <c r="D37" s="205" t="s">
        <v>881</v>
      </c>
      <c r="E37" s="210" t="s">
        <v>855</v>
      </c>
    </row>
    <row r="38" spans="1:5" x14ac:dyDescent="0.25">
      <c r="A38" s="211" t="s">
        <v>184</v>
      </c>
      <c r="B38" s="211" t="s">
        <v>1547</v>
      </c>
      <c r="C38" s="208" t="s">
        <v>174</v>
      </c>
      <c r="D38" s="205" t="s">
        <v>881</v>
      </c>
      <c r="E38" s="210" t="s">
        <v>172</v>
      </c>
    </row>
    <row r="39" spans="1:5" x14ac:dyDescent="0.25">
      <c r="A39" s="211" t="s">
        <v>189</v>
      </c>
      <c r="B39" s="211" t="s">
        <v>189</v>
      </c>
      <c r="C39" s="208" t="s">
        <v>174</v>
      </c>
      <c r="D39" s="205" t="s">
        <v>881</v>
      </c>
      <c r="E39" s="210"/>
    </row>
    <row r="40" spans="1:5" x14ac:dyDescent="0.25">
      <c r="A40" s="211" t="s">
        <v>204</v>
      </c>
      <c r="B40" s="211" t="s">
        <v>1549</v>
      </c>
      <c r="C40" s="208" t="s">
        <v>178</v>
      </c>
      <c r="D40" s="205" t="s">
        <v>881</v>
      </c>
      <c r="E40" s="210" t="s">
        <v>860</v>
      </c>
    </row>
    <row r="41" spans="1:5" x14ac:dyDescent="0.25">
      <c r="A41" s="211" t="s">
        <v>187</v>
      </c>
      <c r="B41" s="211" t="s">
        <v>1548</v>
      </c>
      <c r="C41" s="208" t="s">
        <v>178</v>
      </c>
      <c r="D41" s="205" t="s">
        <v>881</v>
      </c>
      <c r="E41" s="210" t="s">
        <v>856</v>
      </c>
    </row>
    <row r="42" spans="1:5" x14ac:dyDescent="0.25">
      <c r="A42" s="211" t="s">
        <v>192</v>
      </c>
      <c r="B42" s="211" t="s">
        <v>192</v>
      </c>
      <c r="C42" s="208" t="s">
        <v>178</v>
      </c>
      <c r="D42" s="205" t="s">
        <v>881</v>
      </c>
      <c r="E42" s="210" t="s">
        <v>171</v>
      </c>
    </row>
    <row r="43" spans="1:5" x14ac:dyDescent="0.25">
      <c r="A43" s="211" t="s">
        <v>205</v>
      </c>
      <c r="B43" s="211" t="s">
        <v>1550</v>
      </c>
      <c r="C43" s="208" t="s">
        <v>174</v>
      </c>
      <c r="D43" s="205" t="s">
        <v>881</v>
      </c>
      <c r="E43" s="210"/>
    </row>
    <row r="44" spans="1:5" x14ac:dyDescent="0.25">
      <c r="A44" s="211" t="s">
        <v>185</v>
      </c>
      <c r="B44" s="211" t="s">
        <v>185</v>
      </c>
      <c r="C44" s="208" t="s">
        <v>178</v>
      </c>
      <c r="D44" s="205" t="s">
        <v>881</v>
      </c>
      <c r="E44" s="210"/>
    </row>
    <row r="45" spans="1:5" x14ac:dyDescent="0.25">
      <c r="A45" s="211" t="s">
        <v>196</v>
      </c>
      <c r="B45" s="211" t="s">
        <v>1551</v>
      </c>
      <c r="C45" s="208" t="s">
        <v>174</v>
      </c>
      <c r="D45" s="205" t="s">
        <v>881</v>
      </c>
      <c r="E45" s="210" t="s">
        <v>856</v>
      </c>
    </row>
    <row r="46" spans="1:5" x14ac:dyDescent="0.25">
      <c r="A46" s="211" t="s">
        <v>220</v>
      </c>
      <c r="B46" s="211" t="s">
        <v>220</v>
      </c>
      <c r="C46" s="208" t="s">
        <v>178</v>
      </c>
      <c r="D46" s="205" t="s">
        <v>881</v>
      </c>
      <c r="E46" s="210"/>
    </row>
    <row r="47" spans="1:5" x14ac:dyDescent="0.25">
      <c r="A47" s="211" t="s">
        <v>181</v>
      </c>
      <c r="B47" s="211" t="s">
        <v>1552</v>
      </c>
      <c r="C47" s="208" t="s">
        <v>178</v>
      </c>
      <c r="D47" s="205" t="s">
        <v>881</v>
      </c>
      <c r="E47" s="210" t="s">
        <v>857</v>
      </c>
    </row>
    <row r="48" spans="1:5" x14ac:dyDescent="0.25">
      <c r="A48" s="309" t="s">
        <v>179</v>
      </c>
      <c r="B48" s="309" t="s">
        <v>1553</v>
      </c>
      <c r="C48" s="208" t="s">
        <v>174</v>
      </c>
      <c r="D48" s="205" t="s">
        <v>881</v>
      </c>
      <c r="E48" s="210" t="s">
        <v>858</v>
      </c>
    </row>
    <row r="49" spans="1:5" x14ac:dyDescent="0.25">
      <c r="A49" s="211" t="s">
        <v>203</v>
      </c>
      <c r="B49" s="211" t="s">
        <v>1554</v>
      </c>
      <c r="C49" s="208" t="s">
        <v>174</v>
      </c>
      <c r="D49" s="205" t="s">
        <v>881</v>
      </c>
      <c r="E49" s="210"/>
    </row>
    <row r="50" spans="1:5" x14ac:dyDescent="0.25">
      <c r="A50" s="211" t="s">
        <v>209</v>
      </c>
      <c r="B50" s="211" t="s">
        <v>1555</v>
      </c>
      <c r="C50" s="208" t="s">
        <v>174</v>
      </c>
      <c r="D50" s="205" t="s">
        <v>881</v>
      </c>
      <c r="E50" s="210" t="s">
        <v>861</v>
      </c>
    </row>
    <row r="51" spans="1:5" x14ac:dyDescent="0.25">
      <c r="A51" s="211" t="s">
        <v>186</v>
      </c>
      <c r="B51" s="211" t="s">
        <v>1556</v>
      </c>
      <c r="C51" s="208" t="s">
        <v>174</v>
      </c>
      <c r="D51" s="205" t="s">
        <v>881</v>
      </c>
      <c r="E51" s="210"/>
    </row>
    <row r="52" spans="1:5" x14ac:dyDescent="0.25">
      <c r="A52" s="211" t="s">
        <v>175</v>
      </c>
      <c r="B52" s="211" t="s">
        <v>1557</v>
      </c>
      <c r="C52" s="208" t="s">
        <v>178</v>
      </c>
      <c r="D52" s="205" t="s">
        <v>881</v>
      </c>
      <c r="E52" s="210" t="s">
        <v>861</v>
      </c>
    </row>
    <row r="53" spans="1:5" x14ac:dyDescent="0.25">
      <c r="A53" s="211" t="s">
        <v>208</v>
      </c>
      <c r="B53" s="211" t="s">
        <v>1558</v>
      </c>
      <c r="C53" s="208" t="s">
        <v>178</v>
      </c>
      <c r="D53" s="205" t="s">
        <v>881</v>
      </c>
      <c r="E53" s="210" t="s">
        <v>859</v>
      </c>
    </row>
    <row r="54" spans="1:5" x14ac:dyDescent="0.25">
      <c r="A54" s="211" t="s">
        <v>176</v>
      </c>
      <c r="B54" s="211" t="s">
        <v>1559</v>
      </c>
      <c r="C54" s="208" t="s">
        <v>174</v>
      </c>
      <c r="D54" s="205" t="s">
        <v>881</v>
      </c>
      <c r="E54" s="210" t="s">
        <v>855</v>
      </c>
    </row>
    <row r="55" spans="1:5" x14ac:dyDescent="0.25">
      <c r="A55" s="211" t="s">
        <v>680</v>
      </c>
      <c r="B55" s="211" t="s">
        <v>680</v>
      </c>
      <c r="C55" s="208" t="s">
        <v>174</v>
      </c>
      <c r="D55" s="205" t="s">
        <v>881</v>
      </c>
      <c r="E55" s="210"/>
    </row>
    <row r="56" spans="1:5" x14ac:dyDescent="0.25">
      <c r="A56" s="289" t="s">
        <v>996</v>
      </c>
      <c r="B56" s="211" t="s">
        <v>1561</v>
      </c>
      <c r="C56" s="208" t="s">
        <v>174</v>
      </c>
      <c r="D56" s="205" t="s">
        <v>881</v>
      </c>
      <c r="E56" s="210"/>
    </row>
    <row r="57" spans="1:5" x14ac:dyDescent="0.25">
      <c r="A57" s="211" t="s">
        <v>1120</v>
      </c>
      <c r="B57" s="211" t="s">
        <v>1560</v>
      </c>
      <c r="C57" s="208"/>
      <c r="D57" s="205"/>
      <c r="E57" s="210"/>
    </row>
    <row r="58" spans="1:5" x14ac:dyDescent="0.25">
      <c r="A58" s="211"/>
      <c r="B58" s="436"/>
      <c r="C58" s="208"/>
      <c r="D58" s="205"/>
      <c r="E58" s="210"/>
    </row>
    <row r="59" spans="1:5" x14ac:dyDescent="0.25">
      <c r="A59" s="211"/>
      <c r="B59" s="436"/>
      <c r="C59" s="208"/>
      <c r="D59" s="205"/>
      <c r="E59" s="210"/>
    </row>
    <row r="60" spans="1:5" x14ac:dyDescent="0.25">
      <c r="A60" s="211"/>
      <c r="B60" s="436"/>
      <c r="C60" s="205"/>
      <c r="D60" s="205"/>
      <c r="E60" s="210"/>
    </row>
    <row r="61" spans="1:5" x14ac:dyDescent="0.25">
      <c r="A61" s="211"/>
      <c r="B61" s="436"/>
      <c r="C61" s="205"/>
      <c r="D61" s="205"/>
      <c r="E61" s="210"/>
    </row>
    <row r="62" spans="1:5" x14ac:dyDescent="0.25">
      <c r="A62" s="211"/>
      <c r="B62" s="436"/>
      <c r="C62" s="205"/>
      <c r="D62" s="205"/>
      <c r="E62" s="210"/>
    </row>
    <row r="63" spans="1:5" x14ac:dyDescent="0.25">
      <c r="A63" s="211"/>
      <c r="B63" s="436"/>
      <c r="C63" s="205"/>
      <c r="D63" s="205"/>
      <c r="E63" s="210"/>
    </row>
    <row r="64" spans="1:5" x14ac:dyDescent="0.25">
      <c r="A64" s="211"/>
      <c r="B64" s="436"/>
      <c r="C64" s="205"/>
      <c r="D64" s="205"/>
      <c r="E64" s="210"/>
    </row>
    <row r="65" spans="1:5" x14ac:dyDescent="0.25">
      <c r="A65" s="211"/>
      <c r="B65" s="436"/>
      <c r="C65" s="205"/>
      <c r="D65" s="205"/>
      <c r="E65" s="210"/>
    </row>
    <row r="66" spans="1:5" ht="16.5" thickBot="1" x14ac:dyDescent="0.3">
      <c r="A66" s="212"/>
      <c r="B66" s="437"/>
      <c r="C66" s="213"/>
      <c r="D66" s="213"/>
      <c r="E66" s="214"/>
    </row>
  </sheetData>
  <sheetProtection formatCells="0" formatColumns="0" formatRows="0" insertRows="0" deleteRows="0" sort="0" autoFilter="0"/>
  <sortState ref="A3:D57">
    <sortCondition ref="A5"/>
  </sortState>
  <dataConsolidate/>
  <mergeCells count="1">
    <mergeCell ref="A3:E3"/>
  </mergeCells>
  <dataValidations count="3">
    <dataValidation type="list" allowBlank="1" showInputMessage="1" showErrorMessage="1" prompt="Select from the dropdown menu" sqref="E7">
      <formula1>ObjectCategoryNameCV</formula1>
    </dataValidation>
    <dataValidation type="list" allowBlank="1" showInputMessage="1" showErrorMessage="1" prompt="Select from the dropdown menu" sqref="A56:B56">
      <formula1>ObjectType</formula1>
    </dataValidation>
    <dataValidation type="list" allowBlank="1" showInputMessage="1" showErrorMessage="1" sqref="E8:E38 E40:E66">
      <formula1>ObjectCategoryNameCV</formula1>
    </dataValidation>
  </dataValidations>
  <hyperlinks>
    <hyperlink ref="A1" location="'2.1_Datasets&amp;ObjectTypes'!A1" display="Go back to ObjectTypes"/>
  </hyperlinks>
  <pageMargins left="0.7" right="0.7" top="0.75" bottom="0.75" header="0.3" footer="0.3"/>
  <pageSetup orientation="portrait" r:id="rId1"/>
  <drawing r:id="rId2"/>
  <legacyDrawing r:id="rId3"/>
  <controls>
    <mc:AlternateContent xmlns:mc="http://schemas.openxmlformats.org/markup-compatibility/2006">
      <mc:Choice Requires="x14">
        <control shapeId="94247" r:id="rId4"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47" r:id="rId4" name="TempCombo"/>
      </mc:Fallback>
    </mc:AlternateContent>
    <mc:AlternateContent xmlns:mc="http://schemas.openxmlformats.org/markup-compatibility/2006">
      <mc:Choice Requires="x14">
        <control shapeId="94246" r:id="rId6"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46" r:id="rId6" name="TempCombo"/>
      </mc:Fallback>
    </mc:AlternateContent>
    <mc:AlternateContent xmlns:mc="http://schemas.openxmlformats.org/markup-compatibility/2006">
      <mc:Choice Requires="x14">
        <control shapeId="94245" r:id="rId7"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45" r:id="rId7" name="TempCombo"/>
      </mc:Fallback>
    </mc:AlternateContent>
    <mc:AlternateContent xmlns:mc="http://schemas.openxmlformats.org/markup-compatibility/2006">
      <mc:Choice Requires="x14">
        <control shapeId="94244" r:id="rId8"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44" r:id="rId8" name="TempCombo"/>
      </mc:Fallback>
    </mc:AlternateContent>
    <mc:AlternateContent xmlns:mc="http://schemas.openxmlformats.org/markup-compatibility/2006">
      <mc:Choice Requires="x14">
        <control shapeId="94243" r:id="rId9"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43" r:id="rId9" name="TempCombo"/>
      </mc:Fallback>
    </mc:AlternateContent>
    <mc:AlternateContent xmlns:mc="http://schemas.openxmlformats.org/markup-compatibility/2006">
      <mc:Choice Requires="x14">
        <control shapeId="94242" r:id="rId10"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42" r:id="rId10" name="TempCombo"/>
      </mc:Fallback>
    </mc:AlternateContent>
    <mc:AlternateContent xmlns:mc="http://schemas.openxmlformats.org/markup-compatibility/2006">
      <mc:Choice Requires="x14">
        <control shapeId="94241" r:id="rId11"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41" r:id="rId11" name="TempCombo"/>
      </mc:Fallback>
    </mc:AlternateContent>
    <mc:AlternateContent xmlns:mc="http://schemas.openxmlformats.org/markup-compatibility/2006">
      <mc:Choice Requires="x14">
        <control shapeId="94240" r:id="rId12"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40" r:id="rId12" name="TempCombo"/>
      </mc:Fallback>
    </mc:AlternateContent>
    <mc:AlternateContent xmlns:mc="http://schemas.openxmlformats.org/markup-compatibility/2006">
      <mc:Choice Requires="x14">
        <control shapeId="94239" r:id="rId13"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9" r:id="rId13" name="TempCombo"/>
      </mc:Fallback>
    </mc:AlternateContent>
    <mc:AlternateContent xmlns:mc="http://schemas.openxmlformats.org/markup-compatibility/2006">
      <mc:Choice Requires="x14">
        <control shapeId="94238" r:id="rId14"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8" r:id="rId14" name="TempCombo"/>
      </mc:Fallback>
    </mc:AlternateContent>
    <mc:AlternateContent xmlns:mc="http://schemas.openxmlformats.org/markup-compatibility/2006">
      <mc:Choice Requires="x14">
        <control shapeId="94237" r:id="rId15"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7" r:id="rId15" name="TempCombo"/>
      </mc:Fallback>
    </mc:AlternateContent>
    <mc:AlternateContent xmlns:mc="http://schemas.openxmlformats.org/markup-compatibility/2006">
      <mc:Choice Requires="x14">
        <control shapeId="94236" r:id="rId16"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6" r:id="rId16" name="TempCombo"/>
      </mc:Fallback>
    </mc:AlternateContent>
    <mc:AlternateContent xmlns:mc="http://schemas.openxmlformats.org/markup-compatibility/2006">
      <mc:Choice Requires="x14">
        <control shapeId="94235" r:id="rId17"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5" r:id="rId17" name="TempCombo"/>
      </mc:Fallback>
    </mc:AlternateContent>
    <mc:AlternateContent xmlns:mc="http://schemas.openxmlformats.org/markup-compatibility/2006">
      <mc:Choice Requires="x14">
        <control shapeId="94234" r:id="rId18"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4" r:id="rId18" name="TempCombo"/>
      </mc:Fallback>
    </mc:AlternateContent>
    <mc:AlternateContent xmlns:mc="http://schemas.openxmlformats.org/markup-compatibility/2006">
      <mc:Choice Requires="x14">
        <control shapeId="94233" r:id="rId19"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3" r:id="rId19" name="TempCombo"/>
      </mc:Fallback>
    </mc:AlternateContent>
    <mc:AlternateContent xmlns:mc="http://schemas.openxmlformats.org/markup-compatibility/2006">
      <mc:Choice Requires="x14">
        <control shapeId="94232" r:id="rId20"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2" r:id="rId20" name="TempCombo"/>
      </mc:Fallback>
    </mc:AlternateContent>
    <mc:AlternateContent xmlns:mc="http://schemas.openxmlformats.org/markup-compatibility/2006">
      <mc:Choice Requires="x14">
        <control shapeId="94231" r:id="rId21"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1" r:id="rId21" name="TempCombo"/>
      </mc:Fallback>
    </mc:AlternateContent>
    <mc:AlternateContent xmlns:mc="http://schemas.openxmlformats.org/markup-compatibility/2006">
      <mc:Choice Requires="x14">
        <control shapeId="94230" r:id="rId22"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30" r:id="rId22" name="TempCombo"/>
      </mc:Fallback>
    </mc:AlternateContent>
    <mc:AlternateContent xmlns:mc="http://schemas.openxmlformats.org/markup-compatibility/2006">
      <mc:Choice Requires="x14">
        <control shapeId="94229" r:id="rId23"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9" r:id="rId23" name="TempCombo"/>
      </mc:Fallback>
    </mc:AlternateContent>
    <mc:AlternateContent xmlns:mc="http://schemas.openxmlformats.org/markup-compatibility/2006">
      <mc:Choice Requires="x14">
        <control shapeId="94228" r:id="rId24"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8" r:id="rId24" name="TempCombo"/>
      </mc:Fallback>
    </mc:AlternateContent>
    <mc:AlternateContent xmlns:mc="http://schemas.openxmlformats.org/markup-compatibility/2006">
      <mc:Choice Requires="x14">
        <control shapeId="94227" r:id="rId25"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7" r:id="rId25" name="TempCombo"/>
      </mc:Fallback>
    </mc:AlternateContent>
    <mc:AlternateContent xmlns:mc="http://schemas.openxmlformats.org/markup-compatibility/2006">
      <mc:Choice Requires="x14">
        <control shapeId="94226" r:id="rId26"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6" r:id="rId26" name="TempCombo"/>
      </mc:Fallback>
    </mc:AlternateContent>
    <mc:AlternateContent xmlns:mc="http://schemas.openxmlformats.org/markup-compatibility/2006">
      <mc:Choice Requires="x14">
        <control shapeId="94225" r:id="rId27"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5" r:id="rId27" name="TempCombo"/>
      </mc:Fallback>
    </mc:AlternateContent>
    <mc:AlternateContent xmlns:mc="http://schemas.openxmlformats.org/markup-compatibility/2006">
      <mc:Choice Requires="x14">
        <control shapeId="94224" r:id="rId28"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4" r:id="rId28" name="TempCombo"/>
      </mc:Fallback>
    </mc:AlternateContent>
    <mc:AlternateContent xmlns:mc="http://schemas.openxmlformats.org/markup-compatibility/2006">
      <mc:Choice Requires="x14">
        <control shapeId="94223" r:id="rId29"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3" r:id="rId29" name="TempCombo"/>
      </mc:Fallback>
    </mc:AlternateContent>
    <mc:AlternateContent xmlns:mc="http://schemas.openxmlformats.org/markup-compatibility/2006">
      <mc:Choice Requires="x14">
        <control shapeId="94222" r:id="rId30"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2" r:id="rId30" name="TempCombo"/>
      </mc:Fallback>
    </mc:AlternateContent>
    <mc:AlternateContent xmlns:mc="http://schemas.openxmlformats.org/markup-compatibility/2006">
      <mc:Choice Requires="x14">
        <control shapeId="94221" r:id="rId31"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1" r:id="rId31" name="TempCombo"/>
      </mc:Fallback>
    </mc:AlternateContent>
    <mc:AlternateContent xmlns:mc="http://schemas.openxmlformats.org/markup-compatibility/2006">
      <mc:Choice Requires="x14">
        <control shapeId="94220" r:id="rId32"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20" r:id="rId32" name="TempCombo"/>
      </mc:Fallback>
    </mc:AlternateContent>
    <mc:AlternateContent xmlns:mc="http://schemas.openxmlformats.org/markup-compatibility/2006">
      <mc:Choice Requires="x14">
        <control shapeId="94219" r:id="rId33"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19" r:id="rId33" name="TempCombo"/>
      </mc:Fallback>
    </mc:AlternateContent>
    <mc:AlternateContent xmlns:mc="http://schemas.openxmlformats.org/markup-compatibility/2006">
      <mc:Choice Requires="x14">
        <control shapeId="94218" r:id="rId34"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18" r:id="rId34" name="TempCombo"/>
      </mc:Fallback>
    </mc:AlternateContent>
    <mc:AlternateContent xmlns:mc="http://schemas.openxmlformats.org/markup-compatibility/2006">
      <mc:Choice Requires="x14">
        <control shapeId="94217" r:id="rId35"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17" r:id="rId35" name="TempCombo"/>
      </mc:Fallback>
    </mc:AlternateContent>
    <mc:AlternateContent xmlns:mc="http://schemas.openxmlformats.org/markup-compatibility/2006">
      <mc:Choice Requires="x14">
        <control shapeId="94216" r:id="rId36"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16" r:id="rId36" name="TempCombo"/>
      </mc:Fallback>
    </mc:AlternateContent>
    <mc:AlternateContent xmlns:mc="http://schemas.openxmlformats.org/markup-compatibility/2006">
      <mc:Choice Requires="x14">
        <control shapeId="94215" r:id="rId37"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15" r:id="rId37" name="TempCombo"/>
      </mc:Fallback>
    </mc:AlternateContent>
    <mc:AlternateContent xmlns:mc="http://schemas.openxmlformats.org/markup-compatibility/2006">
      <mc:Choice Requires="x14">
        <control shapeId="94214" r:id="rId38"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14" r:id="rId38" name="TempCombo"/>
      </mc:Fallback>
    </mc:AlternateContent>
    <mc:AlternateContent xmlns:mc="http://schemas.openxmlformats.org/markup-compatibility/2006">
      <mc:Choice Requires="x14">
        <control shapeId="94212" r:id="rId39"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12" r:id="rId39" name="TempCombo"/>
      </mc:Fallback>
    </mc:AlternateContent>
    <mc:AlternateContent xmlns:mc="http://schemas.openxmlformats.org/markup-compatibility/2006">
      <mc:Choice Requires="x14">
        <control shapeId="94211" r:id="rId40"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11" r:id="rId40" name="TempCombo"/>
      </mc:Fallback>
    </mc:AlternateContent>
    <mc:AlternateContent xmlns:mc="http://schemas.openxmlformats.org/markup-compatibility/2006">
      <mc:Choice Requires="x14">
        <control shapeId="94210" r:id="rId41"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10" r:id="rId41" name="TempCombo"/>
      </mc:Fallback>
    </mc:AlternateContent>
    <mc:AlternateContent xmlns:mc="http://schemas.openxmlformats.org/markup-compatibility/2006">
      <mc:Choice Requires="x14">
        <control shapeId="94209" r:id="rId42" name="TempCombo">
          <controlPr defaultSize="0" autoLine="0" autoPict="0" r:id="rId43">
            <anchor moveWithCells="1">
              <from>
                <xdr:col>0</xdr:col>
                <xdr:colOff>123825</xdr:colOff>
                <xdr:row>0</xdr:row>
                <xdr:rowOff>123825</xdr:rowOff>
              </from>
              <to>
                <xdr:col>0</xdr:col>
                <xdr:colOff>123825</xdr:colOff>
                <xdr:row>1</xdr:row>
                <xdr:rowOff>152400</xdr:rowOff>
              </to>
            </anchor>
          </controlPr>
        </control>
      </mc:Choice>
      <mc:Fallback>
        <control shapeId="94209" r:id="rId42" name="TempCombo"/>
      </mc:Fallback>
    </mc:AlternateContent>
    <mc:AlternateContent xmlns:mc="http://schemas.openxmlformats.org/markup-compatibility/2006">
      <mc:Choice Requires="x14">
        <control shapeId="94248" r:id="rId44" name="TempCombo">
          <controlPr defaultSize="0" autoLine="0" r:id="rId5">
            <anchor moveWithCells="1">
              <from>
                <xdr:col>201</xdr:col>
                <xdr:colOff>200025</xdr:colOff>
                <xdr:row>0</xdr:row>
                <xdr:rowOff>0</xdr:rowOff>
              </from>
              <to>
                <xdr:col>202</xdr:col>
                <xdr:colOff>504825</xdr:colOff>
                <xdr:row>1</xdr:row>
                <xdr:rowOff>28575</xdr:rowOff>
              </to>
            </anchor>
          </controlPr>
        </control>
      </mc:Choice>
      <mc:Fallback>
        <control shapeId="94248" r:id="rId44" name="TempCombo"/>
      </mc:Fallback>
    </mc:AlternateContent>
  </control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tabColor theme="0" tint="-0.34998626667073579"/>
  </sheetPr>
  <dimension ref="A1:E107"/>
  <sheetViews>
    <sheetView zoomScale="115" zoomScaleNormal="115" workbookViewId="0">
      <pane ySplit="6" topLeftCell="A7" activePane="bottomLeft" state="frozen"/>
      <selection activeCell="D23" sqref="D23"/>
      <selection pane="bottomLeft" activeCell="B79" sqref="B79"/>
    </sheetView>
  </sheetViews>
  <sheetFormatPr defaultRowHeight="15.75" x14ac:dyDescent="0.25"/>
  <cols>
    <col min="1" max="1" width="36" style="55" customWidth="1"/>
    <col min="2" max="2" width="36" style="54" customWidth="1"/>
    <col min="3" max="3" width="54.5703125" style="54" customWidth="1"/>
    <col min="4" max="4" width="33.140625" style="91" bestFit="1" customWidth="1"/>
    <col min="5" max="16384" width="9.140625" style="46"/>
  </cols>
  <sheetData>
    <row r="1" spans="1:5" x14ac:dyDescent="0.25">
      <c r="A1" s="216" t="s">
        <v>466</v>
      </c>
      <c r="B1" s="216"/>
      <c r="C1" s="70"/>
      <c r="E1" s="70"/>
    </row>
    <row r="2" spans="1:5" ht="16.5" thickBot="1" x14ac:dyDescent="0.3">
      <c r="A2" s="216"/>
      <c r="B2" s="216"/>
      <c r="C2" s="70"/>
      <c r="D2" s="260"/>
      <c r="E2" s="70"/>
    </row>
    <row r="3" spans="1:5" ht="16.5" thickBot="1" x14ac:dyDescent="0.3">
      <c r="A3" s="514" t="s">
        <v>1478</v>
      </c>
      <c r="B3" s="515"/>
      <c r="C3" s="515"/>
      <c r="D3" s="516"/>
      <c r="E3" s="70"/>
    </row>
    <row r="4" spans="1:5" ht="16.5" thickBot="1" x14ac:dyDescent="0.3">
      <c r="A4" s="359"/>
      <c r="B4" s="440"/>
      <c r="C4" s="360"/>
      <c r="D4" s="373"/>
      <c r="E4" s="70"/>
    </row>
    <row r="5" spans="1:5" s="60" customFormat="1" x14ac:dyDescent="0.25">
      <c r="A5" s="133" t="s">
        <v>53</v>
      </c>
      <c r="B5" s="133" t="s">
        <v>1509</v>
      </c>
      <c r="C5" s="126" t="s">
        <v>305</v>
      </c>
      <c r="D5" s="123" t="s">
        <v>1499</v>
      </c>
    </row>
    <row r="6" spans="1:5" s="60" customFormat="1" ht="16.5" thickBot="1" x14ac:dyDescent="0.3">
      <c r="A6" s="120" t="s">
        <v>46</v>
      </c>
      <c r="B6" s="120" t="s">
        <v>46</v>
      </c>
      <c r="C6" s="122" t="s">
        <v>24</v>
      </c>
      <c r="D6" s="88" t="s">
        <v>24</v>
      </c>
    </row>
    <row r="7" spans="1:5" x14ac:dyDescent="0.25">
      <c r="A7" s="311" t="s">
        <v>236</v>
      </c>
      <c r="B7" s="311" t="s">
        <v>1511</v>
      </c>
      <c r="C7" s="312"/>
      <c r="D7" s="313"/>
    </row>
    <row r="8" spans="1:5" x14ac:dyDescent="0.25">
      <c r="A8" s="311" t="s">
        <v>237</v>
      </c>
      <c r="B8" s="311" t="s">
        <v>1512</v>
      </c>
      <c r="C8" s="312"/>
      <c r="D8" s="313"/>
    </row>
    <row r="9" spans="1:5" x14ac:dyDescent="0.25">
      <c r="A9" s="314" t="s">
        <v>274</v>
      </c>
      <c r="B9" s="314" t="s">
        <v>274</v>
      </c>
      <c r="C9" s="314"/>
      <c r="D9" s="315" t="s">
        <v>229</v>
      </c>
    </row>
    <row r="10" spans="1:5" x14ac:dyDescent="0.25">
      <c r="A10" s="314" t="s">
        <v>217</v>
      </c>
      <c r="B10" s="314" t="s">
        <v>217</v>
      </c>
      <c r="C10" s="314"/>
      <c r="D10" s="316"/>
    </row>
    <row r="11" spans="1:5" x14ac:dyDescent="0.25">
      <c r="A11" s="314" t="s">
        <v>265</v>
      </c>
      <c r="B11" s="314" t="s">
        <v>1513</v>
      </c>
      <c r="C11" s="314"/>
      <c r="D11" s="316"/>
    </row>
    <row r="12" spans="1:5" x14ac:dyDescent="0.25">
      <c r="A12" s="314" t="s">
        <v>266</v>
      </c>
      <c r="B12" s="314" t="s">
        <v>266</v>
      </c>
      <c r="C12" s="314"/>
      <c r="D12" s="316"/>
    </row>
    <row r="13" spans="1:5" x14ac:dyDescent="0.25">
      <c r="A13" s="314" t="s">
        <v>268</v>
      </c>
      <c r="B13" s="314" t="s">
        <v>268</v>
      </c>
      <c r="C13" s="314"/>
      <c r="D13" s="316"/>
    </row>
    <row r="14" spans="1:5" x14ac:dyDescent="0.25">
      <c r="A14" s="314" t="s">
        <v>262</v>
      </c>
      <c r="B14" s="314" t="s">
        <v>1514</v>
      </c>
      <c r="C14" s="314"/>
      <c r="D14" s="316"/>
    </row>
    <row r="15" spans="1:5" x14ac:dyDescent="0.25">
      <c r="A15" s="314" t="s">
        <v>256</v>
      </c>
      <c r="B15" s="314" t="s">
        <v>298</v>
      </c>
      <c r="C15" s="314"/>
      <c r="D15" s="316"/>
    </row>
    <row r="16" spans="1:5" x14ac:dyDescent="0.25">
      <c r="A16" s="314" t="s">
        <v>273</v>
      </c>
      <c r="B16" s="314" t="s">
        <v>273</v>
      </c>
      <c r="C16" s="314"/>
      <c r="D16" s="316"/>
    </row>
    <row r="17" spans="1:4" x14ac:dyDescent="0.25">
      <c r="A17" s="314" t="s">
        <v>298</v>
      </c>
      <c r="B17" s="314" t="s">
        <v>298</v>
      </c>
      <c r="C17" s="314"/>
      <c r="D17" s="316"/>
    </row>
    <row r="18" spans="1:4" x14ac:dyDescent="0.25">
      <c r="A18" s="311" t="s">
        <v>235</v>
      </c>
      <c r="B18" s="311" t="s">
        <v>1515</v>
      </c>
      <c r="C18" s="312"/>
      <c r="D18" s="313"/>
    </row>
    <row r="19" spans="1:4" x14ac:dyDescent="0.25">
      <c r="A19" s="311" t="s">
        <v>238</v>
      </c>
      <c r="B19" s="311" t="s">
        <v>1516</v>
      </c>
      <c r="C19" s="312"/>
      <c r="D19" s="313"/>
    </row>
    <row r="20" spans="1:4" x14ac:dyDescent="0.25">
      <c r="A20" s="314" t="s">
        <v>264</v>
      </c>
      <c r="B20" s="314" t="s">
        <v>1517</v>
      </c>
      <c r="C20" s="314"/>
      <c r="D20" s="316"/>
    </row>
    <row r="21" spans="1:4" x14ac:dyDescent="0.25">
      <c r="A21" s="314" t="s">
        <v>1518</v>
      </c>
      <c r="B21" s="314" t="s">
        <v>290</v>
      </c>
      <c r="C21" s="314"/>
      <c r="D21" s="315" t="s">
        <v>231</v>
      </c>
    </row>
    <row r="22" spans="1:4" x14ac:dyDescent="0.25">
      <c r="A22" s="314" t="s">
        <v>281</v>
      </c>
      <c r="B22" s="314" t="s">
        <v>281</v>
      </c>
      <c r="C22" s="314"/>
      <c r="D22" s="315" t="s">
        <v>230</v>
      </c>
    </row>
    <row r="23" spans="1:4" x14ac:dyDescent="0.25">
      <c r="A23" s="311" t="s">
        <v>239</v>
      </c>
      <c r="B23" s="311" t="s">
        <v>1519</v>
      </c>
      <c r="C23" s="312"/>
      <c r="D23" s="315" t="s">
        <v>229</v>
      </c>
    </row>
    <row r="24" spans="1:4" x14ac:dyDescent="0.25">
      <c r="A24" s="311" t="s">
        <v>241</v>
      </c>
      <c r="B24" s="311" t="s">
        <v>1520</v>
      </c>
      <c r="C24" s="312"/>
      <c r="D24" s="315" t="s">
        <v>229</v>
      </c>
    </row>
    <row r="25" spans="1:4" x14ac:dyDescent="0.25">
      <c r="A25" s="314" t="s">
        <v>272</v>
      </c>
      <c r="B25" s="314" t="s">
        <v>1521</v>
      </c>
      <c r="C25" s="314"/>
      <c r="D25" s="315" t="s">
        <v>229</v>
      </c>
    </row>
    <row r="26" spans="1:4" x14ac:dyDescent="0.25">
      <c r="A26" s="314" t="s">
        <v>304</v>
      </c>
      <c r="B26" s="314" t="s">
        <v>1522</v>
      </c>
      <c r="C26" s="312" t="s">
        <v>303</v>
      </c>
      <c r="D26" s="316"/>
    </row>
    <row r="27" spans="1:4" x14ac:dyDescent="0.25">
      <c r="A27" s="314" t="s">
        <v>250</v>
      </c>
      <c r="B27" s="314" t="s">
        <v>1523</v>
      </c>
      <c r="C27" s="314"/>
      <c r="D27" s="316"/>
    </row>
    <row r="28" spans="1:4" x14ac:dyDescent="0.25">
      <c r="A28" s="314" t="s">
        <v>249</v>
      </c>
      <c r="B28" s="314" t="s">
        <v>1524</v>
      </c>
      <c r="C28" s="314"/>
      <c r="D28" s="316"/>
    </row>
    <row r="29" spans="1:4" x14ac:dyDescent="0.25">
      <c r="A29" s="314" t="s">
        <v>248</v>
      </c>
      <c r="B29" s="314" t="s">
        <v>1525</v>
      </c>
      <c r="C29" s="314"/>
      <c r="D29" s="316"/>
    </row>
    <row r="30" spans="1:4" x14ac:dyDescent="0.25">
      <c r="A30" s="314" t="s">
        <v>247</v>
      </c>
      <c r="B30" s="314" t="s">
        <v>1526</v>
      </c>
      <c r="C30" s="314"/>
      <c r="D30" s="316"/>
    </row>
    <row r="31" spans="1:4" x14ac:dyDescent="0.25">
      <c r="A31" s="314" t="s">
        <v>246</v>
      </c>
      <c r="B31" s="314" t="s">
        <v>1528</v>
      </c>
      <c r="C31" s="314"/>
      <c r="D31" s="316"/>
    </row>
    <row r="32" spans="1:4" x14ac:dyDescent="0.25">
      <c r="A32" s="314" t="s">
        <v>245</v>
      </c>
      <c r="B32" s="314" t="s">
        <v>245</v>
      </c>
      <c r="C32" s="314"/>
      <c r="D32" s="316"/>
    </row>
    <row r="33" spans="1:4" x14ac:dyDescent="0.25">
      <c r="A33" s="314" t="s">
        <v>251</v>
      </c>
      <c r="B33" s="314" t="s">
        <v>1527</v>
      </c>
      <c r="C33" s="314"/>
      <c r="D33" s="316"/>
    </row>
    <row r="34" spans="1:4" x14ac:dyDescent="0.25">
      <c r="A34" s="314" t="s">
        <v>279</v>
      </c>
      <c r="B34" s="314" t="s">
        <v>279</v>
      </c>
      <c r="C34" s="314"/>
      <c r="D34" s="315" t="s">
        <v>230</v>
      </c>
    </row>
    <row r="35" spans="1:4" x14ac:dyDescent="0.25">
      <c r="A35" s="314" t="s">
        <v>280</v>
      </c>
      <c r="B35" s="314" t="s">
        <v>280</v>
      </c>
      <c r="C35" s="314"/>
      <c r="D35" s="315" t="s">
        <v>230</v>
      </c>
    </row>
    <row r="36" spans="1:4" x14ac:dyDescent="0.25">
      <c r="A36" s="314" t="s">
        <v>271</v>
      </c>
      <c r="B36" s="314" t="s">
        <v>271</v>
      </c>
      <c r="C36" s="314"/>
      <c r="D36" s="316"/>
    </row>
    <row r="37" spans="1:4" x14ac:dyDescent="0.25">
      <c r="A37" s="314" t="s">
        <v>297</v>
      </c>
      <c r="B37" s="314" t="s">
        <v>297</v>
      </c>
      <c r="C37" s="314"/>
      <c r="D37" s="316"/>
    </row>
    <row r="38" spans="1:4" x14ac:dyDescent="0.25">
      <c r="A38" s="314" t="s">
        <v>296</v>
      </c>
      <c r="B38" s="314" t="s">
        <v>296</v>
      </c>
      <c r="C38" s="314"/>
      <c r="D38" s="315" t="s">
        <v>233</v>
      </c>
    </row>
    <row r="39" spans="1:4" x14ac:dyDescent="0.25">
      <c r="A39" s="314" t="s">
        <v>257</v>
      </c>
      <c r="B39" s="314" t="s">
        <v>1529</v>
      </c>
      <c r="C39" s="314"/>
      <c r="D39" s="316"/>
    </row>
    <row r="40" spans="1:4" x14ac:dyDescent="0.25">
      <c r="A40" s="314" t="s">
        <v>284</v>
      </c>
      <c r="B40" s="314" t="s">
        <v>284</v>
      </c>
      <c r="C40" s="314"/>
      <c r="D40" s="316"/>
    </row>
    <row r="41" spans="1:4" x14ac:dyDescent="0.25">
      <c r="A41" s="314" t="s">
        <v>261</v>
      </c>
      <c r="B41" s="314" t="s">
        <v>1530</v>
      </c>
      <c r="C41" s="314"/>
      <c r="D41" s="315" t="s">
        <v>233</v>
      </c>
    </row>
    <row r="42" spans="1:4" x14ac:dyDescent="0.25">
      <c r="A42" s="314" t="s">
        <v>289</v>
      </c>
      <c r="B42" s="314" t="s">
        <v>289</v>
      </c>
      <c r="C42" s="314"/>
      <c r="D42" s="315" t="s">
        <v>230</v>
      </c>
    </row>
    <row r="43" spans="1:4" x14ac:dyDescent="0.25">
      <c r="A43" s="314" t="s">
        <v>288</v>
      </c>
      <c r="B43" s="314" t="s">
        <v>288</v>
      </c>
      <c r="C43" s="314"/>
      <c r="D43" s="315" t="s">
        <v>230</v>
      </c>
    </row>
    <row r="44" spans="1:4" x14ac:dyDescent="0.25">
      <c r="A44" s="314" t="s">
        <v>295</v>
      </c>
      <c r="B44" s="314" t="s">
        <v>295</v>
      </c>
      <c r="C44" s="314"/>
      <c r="D44" s="315" t="s">
        <v>233</v>
      </c>
    </row>
    <row r="45" spans="1:4" x14ac:dyDescent="0.25">
      <c r="A45" s="314" t="s">
        <v>291</v>
      </c>
      <c r="B45" s="314" t="s">
        <v>291</v>
      </c>
      <c r="C45" s="314"/>
      <c r="D45" s="316"/>
    </row>
    <row r="46" spans="1:4" x14ac:dyDescent="0.25">
      <c r="A46" s="314" t="s">
        <v>260</v>
      </c>
      <c r="B46" s="314" t="s">
        <v>1531</v>
      </c>
      <c r="C46" s="314"/>
      <c r="D46" s="315" t="s">
        <v>233</v>
      </c>
    </row>
    <row r="47" spans="1:4" x14ac:dyDescent="0.25">
      <c r="A47" s="314" t="s">
        <v>243</v>
      </c>
      <c r="B47" s="314" t="s">
        <v>243</v>
      </c>
      <c r="C47" s="312"/>
      <c r="D47" s="313"/>
    </row>
    <row r="48" spans="1:4" x14ac:dyDescent="0.25">
      <c r="A48" s="314" t="s">
        <v>294</v>
      </c>
      <c r="B48" s="314" t="s">
        <v>294</v>
      </c>
      <c r="C48" s="314"/>
      <c r="D48" s="316"/>
    </row>
    <row r="49" spans="1:4" x14ac:dyDescent="0.25">
      <c r="A49" s="314" t="s">
        <v>270</v>
      </c>
      <c r="B49" s="314" t="s">
        <v>1532</v>
      </c>
      <c r="C49" s="314"/>
      <c r="D49" s="316"/>
    </row>
    <row r="50" spans="1:4" x14ac:dyDescent="0.25">
      <c r="A50" s="314" t="s">
        <v>259</v>
      </c>
      <c r="B50" s="314" t="s">
        <v>1533</v>
      </c>
      <c r="C50" s="314"/>
      <c r="D50" s="316"/>
    </row>
    <row r="51" spans="1:4" x14ac:dyDescent="0.25">
      <c r="A51" s="314" t="s">
        <v>254</v>
      </c>
      <c r="B51" s="314" t="s">
        <v>254</v>
      </c>
      <c r="C51" s="314"/>
      <c r="D51" s="315" t="s">
        <v>231</v>
      </c>
    </row>
    <row r="52" spans="1:4" x14ac:dyDescent="0.25">
      <c r="A52" s="314" t="s">
        <v>278</v>
      </c>
      <c r="B52" s="314" t="s">
        <v>278</v>
      </c>
      <c r="C52" s="314"/>
      <c r="D52" s="315" t="s">
        <v>230</v>
      </c>
    </row>
    <row r="53" spans="1:4" x14ac:dyDescent="0.25">
      <c r="A53" s="314" t="s">
        <v>258</v>
      </c>
      <c r="B53" s="314" t="s">
        <v>258</v>
      </c>
      <c r="C53" s="314"/>
      <c r="D53" s="315" t="s">
        <v>232</v>
      </c>
    </row>
    <row r="54" spans="1:4" x14ac:dyDescent="0.25">
      <c r="A54" s="314" t="s">
        <v>293</v>
      </c>
      <c r="B54" s="314" t="s">
        <v>293</v>
      </c>
      <c r="C54" s="314"/>
      <c r="D54" s="316"/>
    </row>
    <row r="55" spans="1:4" x14ac:dyDescent="0.25">
      <c r="A55" s="314" t="s">
        <v>286</v>
      </c>
      <c r="B55" s="314" t="s">
        <v>286</v>
      </c>
      <c r="C55" s="314"/>
      <c r="D55" s="315" t="s">
        <v>230</v>
      </c>
    </row>
    <row r="56" spans="1:4" x14ac:dyDescent="0.25">
      <c r="A56" s="314" t="s">
        <v>269</v>
      </c>
      <c r="B56" s="314" t="s">
        <v>269</v>
      </c>
      <c r="C56" s="314"/>
      <c r="D56" s="316"/>
    </row>
    <row r="57" spans="1:4" x14ac:dyDescent="0.25">
      <c r="A57" s="314" t="s">
        <v>182</v>
      </c>
      <c r="B57" s="314" t="s">
        <v>182</v>
      </c>
      <c r="C57" s="314"/>
      <c r="D57" s="316"/>
    </row>
    <row r="58" spans="1:4" x14ac:dyDescent="0.25">
      <c r="A58" s="314" t="s">
        <v>285</v>
      </c>
      <c r="B58" s="314" t="s">
        <v>285</v>
      </c>
      <c r="C58" s="314"/>
      <c r="D58" s="316"/>
    </row>
    <row r="59" spans="1:4" x14ac:dyDescent="0.25">
      <c r="A59" s="314" t="s">
        <v>287</v>
      </c>
      <c r="B59" s="314" t="s">
        <v>287</v>
      </c>
      <c r="C59" s="314"/>
      <c r="D59" s="315" t="s">
        <v>230</v>
      </c>
    </row>
    <row r="60" spans="1:4" x14ac:dyDescent="0.25">
      <c r="A60" s="314" t="s">
        <v>292</v>
      </c>
      <c r="B60" s="314" t="s">
        <v>292</v>
      </c>
      <c r="C60" s="314"/>
      <c r="D60" s="316"/>
    </row>
    <row r="61" spans="1:4" x14ac:dyDescent="0.25">
      <c r="A61" s="314" t="s">
        <v>267</v>
      </c>
      <c r="B61" s="314" t="s">
        <v>267</v>
      </c>
      <c r="C61" s="314"/>
      <c r="D61" s="316"/>
    </row>
    <row r="62" spans="1:4" x14ac:dyDescent="0.25">
      <c r="A62" s="314" t="s">
        <v>255</v>
      </c>
      <c r="B62" s="314" t="s">
        <v>255</v>
      </c>
      <c r="C62" s="314"/>
      <c r="D62" s="316"/>
    </row>
    <row r="63" spans="1:4" x14ac:dyDescent="0.25">
      <c r="A63" s="314" t="s">
        <v>283</v>
      </c>
      <c r="B63" s="314" t="s">
        <v>283</v>
      </c>
      <c r="C63" s="314"/>
      <c r="D63" s="316"/>
    </row>
    <row r="64" spans="1:4" x14ac:dyDescent="0.25">
      <c r="A64" s="314" t="s">
        <v>244</v>
      </c>
      <c r="B64" s="314" t="s">
        <v>244</v>
      </c>
      <c r="C64" s="314"/>
      <c r="D64" s="316"/>
    </row>
    <row r="65" spans="1:4" x14ac:dyDescent="0.25">
      <c r="A65" s="314" t="s">
        <v>263</v>
      </c>
      <c r="B65" s="314" t="s">
        <v>263</v>
      </c>
      <c r="C65" s="314"/>
      <c r="D65" s="316"/>
    </row>
    <row r="66" spans="1:4" x14ac:dyDescent="0.25">
      <c r="A66" s="314" t="s">
        <v>277</v>
      </c>
      <c r="B66" s="314" t="s">
        <v>277</v>
      </c>
      <c r="C66" s="314"/>
      <c r="D66" s="315" t="s">
        <v>230</v>
      </c>
    </row>
    <row r="67" spans="1:4" x14ac:dyDescent="0.25">
      <c r="A67" s="314" t="s">
        <v>282</v>
      </c>
      <c r="B67" s="314" t="s">
        <v>282</v>
      </c>
      <c r="C67" s="314"/>
      <c r="D67" s="315" t="s">
        <v>231</v>
      </c>
    </row>
    <row r="68" spans="1:4" x14ac:dyDescent="0.25">
      <c r="A68" s="314" t="s">
        <v>276</v>
      </c>
      <c r="B68" s="314" t="s">
        <v>276</v>
      </c>
      <c r="C68" s="314"/>
      <c r="D68" s="315" t="s">
        <v>230</v>
      </c>
    </row>
    <row r="69" spans="1:4" x14ac:dyDescent="0.25">
      <c r="A69" s="311" t="s">
        <v>240</v>
      </c>
      <c r="B69" s="311" t="s">
        <v>1535</v>
      </c>
      <c r="C69" s="312"/>
      <c r="D69" s="315" t="s">
        <v>229</v>
      </c>
    </row>
    <row r="70" spans="1:4" x14ac:dyDescent="0.25">
      <c r="A70" s="311" t="s">
        <v>242</v>
      </c>
      <c r="B70" s="311" t="s">
        <v>1536</v>
      </c>
      <c r="C70" s="312"/>
      <c r="D70" s="315" t="s">
        <v>229</v>
      </c>
    </row>
    <row r="71" spans="1:4" x14ac:dyDescent="0.25">
      <c r="A71" s="314" t="s">
        <v>253</v>
      </c>
      <c r="B71" s="314" t="s">
        <v>1534</v>
      </c>
      <c r="C71" s="314"/>
      <c r="D71" s="316"/>
    </row>
    <row r="72" spans="1:4" x14ac:dyDescent="0.25">
      <c r="A72" s="314" t="s">
        <v>252</v>
      </c>
      <c r="B72" s="314" t="s">
        <v>1537</v>
      </c>
      <c r="C72" s="314"/>
      <c r="D72" s="316"/>
    </row>
    <row r="73" spans="1:4" x14ac:dyDescent="0.25">
      <c r="A73" s="312" t="s">
        <v>302</v>
      </c>
      <c r="B73" s="312" t="s">
        <v>1538</v>
      </c>
      <c r="C73" s="312" t="s">
        <v>301</v>
      </c>
      <c r="D73" s="313"/>
    </row>
    <row r="74" spans="1:4" x14ac:dyDescent="0.25">
      <c r="A74" s="312" t="s">
        <v>300</v>
      </c>
      <c r="B74" s="312" t="s">
        <v>1539</v>
      </c>
      <c r="C74" s="312" t="s">
        <v>299</v>
      </c>
      <c r="D74" s="313"/>
    </row>
    <row r="75" spans="1:4" x14ac:dyDescent="0.25">
      <c r="A75" s="312" t="s">
        <v>275</v>
      </c>
      <c r="B75" s="312" t="s">
        <v>275</v>
      </c>
      <c r="C75" s="312"/>
      <c r="D75" s="313"/>
    </row>
    <row r="76" spans="1:4" x14ac:dyDescent="0.25">
      <c r="A76" s="312" t="s">
        <v>1051</v>
      </c>
      <c r="B76" s="312" t="s">
        <v>1051</v>
      </c>
      <c r="C76" s="312" t="s">
        <v>1052</v>
      </c>
      <c r="D76" s="313"/>
    </row>
    <row r="77" spans="1:4" x14ac:dyDescent="0.25">
      <c r="A77" s="312" t="s">
        <v>796</v>
      </c>
      <c r="B77" s="312" t="s">
        <v>796</v>
      </c>
      <c r="C77" s="312"/>
      <c r="D77" s="313"/>
    </row>
    <row r="78" spans="1:4" x14ac:dyDescent="0.25">
      <c r="A78" s="312"/>
      <c r="B78" s="312"/>
      <c r="C78" s="312"/>
      <c r="D78" s="313"/>
    </row>
    <row r="79" spans="1:4" x14ac:dyDescent="0.25">
      <c r="A79" s="312"/>
      <c r="B79" s="312"/>
      <c r="C79" s="312"/>
      <c r="D79" s="313"/>
    </row>
    <row r="80" spans="1:4" x14ac:dyDescent="0.25">
      <c r="A80" s="312"/>
      <c r="B80" s="312"/>
      <c r="C80" s="312"/>
      <c r="D80" s="313"/>
    </row>
    <row r="81" spans="1:4" x14ac:dyDescent="0.25">
      <c r="A81" s="312"/>
      <c r="B81" s="312"/>
      <c r="C81" s="312"/>
      <c r="D81" s="313"/>
    </row>
    <row r="82" spans="1:4" x14ac:dyDescent="0.25">
      <c r="A82" s="312"/>
      <c r="B82" s="312"/>
      <c r="C82" s="312"/>
      <c r="D82" s="313"/>
    </row>
    <row r="83" spans="1:4" x14ac:dyDescent="0.25">
      <c r="A83" s="312"/>
      <c r="B83" s="312"/>
      <c r="C83" s="312"/>
      <c r="D83" s="313"/>
    </row>
    <row r="84" spans="1:4" x14ac:dyDescent="0.25">
      <c r="A84" s="312"/>
      <c r="B84" s="312"/>
      <c r="C84" s="312"/>
      <c r="D84" s="313"/>
    </row>
    <row r="85" spans="1:4" x14ac:dyDescent="0.25">
      <c r="A85" s="312"/>
      <c r="B85" s="312"/>
      <c r="C85" s="312"/>
      <c r="D85" s="313"/>
    </row>
    <row r="86" spans="1:4" x14ac:dyDescent="0.25">
      <c r="A86" s="312"/>
      <c r="B86" s="312"/>
      <c r="C86" s="312"/>
      <c r="D86" s="313"/>
    </row>
    <row r="87" spans="1:4" x14ac:dyDescent="0.25">
      <c r="A87" s="312"/>
      <c r="B87" s="312"/>
      <c r="C87" s="312"/>
      <c r="D87" s="313"/>
    </row>
    <row r="88" spans="1:4" x14ac:dyDescent="0.25">
      <c r="A88" s="312"/>
      <c r="B88" s="312"/>
      <c r="C88" s="312"/>
      <c r="D88" s="313"/>
    </row>
    <row r="89" spans="1:4" x14ac:dyDescent="0.25">
      <c r="A89" s="312"/>
      <c r="B89" s="312"/>
      <c r="C89" s="312"/>
      <c r="D89" s="313"/>
    </row>
    <row r="90" spans="1:4" x14ac:dyDescent="0.25">
      <c r="A90" s="312"/>
      <c r="B90" s="312"/>
      <c r="C90" s="312"/>
      <c r="D90" s="313"/>
    </row>
    <row r="91" spans="1:4" x14ac:dyDescent="0.25">
      <c r="A91" s="312"/>
      <c r="B91" s="312"/>
      <c r="C91" s="312"/>
      <c r="D91" s="313"/>
    </row>
    <row r="92" spans="1:4" x14ac:dyDescent="0.25">
      <c r="A92" s="312"/>
      <c r="B92" s="312"/>
      <c r="C92" s="312"/>
      <c r="D92" s="313"/>
    </row>
    <row r="93" spans="1:4" x14ac:dyDescent="0.25">
      <c r="A93" s="312"/>
      <c r="B93" s="312"/>
      <c r="C93" s="312"/>
      <c r="D93" s="313"/>
    </row>
    <row r="94" spans="1:4" x14ac:dyDescent="0.25">
      <c r="A94" s="312"/>
      <c r="B94" s="312"/>
      <c r="C94" s="312"/>
      <c r="D94" s="313"/>
    </row>
    <row r="95" spans="1:4" x14ac:dyDescent="0.25">
      <c r="A95" s="312"/>
      <c r="B95" s="312"/>
      <c r="C95" s="312"/>
      <c r="D95" s="313"/>
    </row>
    <row r="96" spans="1:4" x14ac:dyDescent="0.25">
      <c r="A96" s="312"/>
      <c r="B96" s="312"/>
      <c r="C96" s="312"/>
      <c r="D96" s="313"/>
    </row>
    <row r="97" spans="1:4" x14ac:dyDescent="0.25">
      <c r="A97" s="312"/>
      <c r="B97" s="312"/>
      <c r="C97" s="312"/>
      <c r="D97" s="313"/>
    </row>
    <row r="98" spans="1:4" x14ac:dyDescent="0.25">
      <c r="A98" s="312"/>
      <c r="B98" s="312"/>
      <c r="C98" s="312"/>
      <c r="D98" s="313"/>
    </row>
    <row r="99" spans="1:4" x14ac:dyDescent="0.25">
      <c r="A99" s="312"/>
      <c r="B99" s="312"/>
      <c r="C99" s="312"/>
      <c r="D99" s="313"/>
    </row>
    <row r="100" spans="1:4" x14ac:dyDescent="0.25">
      <c r="A100" s="312"/>
      <c r="B100" s="312"/>
      <c r="C100" s="312"/>
      <c r="D100" s="313"/>
    </row>
    <row r="101" spans="1:4" x14ac:dyDescent="0.25">
      <c r="A101" s="312"/>
      <c r="B101" s="312"/>
      <c r="C101" s="312"/>
      <c r="D101" s="313"/>
    </row>
    <row r="102" spans="1:4" x14ac:dyDescent="0.25">
      <c r="A102" s="312"/>
      <c r="B102" s="312"/>
      <c r="C102" s="312"/>
      <c r="D102" s="313"/>
    </row>
    <row r="103" spans="1:4" x14ac:dyDescent="0.25">
      <c r="A103" s="312"/>
      <c r="B103" s="312"/>
      <c r="C103" s="312"/>
      <c r="D103" s="313"/>
    </row>
    <row r="104" spans="1:4" x14ac:dyDescent="0.25">
      <c r="A104" s="312"/>
      <c r="B104" s="312"/>
      <c r="C104" s="312"/>
      <c r="D104" s="313"/>
    </row>
    <row r="105" spans="1:4" x14ac:dyDescent="0.25">
      <c r="A105" s="312"/>
      <c r="B105" s="312"/>
      <c r="C105" s="312"/>
      <c r="D105" s="313"/>
    </row>
    <row r="106" spans="1:4" x14ac:dyDescent="0.25">
      <c r="A106" s="312"/>
      <c r="B106" s="312"/>
      <c r="C106" s="312"/>
      <c r="D106" s="313"/>
    </row>
    <row r="107" spans="1:4" x14ac:dyDescent="0.25">
      <c r="A107" s="312"/>
      <c r="B107" s="312"/>
      <c r="C107" s="312"/>
      <c r="D107" s="313"/>
    </row>
  </sheetData>
  <sheetProtection formatCells="0" formatColumns="0" formatRows="0" insertRows="0" deleteRows="0" sort="0" autoFilter="0"/>
  <sortState ref="A5:C75">
    <sortCondition ref="A5"/>
  </sortState>
  <mergeCells count="1">
    <mergeCell ref="A3:D3"/>
  </mergeCells>
  <dataValidations count="1">
    <dataValidation type="list" allowBlank="1" showInputMessage="1" showErrorMessage="1" sqref="D7">
      <formula1>AttributeCategoryCV</formula1>
    </dataValidation>
  </dataValidations>
  <hyperlinks>
    <hyperlink ref="A1" location="'2.2_Attributes'!A1" display="Go back to Attributes"/>
  </hyperlinks>
  <pageMargins left="0.7" right="0.7" top="0.75" bottom="0.75" header="0.3" footer="0.3"/>
  <pageSetup orientation="portrait" r:id="rId1"/>
  <drawing r:id="rId2"/>
  <legacyDrawing r:id="rId3"/>
  <controls>
    <mc:AlternateContent xmlns:mc="http://schemas.openxmlformats.org/markup-compatibility/2006">
      <mc:Choice Requires="x14">
        <control shapeId="98305" r:id="rId4" name="TempCombo">
          <controlPr defaultSize="0" autoLine="0" autoPict="0" r:id="rId5">
            <anchor moveWithCells="1">
              <from>
                <xdr:col>0</xdr:col>
                <xdr:colOff>123825</xdr:colOff>
                <xdr:row>0</xdr:row>
                <xdr:rowOff>123825</xdr:rowOff>
              </from>
              <to>
                <xdr:col>0</xdr:col>
                <xdr:colOff>123825</xdr:colOff>
                <xdr:row>1</xdr:row>
                <xdr:rowOff>152400</xdr:rowOff>
              </to>
            </anchor>
          </controlPr>
        </control>
      </mc:Choice>
      <mc:Fallback>
        <control shapeId="98305" r:id="rId4" name="TempCombo"/>
      </mc:Fallback>
    </mc:AlternateContent>
    <mc:AlternateContent xmlns:mc="http://schemas.openxmlformats.org/markup-compatibility/2006">
      <mc:Choice Requires="x14">
        <control shapeId="98306" r:id="rId6" name="TempCombo">
          <controlPr defaultSize="0" autoLine="0" r:id="rId7">
            <anchor moveWithCells="1">
              <from>
                <xdr:col>198</xdr:col>
                <xdr:colOff>485775</xdr:colOff>
                <xdr:row>0</xdr:row>
                <xdr:rowOff>0</xdr:rowOff>
              </from>
              <to>
                <xdr:col>200</xdr:col>
                <xdr:colOff>180975</xdr:colOff>
                <xdr:row>1</xdr:row>
                <xdr:rowOff>28575</xdr:rowOff>
              </to>
            </anchor>
          </controlPr>
        </control>
      </mc:Choice>
      <mc:Fallback>
        <control shapeId="98306" r:id="rId6" name="TempCombo"/>
      </mc:Fallback>
    </mc:AlternateContent>
    <mc:AlternateContent xmlns:mc="http://schemas.openxmlformats.org/markup-compatibility/2006">
      <mc:Choice Requires="x14">
        <control shapeId="98307" r:id="rId8" name="TempCombo">
          <controlPr defaultSize="0" autoLine="0" r:id="rId7">
            <anchor moveWithCells="1">
              <from>
                <xdr:col>198</xdr:col>
                <xdr:colOff>485775</xdr:colOff>
                <xdr:row>0</xdr:row>
                <xdr:rowOff>0</xdr:rowOff>
              </from>
              <to>
                <xdr:col>200</xdr:col>
                <xdr:colOff>180975</xdr:colOff>
                <xdr:row>1</xdr:row>
                <xdr:rowOff>28575</xdr:rowOff>
              </to>
            </anchor>
          </controlPr>
        </control>
      </mc:Choice>
      <mc:Fallback>
        <control shapeId="98307" r:id="rId8" name="TempCombo"/>
      </mc:Fallback>
    </mc:AlternateContent>
    <mc:AlternateContent xmlns:mc="http://schemas.openxmlformats.org/markup-compatibility/2006">
      <mc:Choice Requires="x14">
        <control shapeId="98308" r:id="rId9" name="TempCombo">
          <controlPr defaultSize="0" autoLine="0" r:id="rId7">
            <anchor moveWithCells="1">
              <from>
                <xdr:col>198</xdr:col>
                <xdr:colOff>485775</xdr:colOff>
                <xdr:row>0</xdr:row>
                <xdr:rowOff>0</xdr:rowOff>
              </from>
              <to>
                <xdr:col>200</xdr:col>
                <xdr:colOff>180975</xdr:colOff>
                <xdr:row>1</xdr:row>
                <xdr:rowOff>28575</xdr:rowOff>
              </to>
            </anchor>
          </controlPr>
        </control>
      </mc:Choice>
      <mc:Fallback>
        <control shapeId="98308" r:id="rId9" name="TempCombo"/>
      </mc:Fallback>
    </mc:AlternateContent>
    <mc:AlternateContent xmlns:mc="http://schemas.openxmlformats.org/markup-compatibility/2006">
      <mc:Choice Requires="x14">
        <control shapeId="98309" r:id="rId10" name="TempCombo">
          <controlPr defaultSize="0" autoLine="0" r:id="rId7">
            <anchor moveWithCells="1">
              <from>
                <xdr:col>198</xdr:col>
                <xdr:colOff>485775</xdr:colOff>
                <xdr:row>0</xdr:row>
                <xdr:rowOff>0</xdr:rowOff>
              </from>
              <to>
                <xdr:col>200</xdr:col>
                <xdr:colOff>180975</xdr:colOff>
                <xdr:row>1</xdr:row>
                <xdr:rowOff>28575</xdr:rowOff>
              </to>
            </anchor>
          </controlPr>
        </control>
      </mc:Choice>
      <mc:Fallback>
        <control shapeId="98309" r:id="rId10" name="TempCombo"/>
      </mc:Fallback>
    </mc:AlternateContent>
  </control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theme="0" tint="-0.34998626667073579"/>
  </sheetPr>
  <dimension ref="A1:C99"/>
  <sheetViews>
    <sheetView zoomScale="115" zoomScaleNormal="115" workbookViewId="0"/>
  </sheetViews>
  <sheetFormatPr defaultRowHeight="15.75" x14ac:dyDescent="0.25"/>
  <cols>
    <col min="1" max="2" width="37.28515625" style="340" customWidth="1"/>
    <col min="3" max="3" width="69" style="340" customWidth="1"/>
    <col min="4" max="16384" width="9.140625" style="340"/>
  </cols>
  <sheetData>
    <row r="1" spans="1:3" s="263" customFormat="1" x14ac:dyDescent="0.25">
      <c r="A1" s="216" t="s">
        <v>463</v>
      </c>
      <c r="B1" s="216"/>
      <c r="C1" s="216" t="s">
        <v>1013</v>
      </c>
    </row>
    <row r="2" spans="1:3" s="263" customFormat="1" x14ac:dyDescent="0.25">
      <c r="A2" s="216"/>
      <c r="B2" s="216"/>
      <c r="C2" s="216"/>
    </row>
    <row r="3" spans="1:3" s="263" customFormat="1" ht="16.5" thickBot="1" x14ac:dyDescent="0.3">
      <c r="A3" s="216"/>
      <c r="B3" s="216"/>
      <c r="C3" s="216"/>
    </row>
    <row r="4" spans="1:3" s="263" customFormat="1" ht="16.5" thickBot="1" x14ac:dyDescent="0.3">
      <c r="A4" s="490" t="s">
        <v>1476</v>
      </c>
      <c r="B4" s="491"/>
      <c r="C4" s="492"/>
    </row>
    <row r="5" spans="1:3" s="263" customFormat="1" x14ac:dyDescent="0.25">
      <c r="A5" s="196" t="s">
        <v>83</v>
      </c>
      <c r="B5" s="196" t="s">
        <v>1508</v>
      </c>
      <c r="C5" s="121" t="s">
        <v>305</v>
      </c>
    </row>
    <row r="6" spans="1:3" s="263" customFormat="1" ht="16.5" thickBot="1" x14ac:dyDescent="0.3">
      <c r="A6" s="120" t="s">
        <v>46</v>
      </c>
      <c r="B6" s="120" t="s">
        <v>46</v>
      </c>
      <c r="C6" s="119" t="s">
        <v>24</v>
      </c>
    </row>
    <row r="7" spans="1:3" s="263" customFormat="1" x14ac:dyDescent="0.25">
      <c r="A7" s="295" t="s">
        <v>1035</v>
      </c>
      <c r="B7" s="295" t="s">
        <v>1035</v>
      </c>
      <c r="C7" s="296" t="s">
        <v>1038</v>
      </c>
    </row>
    <row r="8" spans="1:3" s="263" customFormat="1" x14ac:dyDescent="0.25">
      <c r="A8" s="293" t="s">
        <v>796</v>
      </c>
      <c r="B8" s="293" t="s">
        <v>796</v>
      </c>
      <c r="C8" s="294" t="s">
        <v>1087</v>
      </c>
    </row>
    <row r="9" spans="1:3" s="263" customFormat="1" x14ac:dyDescent="0.25">
      <c r="A9" s="293"/>
      <c r="B9" s="438"/>
      <c r="C9" s="294"/>
    </row>
    <row r="10" spans="1:3" s="263" customFormat="1" x14ac:dyDescent="0.25">
      <c r="A10" s="293"/>
      <c r="B10" s="438"/>
      <c r="C10" s="294"/>
    </row>
    <row r="11" spans="1:3" s="263" customFormat="1" x14ac:dyDescent="0.25">
      <c r="A11" s="293"/>
      <c r="B11" s="438"/>
      <c r="C11" s="294"/>
    </row>
    <row r="12" spans="1:3" s="263" customFormat="1" x14ac:dyDescent="0.25">
      <c r="A12" s="293"/>
      <c r="B12" s="438"/>
      <c r="C12" s="294"/>
    </row>
    <row r="13" spans="1:3" s="263" customFormat="1" x14ac:dyDescent="0.25">
      <c r="A13" s="293"/>
      <c r="B13" s="438"/>
      <c r="C13" s="294"/>
    </row>
    <row r="14" spans="1:3" s="263" customFormat="1" x14ac:dyDescent="0.25">
      <c r="A14" s="293"/>
      <c r="B14" s="438"/>
      <c r="C14" s="294"/>
    </row>
    <row r="15" spans="1:3" s="263" customFormat="1" x14ac:dyDescent="0.25">
      <c r="A15" s="293"/>
      <c r="B15" s="438"/>
      <c r="C15" s="294"/>
    </row>
    <row r="16" spans="1:3" s="263" customFormat="1" x14ac:dyDescent="0.25">
      <c r="A16" s="293"/>
      <c r="B16" s="438"/>
      <c r="C16" s="294"/>
    </row>
    <row r="17" spans="1:3" s="263" customFormat="1" x14ac:dyDescent="0.25">
      <c r="A17" s="293"/>
      <c r="B17" s="438"/>
      <c r="C17" s="294"/>
    </row>
    <row r="18" spans="1:3" s="263" customFormat="1" x14ac:dyDescent="0.25">
      <c r="A18" s="293"/>
      <c r="B18" s="438"/>
      <c r="C18" s="294"/>
    </row>
    <row r="19" spans="1:3" s="263" customFormat="1" x14ac:dyDescent="0.25">
      <c r="A19" s="293"/>
      <c r="B19" s="438"/>
      <c r="C19" s="294"/>
    </row>
    <row r="20" spans="1:3" s="263" customFormat="1" x14ac:dyDescent="0.25">
      <c r="A20" s="293"/>
      <c r="B20" s="438"/>
      <c r="C20" s="294"/>
    </row>
    <row r="21" spans="1:3" s="263" customFormat="1" x14ac:dyDescent="0.25">
      <c r="A21" s="293"/>
      <c r="B21" s="438"/>
      <c r="C21" s="294"/>
    </row>
    <row r="22" spans="1:3" s="263" customFormat="1" x14ac:dyDescent="0.25">
      <c r="A22" s="293"/>
      <c r="B22" s="438"/>
      <c r="C22" s="294"/>
    </row>
    <row r="23" spans="1:3" s="263" customFormat="1" x14ac:dyDescent="0.25">
      <c r="A23" s="293"/>
      <c r="B23" s="438"/>
      <c r="C23" s="294"/>
    </row>
    <row r="24" spans="1:3" s="263" customFormat="1" x14ac:dyDescent="0.25">
      <c r="A24" s="293"/>
      <c r="B24" s="438"/>
      <c r="C24" s="294"/>
    </row>
    <row r="25" spans="1:3" s="263" customFormat="1" x14ac:dyDescent="0.25">
      <c r="A25" s="293"/>
      <c r="B25" s="438"/>
      <c r="C25" s="294"/>
    </row>
    <row r="26" spans="1:3" s="263" customFormat="1" x14ac:dyDescent="0.25">
      <c r="A26" s="293"/>
      <c r="B26" s="438"/>
      <c r="C26" s="294"/>
    </row>
    <row r="27" spans="1:3" s="263" customFormat="1" x14ac:dyDescent="0.25">
      <c r="A27" s="293"/>
      <c r="B27" s="438"/>
      <c r="C27" s="294"/>
    </row>
    <row r="28" spans="1:3" s="263" customFormat="1" x14ac:dyDescent="0.25">
      <c r="A28" s="293"/>
      <c r="B28" s="438"/>
      <c r="C28" s="294"/>
    </row>
    <row r="29" spans="1:3" s="263" customFormat="1" x14ac:dyDescent="0.25">
      <c r="A29" s="293"/>
      <c r="B29" s="438"/>
      <c r="C29" s="294"/>
    </row>
    <row r="30" spans="1:3" s="263" customFormat="1" x14ac:dyDescent="0.25">
      <c r="A30" s="293"/>
      <c r="B30" s="438"/>
      <c r="C30" s="294"/>
    </row>
    <row r="31" spans="1:3" s="263" customFormat="1" x14ac:dyDescent="0.25">
      <c r="A31" s="293"/>
      <c r="B31" s="438"/>
      <c r="C31" s="294"/>
    </row>
    <row r="32" spans="1:3" s="263" customFormat="1" x14ac:dyDescent="0.25">
      <c r="A32" s="293"/>
      <c r="B32" s="438"/>
      <c r="C32" s="294"/>
    </row>
    <row r="33" spans="1:3" s="263" customFormat="1" x14ac:dyDescent="0.25">
      <c r="A33" s="293"/>
      <c r="B33" s="438"/>
      <c r="C33" s="294"/>
    </row>
    <row r="34" spans="1:3" s="263" customFormat="1" x14ac:dyDescent="0.25">
      <c r="A34" s="293"/>
      <c r="B34" s="438"/>
      <c r="C34" s="294"/>
    </row>
    <row r="35" spans="1:3" s="263" customFormat="1" x14ac:dyDescent="0.25">
      <c r="A35" s="293"/>
      <c r="B35" s="438"/>
      <c r="C35" s="294"/>
    </row>
    <row r="36" spans="1:3" s="263" customFormat="1" x14ac:dyDescent="0.25">
      <c r="A36" s="293"/>
      <c r="B36" s="438"/>
      <c r="C36" s="294"/>
    </row>
    <row r="37" spans="1:3" s="263" customFormat="1" x14ac:dyDescent="0.25">
      <c r="A37" s="293"/>
      <c r="B37" s="438"/>
      <c r="C37" s="294"/>
    </row>
    <row r="38" spans="1:3" s="263" customFormat="1" x14ac:dyDescent="0.25">
      <c r="A38" s="293"/>
      <c r="B38" s="438"/>
      <c r="C38" s="294"/>
    </row>
    <row r="39" spans="1:3" s="263" customFormat="1" x14ac:dyDescent="0.25">
      <c r="A39" s="293"/>
      <c r="B39" s="438"/>
      <c r="C39" s="294"/>
    </row>
    <row r="40" spans="1:3" s="263" customFormat="1" x14ac:dyDescent="0.25">
      <c r="A40" s="293"/>
      <c r="B40" s="438"/>
      <c r="C40" s="294"/>
    </row>
    <row r="41" spans="1:3" s="263" customFormat="1" x14ac:dyDescent="0.25">
      <c r="A41" s="293"/>
      <c r="B41" s="438"/>
      <c r="C41" s="294"/>
    </row>
    <row r="42" spans="1:3" s="263" customFormat="1" x14ac:dyDescent="0.25">
      <c r="A42" s="293"/>
      <c r="B42" s="438"/>
      <c r="C42" s="294"/>
    </row>
    <row r="43" spans="1:3" s="263" customFormat="1" x14ac:dyDescent="0.25">
      <c r="A43" s="293"/>
      <c r="B43" s="438"/>
      <c r="C43" s="294"/>
    </row>
    <row r="44" spans="1:3" s="263" customFormat="1" x14ac:dyDescent="0.25">
      <c r="A44" s="293"/>
      <c r="B44" s="438"/>
      <c r="C44" s="294"/>
    </row>
    <row r="45" spans="1:3" s="263" customFormat="1" x14ac:dyDescent="0.25">
      <c r="A45" s="293"/>
      <c r="B45" s="438"/>
      <c r="C45" s="294"/>
    </row>
    <row r="46" spans="1:3" s="263" customFormat="1" x14ac:dyDescent="0.25">
      <c r="A46" s="293"/>
      <c r="B46" s="438"/>
      <c r="C46" s="294"/>
    </row>
    <row r="47" spans="1:3" s="263" customFormat="1" x14ac:dyDescent="0.25">
      <c r="A47" s="293"/>
      <c r="B47" s="438"/>
      <c r="C47" s="294"/>
    </row>
    <row r="48" spans="1:3" s="263" customFormat="1" x14ac:dyDescent="0.25">
      <c r="A48" s="293"/>
      <c r="B48" s="438"/>
      <c r="C48" s="294"/>
    </row>
    <row r="49" spans="1:3" s="263" customFormat="1" x14ac:dyDescent="0.25">
      <c r="A49" s="293"/>
      <c r="B49" s="438"/>
      <c r="C49" s="294"/>
    </row>
    <row r="50" spans="1:3" s="263" customFormat="1" x14ac:dyDescent="0.25">
      <c r="A50" s="293"/>
      <c r="B50" s="438"/>
      <c r="C50" s="294"/>
    </row>
    <row r="51" spans="1:3" s="263" customFormat="1" x14ac:dyDescent="0.25">
      <c r="A51" s="293"/>
      <c r="B51" s="438"/>
      <c r="C51" s="294"/>
    </row>
    <row r="52" spans="1:3" s="263" customFormat="1" x14ac:dyDescent="0.25">
      <c r="A52" s="293"/>
      <c r="B52" s="438"/>
      <c r="C52" s="294"/>
    </row>
    <row r="53" spans="1:3" s="263" customFormat="1" x14ac:dyDescent="0.25">
      <c r="A53" s="293"/>
      <c r="B53" s="438"/>
      <c r="C53" s="294"/>
    </row>
    <row r="54" spans="1:3" s="263" customFormat="1" x14ac:dyDescent="0.25">
      <c r="A54" s="293"/>
      <c r="B54" s="438"/>
      <c r="C54" s="294"/>
    </row>
    <row r="55" spans="1:3" s="263" customFormat="1" x14ac:dyDescent="0.25">
      <c r="A55" s="293"/>
      <c r="B55" s="438"/>
      <c r="C55" s="294"/>
    </row>
    <row r="56" spans="1:3" s="263" customFormat="1" x14ac:dyDescent="0.25">
      <c r="A56" s="293"/>
      <c r="B56" s="438"/>
      <c r="C56" s="294"/>
    </row>
    <row r="57" spans="1:3" s="263" customFormat="1" x14ac:dyDescent="0.25">
      <c r="A57" s="293"/>
      <c r="B57" s="438"/>
      <c r="C57" s="294"/>
    </row>
    <row r="58" spans="1:3" s="263" customFormat="1" x14ac:dyDescent="0.25">
      <c r="A58" s="293"/>
      <c r="B58" s="438"/>
      <c r="C58" s="294"/>
    </row>
    <row r="59" spans="1:3" s="263" customFormat="1" x14ac:dyDescent="0.25">
      <c r="A59" s="293"/>
      <c r="B59" s="438"/>
      <c r="C59" s="294"/>
    </row>
    <row r="60" spans="1:3" s="263" customFormat="1" x14ac:dyDescent="0.25">
      <c r="A60" s="293"/>
      <c r="B60" s="438"/>
      <c r="C60" s="294"/>
    </row>
    <row r="61" spans="1:3" s="263" customFormat="1" x14ac:dyDescent="0.25">
      <c r="A61" s="293"/>
      <c r="B61" s="438"/>
      <c r="C61" s="294"/>
    </row>
    <row r="62" spans="1:3" s="263" customFormat="1" x14ac:dyDescent="0.25">
      <c r="A62" s="293"/>
      <c r="B62" s="438"/>
      <c r="C62" s="294"/>
    </row>
    <row r="63" spans="1:3" s="263" customFormat="1" x14ac:dyDescent="0.25">
      <c r="A63" s="293"/>
      <c r="B63" s="438"/>
      <c r="C63" s="294"/>
    </row>
    <row r="64" spans="1:3" s="263" customFormat="1" x14ac:dyDescent="0.25">
      <c r="A64" s="293"/>
      <c r="B64" s="438"/>
      <c r="C64" s="294"/>
    </row>
    <row r="65" spans="1:3" s="263" customFormat="1" x14ac:dyDescent="0.25">
      <c r="A65" s="293"/>
      <c r="B65" s="438"/>
      <c r="C65" s="294"/>
    </row>
    <row r="66" spans="1:3" s="263" customFormat="1" x14ac:dyDescent="0.25">
      <c r="A66" s="293"/>
      <c r="B66" s="438"/>
      <c r="C66" s="294"/>
    </row>
    <row r="67" spans="1:3" s="263" customFormat="1" x14ac:dyDescent="0.25">
      <c r="A67" s="293"/>
      <c r="B67" s="438"/>
      <c r="C67" s="294"/>
    </row>
    <row r="68" spans="1:3" s="263" customFormat="1" x14ac:dyDescent="0.25">
      <c r="A68" s="293"/>
      <c r="B68" s="438"/>
      <c r="C68" s="294"/>
    </row>
    <row r="69" spans="1:3" s="263" customFormat="1" x14ac:dyDescent="0.25">
      <c r="A69" s="293"/>
      <c r="B69" s="438"/>
      <c r="C69" s="294"/>
    </row>
    <row r="70" spans="1:3" s="263" customFormat="1" x14ac:dyDescent="0.25">
      <c r="A70" s="293"/>
      <c r="B70" s="438"/>
      <c r="C70" s="294"/>
    </row>
    <row r="71" spans="1:3" s="263" customFormat="1" x14ac:dyDescent="0.25">
      <c r="A71" s="293"/>
      <c r="B71" s="438"/>
      <c r="C71" s="294"/>
    </row>
    <row r="72" spans="1:3" s="263" customFormat="1" x14ac:dyDescent="0.25">
      <c r="A72" s="293"/>
      <c r="B72" s="438"/>
      <c r="C72" s="294"/>
    </row>
    <row r="73" spans="1:3" s="263" customFormat="1" x14ac:dyDescent="0.25">
      <c r="A73" s="293"/>
      <c r="B73" s="438"/>
      <c r="C73" s="294"/>
    </row>
    <row r="74" spans="1:3" s="263" customFormat="1" x14ac:dyDescent="0.25">
      <c r="A74" s="293"/>
      <c r="B74" s="438"/>
      <c r="C74" s="294"/>
    </row>
    <row r="75" spans="1:3" s="263" customFormat="1" x14ac:dyDescent="0.25">
      <c r="A75" s="293"/>
      <c r="B75" s="438"/>
      <c r="C75" s="294"/>
    </row>
    <row r="76" spans="1:3" s="263" customFormat="1" x14ac:dyDescent="0.25">
      <c r="A76" s="293"/>
      <c r="B76" s="438"/>
      <c r="C76" s="294"/>
    </row>
    <row r="77" spans="1:3" s="263" customFormat="1" x14ac:dyDescent="0.25">
      <c r="A77" s="293"/>
      <c r="B77" s="438"/>
      <c r="C77" s="294"/>
    </row>
    <row r="78" spans="1:3" s="263" customFormat="1" x14ac:dyDescent="0.25">
      <c r="A78" s="293"/>
      <c r="B78" s="438"/>
      <c r="C78" s="294"/>
    </row>
    <row r="79" spans="1:3" s="263" customFormat="1" x14ac:dyDescent="0.25">
      <c r="A79" s="293"/>
      <c r="B79" s="438"/>
      <c r="C79" s="294"/>
    </row>
    <row r="80" spans="1:3" s="263" customFormat="1" x14ac:dyDescent="0.25">
      <c r="A80" s="293"/>
      <c r="B80" s="438"/>
      <c r="C80" s="294"/>
    </row>
    <row r="81" spans="1:3" s="263" customFormat="1" x14ac:dyDescent="0.25">
      <c r="A81" s="293"/>
      <c r="B81" s="438"/>
      <c r="C81" s="294"/>
    </row>
    <row r="82" spans="1:3" s="263" customFormat="1" x14ac:dyDescent="0.25">
      <c r="A82" s="293"/>
      <c r="B82" s="438"/>
      <c r="C82" s="294"/>
    </row>
    <row r="83" spans="1:3" s="263" customFormat="1" x14ac:dyDescent="0.25">
      <c r="A83" s="293"/>
      <c r="B83" s="438"/>
      <c r="C83" s="294"/>
    </row>
    <row r="84" spans="1:3" s="263" customFormat="1" x14ac:dyDescent="0.25">
      <c r="A84" s="293"/>
      <c r="B84" s="438"/>
      <c r="C84" s="294"/>
    </row>
    <row r="85" spans="1:3" s="263" customFormat="1" x14ac:dyDescent="0.25">
      <c r="A85" s="293"/>
      <c r="B85" s="438"/>
      <c r="C85" s="294"/>
    </row>
    <row r="86" spans="1:3" s="263" customFormat="1" x14ac:dyDescent="0.25">
      <c r="A86" s="293"/>
      <c r="B86" s="438"/>
      <c r="C86" s="294"/>
    </row>
    <row r="87" spans="1:3" s="263" customFormat="1" x14ac:dyDescent="0.25">
      <c r="A87" s="293"/>
      <c r="B87" s="438"/>
      <c r="C87" s="294"/>
    </row>
    <row r="88" spans="1:3" s="263" customFormat="1" x14ac:dyDescent="0.25">
      <c r="A88" s="293"/>
      <c r="B88" s="438"/>
      <c r="C88" s="294"/>
    </row>
    <row r="89" spans="1:3" s="263" customFormat="1" x14ac:dyDescent="0.25">
      <c r="A89" s="293"/>
      <c r="B89" s="438"/>
      <c r="C89" s="294"/>
    </row>
    <row r="90" spans="1:3" s="263" customFormat="1" x14ac:dyDescent="0.25">
      <c r="A90" s="293"/>
      <c r="B90" s="438"/>
      <c r="C90" s="294"/>
    </row>
    <row r="91" spans="1:3" s="263" customFormat="1" x14ac:dyDescent="0.25">
      <c r="A91" s="293"/>
      <c r="B91" s="438"/>
      <c r="C91" s="294"/>
    </row>
    <row r="92" spans="1:3" s="263" customFormat="1" x14ac:dyDescent="0.25">
      <c r="A92" s="293"/>
      <c r="B92" s="438"/>
      <c r="C92" s="294"/>
    </row>
    <row r="93" spans="1:3" s="263" customFormat="1" x14ac:dyDescent="0.25">
      <c r="A93" s="293"/>
      <c r="B93" s="438"/>
      <c r="C93" s="294"/>
    </row>
    <row r="94" spans="1:3" s="263" customFormat="1" x14ac:dyDescent="0.25">
      <c r="A94" s="293"/>
      <c r="B94" s="438"/>
      <c r="C94" s="294"/>
    </row>
    <row r="95" spans="1:3" s="263" customFormat="1" x14ac:dyDescent="0.25">
      <c r="A95" s="293"/>
      <c r="B95" s="438"/>
      <c r="C95" s="294"/>
    </row>
    <row r="96" spans="1:3" s="263" customFormat="1" x14ac:dyDescent="0.25">
      <c r="A96" s="293"/>
      <c r="B96" s="438"/>
      <c r="C96" s="294"/>
    </row>
    <row r="97" spans="1:3" s="263" customFormat="1" x14ac:dyDescent="0.25">
      <c r="A97" s="293"/>
      <c r="B97" s="438"/>
      <c r="C97" s="294"/>
    </row>
    <row r="98" spans="1:3" s="263" customFormat="1" x14ac:dyDescent="0.25">
      <c r="A98" s="293"/>
      <c r="B98" s="438"/>
      <c r="C98" s="294"/>
    </row>
    <row r="99" spans="1:3" s="263" customFormat="1" x14ac:dyDescent="0.25">
      <c r="A99" s="346"/>
      <c r="B99" s="439"/>
      <c r="C99" s="347"/>
    </row>
  </sheetData>
  <mergeCells count="1">
    <mergeCell ref="A4:C4"/>
  </mergeCells>
  <hyperlinks>
    <hyperlink ref="A1" location="'3.2_Nodes'!A1" display="Go back to Nodes"/>
    <hyperlink ref="C1" location="'3.3_Links'!A1" display="Go back to Links"/>
  </hyperlinks>
  <pageMargins left="0.7" right="0.7" top="0.75" bottom="0.75" header="0.3" footer="0.3"/>
  <pageSetup orientation="portrait" r:id="rId1"/>
  <drawing r:id="rId2"/>
  <legacyDrawing r:id="rId3"/>
  <controls>
    <mc:AlternateContent xmlns:mc="http://schemas.openxmlformats.org/markup-compatibility/2006">
      <mc:Choice Requires="x14">
        <control shapeId="181249" r:id="rId4" name="TempCombo">
          <controlPr defaultSize="0" autoLine="0" autoPict="0" r:id="rId5">
            <anchor moveWithCells="1">
              <from>
                <xdr:col>0</xdr:col>
                <xdr:colOff>123825</xdr:colOff>
                <xdr:row>0</xdr:row>
                <xdr:rowOff>123825</xdr:rowOff>
              </from>
              <to>
                <xdr:col>0</xdr:col>
                <xdr:colOff>123825</xdr:colOff>
                <xdr:row>1</xdr:row>
                <xdr:rowOff>152400</xdr:rowOff>
              </to>
            </anchor>
          </controlPr>
        </control>
      </mc:Choice>
      <mc:Fallback>
        <control shapeId="181249" r:id="rId4" name="TempCombo"/>
      </mc:Fallback>
    </mc:AlternateContent>
  </control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tabColor theme="0" tint="-0.34998626667073579"/>
  </sheetPr>
  <dimension ref="A1:G91"/>
  <sheetViews>
    <sheetView zoomScale="145" zoomScaleNormal="145" workbookViewId="0">
      <pane ySplit="8" topLeftCell="A9" activePane="bottomLeft" state="frozen"/>
      <selection activeCell="D23" sqref="D23"/>
      <selection pane="bottomLeft"/>
    </sheetView>
  </sheetViews>
  <sheetFormatPr defaultRowHeight="15.75" x14ac:dyDescent="0.25"/>
  <cols>
    <col min="1" max="2" width="26.85546875" style="338" customWidth="1"/>
    <col min="3" max="3" width="27.140625" style="338" bestFit="1" customWidth="1"/>
    <col min="4" max="4" width="19" style="338" bestFit="1" customWidth="1"/>
    <col min="5" max="5" width="20.140625" style="338" customWidth="1"/>
    <col min="6" max="16384" width="9.140625" style="338"/>
  </cols>
  <sheetData>
    <row r="1" spans="1:7" s="46" customFormat="1" x14ac:dyDescent="0.25">
      <c r="A1" s="136" t="s">
        <v>466</v>
      </c>
      <c r="B1" s="380"/>
      <c r="C1" s="70"/>
      <c r="D1" s="70"/>
      <c r="E1" s="70"/>
      <c r="F1" s="70"/>
      <c r="G1" s="70"/>
    </row>
    <row r="2" spans="1:7" s="70" customFormat="1" x14ac:dyDescent="0.25">
      <c r="A2" s="216"/>
      <c r="B2" s="216"/>
    </row>
    <row r="3" spans="1:7" s="70" customFormat="1" x14ac:dyDescent="0.25">
      <c r="A3" s="216"/>
      <c r="B3" s="216"/>
    </row>
    <row r="4" spans="1:7" s="70" customFormat="1" ht="16.5" thickBot="1" x14ac:dyDescent="0.3">
      <c r="A4" s="216"/>
      <c r="B4" s="216"/>
    </row>
    <row r="5" spans="1:7" s="70" customFormat="1" ht="16.5" thickBot="1" x14ac:dyDescent="0.3">
      <c r="A5" s="490" t="s">
        <v>1477</v>
      </c>
      <c r="B5" s="491"/>
      <c r="C5" s="491"/>
      <c r="D5" s="491"/>
      <c r="E5" s="492"/>
    </row>
    <row r="6" spans="1:7" s="46" customFormat="1" x14ac:dyDescent="0.25">
      <c r="A6" s="301" t="s">
        <v>863</v>
      </c>
      <c r="B6" s="301" t="s">
        <v>1507</v>
      </c>
      <c r="C6" s="302" t="s">
        <v>451</v>
      </c>
      <c r="D6" s="302" t="s">
        <v>450</v>
      </c>
      <c r="E6" s="303" t="s">
        <v>449</v>
      </c>
    </row>
    <row r="7" spans="1:7" s="60" customFormat="1" ht="16.5" thickBot="1" x14ac:dyDescent="0.3">
      <c r="A7" s="192" t="s">
        <v>448</v>
      </c>
      <c r="B7" s="192" t="s">
        <v>448</v>
      </c>
      <c r="C7" s="197" t="s">
        <v>25</v>
      </c>
      <c r="D7" s="197" t="s">
        <v>25</v>
      </c>
      <c r="E7" s="193" t="s">
        <v>24</v>
      </c>
    </row>
    <row r="8" spans="1:7" s="60" customFormat="1" ht="16.5" thickBot="1" x14ac:dyDescent="0.3">
      <c r="A8" s="304" t="s">
        <v>1039</v>
      </c>
      <c r="B8" s="317"/>
      <c r="C8" s="317" t="s">
        <v>1040</v>
      </c>
      <c r="D8" s="317" t="s">
        <v>1041</v>
      </c>
      <c r="E8" s="305" t="s">
        <v>1042</v>
      </c>
    </row>
    <row r="9" spans="1:7" s="46" customFormat="1" x14ac:dyDescent="0.25">
      <c r="A9" s="306" t="s">
        <v>323</v>
      </c>
      <c r="B9" s="306" t="s">
        <v>1562</v>
      </c>
      <c r="C9" s="279" t="s">
        <v>324</v>
      </c>
      <c r="D9" s="318" t="s">
        <v>323</v>
      </c>
      <c r="E9" s="280" t="s">
        <v>309</v>
      </c>
    </row>
    <row r="10" spans="1:7" s="46" customFormat="1" x14ac:dyDescent="0.25">
      <c r="A10" s="211" t="s">
        <v>445</v>
      </c>
      <c r="B10" s="211" t="s">
        <v>445</v>
      </c>
      <c r="C10" s="205" t="s">
        <v>434</v>
      </c>
      <c r="D10" s="205" t="s">
        <v>444</v>
      </c>
      <c r="E10" s="210" t="s">
        <v>309</v>
      </c>
    </row>
    <row r="11" spans="1:7" s="46" customFormat="1" x14ac:dyDescent="0.25">
      <c r="A11" s="211" t="s">
        <v>430</v>
      </c>
      <c r="B11" s="211" t="s">
        <v>1563</v>
      </c>
      <c r="C11" s="205" t="s">
        <v>353</v>
      </c>
      <c r="D11" s="205" t="s">
        <v>429</v>
      </c>
      <c r="E11" s="210"/>
    </row>
    <row r="12" spans="1:7" s="46" customFormat="1" x14ac:dyDescent="0.25">
      <c r="A12" s="211" t="s">
        <v>367</v>
      </c>
      <c r="B12" s="442" t="s">
        <v>1564</v>
      </c>
      <c r="C12" s="205" t="s">
        <v>335</v>
      </c>
      <c r="D12" s="205" t="s">
        <v>366</v>
      </c>
      <c r="E12" s="210"/>
    </row>
    <row r="13" spans="1:7" s="46" customFormat="1" x14ac:dyDescent="0.25">
      <c r="A13" s="211" t="s">
        <v>381</v>
      </c>
      <c r="B13" s="211" t="s">
        <v>1565</v>
      </c>
      <c r="C13" s="205" t="s">
        <v>332</v>
      </c>
      <c r="D13" s="205" t="s">
        <v>380</v>
      </c>
      <c r="E13" s="210"/>
    </row>
    <row r="14" spans="1:7" s="46" customFormat="1" x14ac:dyDescent="0.25">
      <c r="A14" s="211" t="s">
        <v>322</v>
      </c>
      <c r="B14" s="211" t="s">
        <v>1566</v>
      </c>
      <c r="C14" s="255" t="s">
        <v>229</v>
      </c>
      <c r="D14" s="255" t="s">
        <v>321</v>
      </c>
      <c r="E14" s="210" t="s">
        <v>309</v>
      </c>
    </row>
    <row r="15" spans="1:7" s="46" customFormat="1" x14ac:dyDescent="0.25">
      <c r="A15" s="211" t="s">
        <v>428</v>
      </c>
      <c r="B15" s="211" t="s">
        <v>1567</v>
      </c>
      <c r="C15" s="205" t="s">
        <v>353</v>
      </c>
      <c r="D15" s="205" t="s">
        <v>427</v>
      </c>
      <c r="E15" s="210" t="s">
        <v>309</v>
      </c>
    </row>
    <row r="16" spans="1:7" s="46" customFormat="1" x14ac:dyDescent="0.25">
      <c r="A16" s="211" t="s">
        <v>365</v>
      </c>
      <c r="B16" s="211" t="s">
        <v>1568</v>
      </c>
      <c r="C16" s="205" t="s">
        <v>335</v>
      </c>
      <c r="D16" s="205" t="s">
        <v>364</v>
      </c>
      <c r="E16" s="210"/>
    </row>
    <row r="17" spans="1:5" s="46" customFormat="1" x14ac:dyDescent="0.25">
      <c r="A17" s="211" t="s">
        <v>363</v>
      </c>
      <c r="B17" s="211" t="s">
        <v>1569</v>
      </c>
      <c r="C17" s="205" t="s">
        <v>335</v>
      </c>
      <c r="D17" s="205" t="s">
        <v>362</v>
      </c>
      <c r="E17" s="210"/>
    </row>
    <row r="18" spans="1:5" s="46" customFormat="1" x14ac:dyDescent="0.25">
      <c r="A18" s="211" t="s">
        <v>423</v>
      </c>
      <c r="B18" s="211" t="s">
        <v>1570</v>
      </c>
      <c r="C18" s="205" t="s">
        <v>353</v>
      </c>
      <c r="D18" s="205" t="s">
        <v>422</v>
      </c>
      <c r="E18" s="210"/>
    </row>
    <row r="19" spans="1:5" s="46" customFormat="1" x14ac:dyDescent="0.25">
      <c r="A19" s="211" t="s">
        <v>426</v>
      </c>
      <c r="B19" s="211" t="s">
        <v>1571</v>
      </c>
      <c r="C19" s="205" t="s">
        <v>353</v>
      </c>
      <c r="D19" s="205" t="s">
        <v>425</v>
      </c>
      <c r="E19" s="210" t="s">
        <v>424</v>
      </c>
    </row>
    <row r="20" spans="1:5" s="46" customFormat="1" x14ac:dyDescent="0.25">
      <c r="A20" s="211" t="s">
        <v>383</v>
      </c>
      <c r="B20" s="211" t="s">
        <v>383</v>
      </c>
      <c r="C20" s="205" t="s">
        <v>332</v>
      </c>
      <c r="D20" s="205" t="s">
        <v>19</v>
      </c>
      <c r="E20" s="210"/>
    </row>
    <row r="21" spans="1:5" s="46" customFormat="1" x14ac:dyDescent="0.25">
      <c r="A21" s="211" t="s">
        <v>394</v>
      </c>
      <c r="B21" s="211" t="s">
        <v>1572</v>
      </c>
      <c r="C21" s="205" t="s">
        <v>390</v>
      </c>
      <c r="D21" s="205" t="s">
        <v>393</v>
      </c>
      <c r="E21" s="210"/>
    </row>
    <row r="22" spans="1:5" s="46" customFormat="1" x14ac:dyDescent="0.25">
      <c r="A22" s="211" t="s">
        <v>392</v>
      </c>
      <c r="B22" s="211" t="s">
        <v>1573</v>
      </c>
      <c r="C22" s="205" t="s">
        <v>390</v>
      </c>
      <c r="D22" s="205" t="s">
        <v>391</v>
      </c>
      <c r="E22" s="210"/>
    </row>
    <row r="23" spans="1:5" s="46" customFormat="1" x14ac:dyDescent="0.25">
      <c r="A23" s="211" t="s">
        <v>315</v>
      </c>
      <c r="B23" s="211" t="s">
        <v>315</v>
      </c>
      <c r="C23" s="205" t="s">
        <v>229</v>
      </c>
      <c r="D23" s="255" t="s">
        <v>314</v>
      </c>
      <c r="E23" s="210"/>
    </row>
    <row r="24" spans="1:5" s="46" customFormat="1" x14ac:dyDescent="0.25">
      <c r="A24" s="211" t="s">
        <v>313</v>
      </c>
      <c r="B24" s="211" t="s">
        <v>1574</v>
      </c>
      <c r="C24" s="205" t="s">
        <v>229</v>
      </c>
      <c r="D24" s="255" t="s">
        <v>312</v>
      </c>
      <c r="E24" s="210"/>
    </row>
    <row r="25" spans="1:5" s="46" customFormat="1" x14ac:dyDescent="0.25">
      <c r="A25" s="211" t="s">
        <v>324</v>
      </c>
      <c r="B25" s="211" t="s">
        <v>324</v>
      </c>
      <c r="C25" s="205" t="s">
        <v>324</v>
      </c>
      <c r="D25" s="255" t="s">
        <v>1009</v>
      </c>
      <c r="E25" s="210"/>
    </row>
    <row r="26" spans="1:5" s="46" customFormat="1" x14ac:dyDescent="0.25">
      <c r="A26" s="211" t="s">
        <v>317</v>
      </c>
      <c r="B26" s="211" t="s">
        <v>1575</v>
      </c>
      <c r="C26" s="205" t="s">
        <v>229</v>
      </c>
      <c r="D26" s="255" t="s">
        <v>316</v>
      </c>
      <c r="E26" s="210"/>
    </row>
    <row r="27" spans="1:5" s="46" customFormat="1" x14ac:dyDescent="0.25">
      <c r="A27" s="211" t="s">
        <v>358</v>
      </c>
      <c r="B27" s="211" t="s">
        <v>1576</v>
      </c>
      <c r="C27" s="205" t="s">
        <v>353</v>
      </c>
      <c r="D27" s="205" t="s">
        <v>357</v>
      </c>
      <c r="E27" s="210"/>
    </row>
    <row r="28" spans="1:5" s="46" customFormat="1" x14ac:dyDescent="0.25">
      <c r="A28" s="211" t="s">
        <v>375</v>
      </c>
      <c r="B28" s="211" t="s">
        <v>1577</v>
      </c>
      <c r="C28" s="205" t="s">
        <v>332</v>
      </c>
      <c r="D28" s="205" t="s">
        <v>374</v>
      </c>
      <c r="E28" s="210"/>
    </row>
    <row r="29" spans="1:5" s="46" customFormat="1" x14ac:dyDescent="0.25">
      <c r="A29" s="211" t="s">
        <v>443</v>
      </c>
      <c r="B29" s="211" t="s">
        <v>443</v>
      </c>
      <c r="C29" s="205" t="s">
        <v>434</v>
      </c>
      <c r="D29" s="205" t="s">
        <v>442</v>
      </c>
      <c r="E29" s="210"/>
    </row>
    <row r="30" spans="1:5" s="46" customFormat="1" x14ac:dyDescent="0.25">
      <c r="A30" s="211" t="s">
        <v>385</v>
      </c>
      <c r="B30" s="211" t="s">
        <v>385</v>
      </c>
      <c r="C30" s="205" t="s">
        <v>332</v>
      </c>
      <c r="D30" s="205" t="s">
        <v>384</v>
      </c>
      <c r="E30" s="210"/>
    </row>
    <row r="31" spans="1:5" s="46" customFormat="1" x14ac:dyDescent="0.25">
      <c r="A31" s="211" t="s">
        <v>351</v>
      </c>
      <c r="B31" s="211" t="s">
        <v>1579</v>
      </c>
      <c r="C31" s="205" t="s">
        <v>332</v>
      </c>
      <c r="D31" s="205" t="s">
        <v>350</v>
      </c>
      <c r="E31" s="210"/>
    </row>
    <row r="32" spans="1:5" s="46" customFormat="1" x14ac:dyDescent="0.25">
      <c r="A32" s="211" t="s">
        <v>345</v>
      </c>
      <c r="B32" s="211" t="s">
        <v>1578</v>
      </c>
      <c r="C32" s="205" t="s">
        <v>343</v>
      </c>
      <c r="D32" s="205" t="s">
        <v>344</v>
      </c>
      <c r="E32" s="210"/>
    </row>
    <row r="33" spans="1:5" s="46" customFormat="1" x14ac:dyDescent="0.25">
      <c r="A33" s="211" t="s">
        <v>1116</v>
      </c>
      <c r="B33" s="211" t="s">
        <v>1116</v>
      </c>
      <c r="C33" s="205" t="s">
        <v>409</v>
      </c>
      <c r="D33" s="205" t="s">
        <v>417</v>
      </c>
      <c r="E33" s="210"/>
    </row>
    <row r="34" spans="1:5" s="46" customFormat="1" x14ac:dyDescent="0.25">
      <c r="A34" s="211" t="s">
        <v>1117</v>
      </c>
      <c r="B34" s="211" t="s">
        <v>1117</v>
      </c>
      <c r="C34" s="205" t="s">
        <v>409</v>
      </c>
      <c r="D34" s="205" t="s">
        <v>416</v>
      </c>
      <c r="E34" s="210"/>
    </row>
    <row r="35" spans="1:5" s="46" customFormat="1" x14ac:dyDescent="0.25">
      <c r="A35" s="211" t="s">
        <v>1118</v>
      </c>
      <c r="B35" s="211" t="s">
        <v>1118</v>
      </c>
      <c r="C35" s="205" t="s">
        <v>409</v>
      </c>
      <c r="D35" s="205" t="s">
        <v>411</v>
      </c>
      <c r="E35" s="210"/>
    </row>
    <row r="36" spans="1:5" s="46" customFormat="1" x14ac:dyDescent="0.25">
      <c r="A36" s="211" t="s">
        <v>377</v>
      </c>
      <c r="B36" s="211" t="s">
        <v>1580</v>
      </c>
      <c r="C36" s="205" t="s">
        <v>332</v>
      </c>
      <c r="D36" s="205" t="s">
        <v>376</v>
      </c>
      <c r="E36" s="210"/>
    </row>
    <row r="37" spans="1:5" s="46" customFormat="1" x14ac:dyDescent="0.25">
      <c r="A37" s="211" t="s">
        <v>407</v>
      </c>
      <c r="B37" s="211" t="s">
        <v>407</v>
      </c>
      <c r="C37" s="205" t="s">
        <v>403</v>
      </c>
      <c r="D37" s="205" t="s">
        <v>406</v>
      </c>
      <c r="E37" s="210"/>
    </row>
    <row r="38" spans="1:5" s="46" customFormat="1" x14ac:dyDescent="0.25">
      <c r="A38" s="211" t="s">
        <v>320</v>
      </c>
      <c r="B38" s="211" t="s">
        <v>1581</v>
      </c>
      <c r="C38" s="205" t="s">
        <v>319</v>
      </c>
      <c r="D38" s="255" t="s">
        <v>318</v>
      </c>
      <c r="E38" s="210"/>
    </row>
    <row r="39" spans="1:5" s="46" customFormat="1" x14ac:dyDescent="0.25">
      <c r="A39" s="211" t="s">
        <v>415</v>
      </c>
      <c r="B39" s="211" t="s">
        <v>415</v>
      </c>
      <c r="C39" s="205" t="s">
        <v>409</v>
      </c>
      <c r="D39" s="205" t="s">
        <v>414</v>
      </c>
      <c r="E39" s="210"/>
    </row>
    <row r="40" spans="1:5" s="46" customFormat="1" x14ac:dyDescent="0.25">
      <c r="A40" s="211" t="s">
        <v>373</v>
      </c>
      <c r="B40" s="211" t="s">
        <v>1582</v>
      </c>
      <c r="C40" s="205" t="s">
        <v>343</v>
      </c>
      <c r="D40" s="205" t="s">
        <v>372</v>
      </c>
      <c r="E40" s="210" t="s">
        <v>424</v>
      </c>
    </row>
    <row r="41" spans="1:5" s="46" customFormat="1" x14ac:dyDescent="0.25">
      <c r="A41" s="211" t="s">
        <v>402</v>
      </c>
      <c r="B41" s="211" t="s">
        <v>402</v>
      </c>
      <c r="C41" s="205" t="s">
        <v>399</v>
      </c>
      <c r="D41" s="205" t="s">
        <v>401</v>
      </c>
      <c r="E41" s="210" t="s">
        <v>424</v>
      </c>
    </row>
    <row r="42" spans="1:5" s="46" customFormat="1" x14ac:dyDescent="0.25">
      <c r="A42" s="211" t="s">
        <v>432</v>
      </c>
      <c r="B42" s="211" t="s">
        <v>1583</v>
      </c>
      <c r="C42" s="205" t="s">
        <v>307</v>
      </c>
      <c r="D42" s="205" t="s">
        <v>431</v>
      </c>
      <c r="E42" s="210"/>
    </row>
    <row r="43" spans="1:5" s="46" customFormat="1" x14ac:dyDescent="0.25">
      <c r="A43" s="211" t="s">
        <v>379</v>
      </c>
      <c r="B43" s="211" t="s">
        <v>1584</v>
      </c>
      <c r="C43" s="205" t="s">
        <v>332</v>
      </c>
      <c r="D43" s="205" t="s">
        <v>378</v>
      </c>
      <c r="E43" s="210"/>
    </row>
    <row r="44" spans="1:5" s="46" customFormat="1" x14ac:dyDescent="0.25">
      <c r="A44" s="211" t="s">
        <v>361</v>
      </c>
      <c r="B44" s="211" t="s">
        <v>361</v>
      </c>
      <c r="C44" s="205" t="s">
        <v>335</v>
      </c>
      <c r="D44" s="205" t="s">
        <v>360</v>
      </c>
      <c r="E44" s="210"/>
    </row>
    <row r="45" spans="1:5" s="46" customFormat="1" x14ac:dyDescent="0.25">
      <c r="A45" s="211" t="s">
        <v>421</v>
      </c>
      <c r="B45" s="211" t="s">
        <v>1585</v>
      </c>
      <c r="C45" s="205" t="s">
        <v>353</v>
      </c>
      <c r="D45" s="205" t="s">
        <v>420</v>
      </c>
      <c r="E45" s="210"/>
    </row>
    <row r="46" spans="1:5" s="46" customFormat="1" x14ac:dyDescent="0.25">
      <c r="A46" s="211" t="s">
        <v>413</v>
      </c>
      <c r="B46" s="211" t="s">
        <v>413</v>
      </c>
      <c r="C46" s="205" t="s">
        <v>409</v>
      </c>
      <c r="D46" s="205" t="s">
        <v>412</v>
      </c>
      <c r="E46" s="210"/>
    </row>
    <row r="47" spans="1:5" s="46" customFormat="1" x14ac:dyDescent="0.25">
      <c r="A47" s="211" t="s">
        <v>397</v>
      </c>
      <c r="B47" s="211" t="s">
        <v>397</v>
      </c>
      <c r="C47" s="205" t="s">
        <v>396</v>
      </c>
      <c r="D47" s="205" t="s">
        <v>395</v>
      </c>
      <c r="E47" s="210"/>
    </row>
    <row r="48" spans="1:5" s="46" customFormat="1" x14ac:dyDescent="0.25">
      <c r="A48" s="211" t="s">
        <v>371</v>
      </c>
      <c r="B48" s="211" t="s">
        <v>371</v>
      </c>
      <c r="C48" s="205" t="s">
        <v>343</v>
      </c>
      <c r="D48" s="205" t="s">
        <v>370</v>
      </c>
      <c r="E48" s="210"/>
    </row>
    <row r="49" spans="1:5" s="46" customFormat="1" x14ac:dyDescent="0.25">
      <c r="A49" s="211" t="s">
        <v>405</v>
      </c>
      <c r="B49" s="211" t="s">
        <v>405</v>
      </c>
      <c r="C49" s="205" t="s">
        <v>403</v>
      </c>
      <c r="D49" s="205" t="s">
        <v>404</v>
      </c>
      <c r="E49" s="210"/>
    </row>
    <row r="50" spans="1:5" s="46" customFormat="1" x14ac:dyDescent="0.25">
      <c r="A50" s="211" t="s">
        <v>369</v>
      </c>
      <c r="B50" s="211" t="s">
        <v>369</v>
      </c>
      <c r="C50" s="205" t="s">
        <v>343</v>
      </c>
      <c r="D50" s="205" t="s">
        <v>368</v>
      </c>
      <c r="E50" s="210"/>
    </row>
    <row r="51" spans="1:5" s="46" customFormat="1" x14ac:dyDescent="0.25">
      <c r="A51" s="211" t="s">
        <v>410</v>
      </c>
      <c r="B51" s="211" t="s">
        <v>410</v>
      </c>
      <c r="C51" s="205" t="s">
        <v>409</v>
      </c>
      <c r="D51" s="205" t="s">
        <v>408</v>
      </c>
      <c r="E51" s="210"/>
    </row>
    <row r="52" spans="1:5" s="46" customFormat="1" x14ac:dyDescent="0.25">
      <c r="A52" s="211" t="s">
        <v>336</v>
      </c>
      <c r="B52" s="211" t="s">
        <v>1586</v>
      </c>
      <c r="C52" s="205" t="s">
        <v>335</v>
      </c>
      <c r="D52" s="205" t="s">
        <v>334</v>
      </c>
      <c r="E52" s="210" t="s">
        <v>309</v>
      </c>
    </row>
    <row r="53" spans="1:5" s="46" customFormat="1" x14ac:dyDescent="0.25">
      <c r="A53" s="211" t="s">
        <v>338</v>
      </c>
      <c r="B53" s="211" t="s">
        <v>1587</v>
      </c>
      <c r="C53" s="205" t="s">
        <v>335</v>
      </c>
      <c r="D53" s="205" t="s">
        <v>337</v>
      </c>
      <c r="E53" s="210"/>
    </row>
    <row r="54" spans="1:5" s="46" customFormat="1" x14ac:dyDescent="0.25">
      <c r="A54" s="211" t="s">
        <v>419</v>
      </c>
      <c r="B54" s="211" t="s">
        <v>1588</v>
      </c>
      <c r="C54" s="205" t="s">
        <v>353</v>
      </c>
      <c r="D54" s="205" t="s">
        <v>418</v>
      </c>
      <c r="E54" s="210"/>
    </row>
    <row r="55" spans="1:5" s="46" customFormat="1" x14ac:dyDescent="0.25">
      <c r="A55" s="211" t="s">
        <v>356</v>
      </c>
      <c r="B55" s="211" t="s">
        <v>1589</v>
      </c>
      <c r="C55" s="205" t="s">
        <v>353</v>
      </c>
      <c r="D55" s="205" t="s">
        <v>355</v>
      </c>
      <c r="E55" s="210"/>
    </row>
    <row r="56" spans="1:5" s="46" customFormat="1" x14ac:dyDescent="0.25">
      <c r="A56" s="211" t="s">
        <v>354</v>
      </c>
      <c r="B56" s="211" t="s">
        <v>1590</v>
      </c>
      <c r="C56" s="205" t="s">
        <v>353</v>
      </c>
      <c r="D56" s="205" t="s">
        <v>352</v>
      </c>
      <c r="E56" s="210"/>
    </row>
    <row r="57" spans="1:5" s="46" customFormat="1" x14ac:dyDescent="0.25">
      <c r="A57" s="211" t="s">
        <v>387</v>
      </c>
      <c r="B57" s="211" t="s">
        <v>387</v>
      </c>
      <c r="C57" s="205" t="s">
        <v>332</v>
      </c>
      <c r="D57" s="205" t="s">
        <v>386</v>
      </c>
      <c r="E57" s="210"/>
    </row>
    <row r="58" spans="1:5" s="46" customFormat="1" x14ac:dyDescent="0.25">
      <c r="A58" s="211" t="s">
        <v>69</v>
      </c>
      <c r="B58" s="211" t="s">
        <v>69</v>
      </c>
      <c r="C58" s="205" t="s">
        <v>332</v>
      </c>
      <c r="D58" s="205" t="s">
        <v>69</v>
      </c>
      <c r="E58" s="210"/>
    </row>
    <row r="59" spans="1:5" s="46" customFormat="1" x14ac:dyDescent="0.25">
      <c r="A59" s="211" t="s">
        <v>333</v>
      </c>
      <c r="B59" s="211" t="s">
        <v>1606</v>
      </c>
      <c r="C59" s="205" t="s">
        <v>332</v>
      </c>
      <c r="D59" s="205" t="s">
        <v>331</v>
      </c>
      <c r="E59" s="210"/>
    </row>
    <row r="60" spans="1:5" s="46" customFormat="1" x14ac:dyDescent="0.25">
      <c r="A60" s="211" t="s">
        <v>447</v>
      </c>
      <c r="B60" s="211" t="s">
        <v>447</v>
      </c>
      <c r="C60" s="205" t="s">
        <v>324</v>
      </c>
      <c r="D60" s="205" t="s">
        <v>446</v>
      </c>
      <c r="E60" s="210"/>
    </row>
    <row r="61" spans="1:5" s="46" customFormat="1" x14ac:dyDescent="0.25">
      <c r="A61" s="211" t="s">
        <v>330</v>
      </c>
      <c r="B61" s="211" t="s">
        <v>1591</v>
      </c>
      <c r="C61" s="205" t="s">
        <v>329</v>
      </c>
      <c r="D61" s="205" t="s">
        <v>328</v>
      </c>
      <c r="E61" s="210"/>
    </row>
    <row r="62" spans="1:5" s="46" customFormat="1" x14ac:dyDescent="0.25">
      <c r="A62" s="211" t="s">
        <v>327</v>
      </c>
      <c r="B62" s="211" t="s">
        <v>327</v>
      </c>
      <c r="C62" s="205" t="s">
        <v>326</v>
      </c>
      <c r="D62" s="205" t="s">
        <v>325</v>
      </c>
      <c r="E62" s="210"/>
    </row>
    <row r="63" spans="1:5" s="46" customFormat="1" x14ac:dyDescent="0.25">
      <c r="A63" s="211" t="s">
        <v>389</v>
      </c>
      <c r="B63" s="211" t="s">
        <v>389</v>
      </c>
      <c r="C63" s="205" t="s">
        <v>332</v>
      </c>
      <c r="D63" s="205" t="s">
        <v>388</v>
      </c>
      <c r="E63" s="210"/>
    </row>
    <row r="64" spans="1:5" s="46" customFormat="1" x14ac:dyDescent="0.25">
      <c r="A64" s="211" t="s">
        <v>441</v>
      </c>
      <c r="B64" s="211" t="s">
        <v>1592</v>
      </c>
      <c r="C64" s="205" t="s">
        <v>434</v>
      </c>
      <c r="D64" s="205" t="s">
        <v>440</v>
      </c>
      <c r="E64" s="210"/>
    </row>
    <row r="65" spans="1:5" s="46" customFormat="1" x14ac:dyDescent="0.25">
      <c r="A65" s="211" t="s">
        <v>439</v>
      </c>
      <c r="B65" s="211" t="s">
        <v>1601</v>
      </c>
      <c r="C65" s="205" t="s">
        <v>434</v>
      </c>
      <c r="D65" s="205" t="s">
        <v>438</v>
      </c>
      <c r="E65" s="210" t="s">
        <v>424</v>
      </c>
    </row>
    <row r="66" spans="1:5" s="46" customFormat="1" x14ac:dyDescent="0.25">
      <c r="A66" s="211" t="s">
        <v>437</v>
      </c>
      <c r="B66" s="211" t="s">
        <v>1600</v>
      </c>
      <c r="C66" s="205" t="s">
        <v>434</v>
      </c>
      <c r="D66" s="205" t="s">
        <v>436</v>
      </c>
      <c r="E66" s="210" t="s">
        <v>424</v>
      </c>
    </row>
    <row r="67" spans="1:5" s="46" customFormat="1" x14ac:dyDescent="0.25">
      <c r="A67" s="211" t="s">
        <v>435</v>
      </c>
      <c r="B67" s="211" t="s">
        <v>1602</v>
      </c>
      <c r="C67" s="205" t="s">
        <v>434</v>
      </c>
      <c r="D67" s="205" t="s">
        <v>433</v>
      </c>
      <c r="E67" s="210" t="s">
        <v>309</v>
      </c>
    </row>
    <row r="68" spans="1:5" s="46" customFormat="1" x14ac:dyDescent="0.25">
      <c r="A68" s="211" t="s">
        <v>342</v>
      </c>
      <c r="B68" s="211" t="s">
        <v>1603</v>
      </c>
      <c r="C68" s="205" t="s">
        <v>335</v>
      </c>
      <c r="D68" s="205" t="s">
        <v>341</v>
      </c>
      <c r="E68" s="210"/>
    </row>
    <row r="69" spans="1:5" s="46" customFormat="1" x14ac:dyDescent="0.25">
      <c r="A69" s="211" t="s">
        <v>311</v>
      </c>
      <c r="B69" s="211" t="s">
        <v>1598</v>
      </c>
      <c r="C69" s="205" t="s">
        <v>229</v>
      </c>
      <c r="D69" s="255" t="s">
        <v>310</v>
      </c>
      <c r="E69" s="319" t="s">
        <v>309</v>
      </c>
    </row>
    <row r="70" spans="1:5" s="46" customFormat="1" x14ac:dyDescent="0.25">
      <c r="A70" s="211" t="s">
        <v>340</v>
      </c>
      <c r="B70" s="211" t="s">
        <v>1599</v>
      </c>
      <c r="C70" s="205" t="s">
        <v>335</v>
      </c>
      <c r="D70" s="205" t="s">
        <v>339</v>
      </c>
      <c r="E70" s="210"/>
    </row>
    <row r="71" spans="1:5" s="46" customFormat="1" x14ac:dyDescent="0.25">
      <c r="A71" s="211" t="s">
        <v>308</v>
      </c>
      <c r="B71" s="211" t="s">
        <v>1593</v>
      </c>
      <c r="C71" s="205" t="s">
        <v>307</v>
      </c>
      <c r="D71" s="255" t="s">
        <v>306</v>
      </c>
      <c r="E71" s="210"/>
    </row>
    <row r="72" spans="1:5" s="46" customFormat="1" x14ac:dyDescent="0.25">
      <c r="A72" s="211" t="s">
        <v>1594</v>
      </c>
      <c r="B72" s="211" t="s">
        <v>1594</v>
      </c>
      <c r="C72" s="205" t="s">
        <v>335</v>
      </c>
      <c r="D72" s="205" t="s">
        <v>359</v>
      </c>
      <c r="E72" s="210"/>
    </row>
    <row r="73" spans="1:5" s="46" customFormat="1" x14ac:dyDescent="0.25">
      <c r="A73" s="211" t="s">
        <v>400</v>
      </c>
      <c r="B73" s="211" t="s">
        <v>400</v>
      </c>
      <c r="C73" s="205" t="s">
        <v>399</v>
      </c>
      <c r="D73" s="205" t="s">
        <v>398</v>
      </c>
      <c r="E73" s="210"/>
    </row>
    <row r="74" spans="1:5" s="46" customFormat="1" x14ac:dyDescent="0.25">
      <c r="A74" s="211" t="s">
        <v>382</v>
      </c>
      <c r="B74" s="211" t="s">
        <v>382</v>
      </c>
      <c r="C74" s="205" t="s">
        <v>332</v>
      </c>
      <c r="D74" s="205" t="s">
        <v>382</v>
      </c>
      <c r="E74" s="210"/>
    </row>
    <row r="75" spans="1:5" s="46" customFormat="1" x14ac:dyDescent="0.25">
      <c r="A75" s="211" t="s">
        <v>347</v>
      </c>
      <c r="B75" s="211" t="s">
        <v>1604</v>
      </c>
      <c r="C75" s="205" t="s">
        <v>332</v>
      </c>
      <c r="D75" s="205" t="s">
        <v>346</v>
      </c>
      <c r="E75" s="210"/>
    </row>
    <row r="76" spans="1:5" s="46" customFormat="1" x14ac:dyDescent="0.25">
      <c r="A76" s="211" t="s">
        <v>349</v>
      </c>
      <c r="B76" s="211" t="s">
        <v>1605</v>
      </c>
      <c r="C76" s="205" t="s">
        <v>332</v>
      </c>
      <c r="D76" s="205" t="s">
        <v>348</v>
      </c>
      <c r="E76" s="210"/>
    </row>
    <row r="77" spans="1:5" s="46" customFormat="1" x14ac:dyDescent="0.25">
      <c r="A77" s="211" t="s">
        <v>1053</v>
      </c>
      <c r="B77" s="211" t="s">
        <v>1595</v>
      </c>
      <c r="C77" s="205" t="s">
        <v>1054</v>
      </c>
      <c r="D77" s="205" t="s">
        <v>1055</v>
      </c>
      <c r="E77" s="210" t="s">
        <v>309</v>
      </c>
    </row>
    <row r="78" spans="1:5" s="46" customFormat="1" x14ac:dyDescent="0.25">
      <c r="A78" s="211" t="s">
        <v>1100</v>
      </c>
      <c r="B78" s="211" t="s">
        <v>1100</v>
      </c>
      <c r="C78" s="205" t="s">
        <v>1054</v>
      </c>
      <c r="D78" s="205" t="s">
        <v>1055</v>
      </c>
      <c r="E78" s="210" t="s">
        <v>309</v>
      </c>
    </row>
    <row r="79" spans="1:5" s="46" customFormat="1" x14ac:dyDescent="0.25">
      <c r="A79" s="211" t="s">
        <v>1597</v>
      </c>
      <c r="B79" s="211" t="s">
        <v>1596</v>
      </c>
      <c r="C79" s="205" t="s">
        <v>329</v>
      </c>
      <c r="D79" s="205" t="s">
        <v>1114</v>
      </c>
      <c r="E79" s="210" t="s">
        <v>424</v>
      </c>
    </row>
    <row r="80" spans="1:5" s="46" customFormat="1" x14ac:dyDescent="0.25">
      <c r="A80" s="211"/>
      <c r="B80" s="436"/>
      <c r="C80" s="205"/>
      <c r="D80" s="205"/>
      <c r="E80" s="210"/>
    </row>
    <row r="81" spans="1:5" s="46" customFormat="1" x14ac:dyDescent="0.25">
      <c r="A81" s="211"/>
      <c r="B81" s="436"/>
      <c r="C81" s="205"/>
      <c r="D81" s="205"/>
      <c r="E81" s="210"/>
    </row>
    <row r="82" spans="1:5" s="46" customFormat="1" x14ac:dyDescent="0.25">
      <c r="A82" s="211"/>
      <c r="B82" s="436"/>
      <c r="C82" s="205"/>
      <c r="D82" s="205"/>
      <c r="E82" s="210"/>
    </row>
    <row r="83" spans="1:5" s="46" customFormat="1" x14ac:dyDescent="0.25">
      <c r="A83" s="211"/>
      <c r="B83" s="436"/>
      <c r="C83" s="205"/>
      <c r="D83" s="205"/>
      <c r="E83" s="210"/>
    </row>
    <row r="84" spans="1:5" s="46" customFormat="1" x14ac:dyDescent="0.25">
      <c r="A84" s="211"/>
      <c r="B84" s="436"/>
      <c r="C84" s="205"/>
      <c r="D84" s="205"/>
      <c r="E84" s="210"/>
    </row>
    <row r="85" spans="1:5" s="46" customFormat="1" x14ac:dyDescent="0.25">
      <c r="A85" s="211"/>
      <c r="B85" s="436"/>
      <c r="C85" s="205"/>
      <c r="D85" s="205"/>
      <c r="E85" s="210"/>
    </row>
    <row r="86" spans="1:5" s="46" customFormat="1" x14ac:dyDescent="0.25">
      <c r="A86" s="211"/>
      <c r="B86" s="436"/>
      <c r="C86" s="205"/>
      <c r="D86" s="205"/>
      <c r="E86" s="210"/>
    </row>
    <row r="87" spans="1:5" s="46" customFormat="1" x14ac:dyDescent="0.25">
      <c r="A87" s="211"/>
      <c r="B87" s="436"/>
      <c r="C87" s="205"/>
      <c r="D87" s="205"/>
      <c r="E87" s="210"/>
    </row>
    <row r="88" spans="1:5" s="46" customFormat="1" x14ac:dyDescent="0.25">
      <c r="A88" s="211"/>
      <c r="B88" s="436"/>
      <c r="C88" s="205"/>
      <c r="D88" s="205"/>
      <c r="E88" s="210"/>
    </row>
    <row r="89" spans="1:5" s="46" customFormat="1" x14ac:dyDescent="0.25">
      <c r="A89" s="211"/>
      <c r="B89" s="436"/>
      <c r="C89" s="205"/>
      <c r="D89" s="205"/>
      <c r="E89" s="210"/>
    </row>
    <row r="90" spans="1:5" s="46" customFormat="1" x14ac:dyDescent="0.25">
      <c r="A90" s="211"/>
      <c r="B90" s="436"/>
      <c r="C90" s="205"/>
      <c r="D90" s="205"/>
      <c r="E90" s="210"/>
    </row>
    <row r="91" spans="1:5" s="46" customFormat="1" x14ac:dyDescent="0.25">
      <c r="A91" s="320"/>
      <c r="B91" s="441"/>
      <c r="C91" s="278"/>
      <c r="D91" s="278"/>
      <c r="E91" s="321"/>
    </row>
  </sheetData>
  <sheetProtection formatCells="0" formatColumns="0" formatRows="0" insertRows="0" deleteRows="0" sort="0" autoFilter="0"/>
  <sortState ref="A5:D80">
    <sortCondition ref="A5"/>
  </sortState>
  <mergeCells count="1">
    <mergeCell ref="A5:E5"/>
  </mergeCells>
  <dataValidations count="1">
    <dataValidation type="list" allowBlank="1" showInputMessage="1" showErrorMessage="1" sqref="E9 E53:E64 E68 E11:E18 E20:E51 E70:E1048576">
      <formula1>"English, SI"</formula1>
    </dataValidation>
  </dataValidations>
  <hyperlinks>
    <hyperlink ref="A1" location="'2.2_Attributes'!A1" display="Go back to Attributes"/>
  </hyperlinks>
  <pageMargins left="0.7" right="0.7" top="0.75" bottom="0.75" header="0.3" footer="0.3"/>
  <pageSetup orientation="portrait" r:id="rId1"/>
  <drawing r:id="rId2"/>
  <legacyDrawing r:id="rId3"/>
  <controls>
    <mc:AlternateContent xmlns:mc="http://schemas.openxmlformats.org/markup-compatibility/2006">
      <mc:Choice Requires="x14">
        <control shapeId="183297" r:id="rId4" name="TempCombo">
          <controlPr defaultSize="0" autoLine="0" autoPict="0" r:id="rId5">
            <anchor moveWithCells="1">
              <from>
                <xdr:col>0</xdr:col>
                <xdr:colOff>123825</xdr:colOff>
                <xdr:row>0</xdr:row>
                <xdr:rowOff>123825</xdr:rowOff>
              </from>
              <to>
                <xdr:col>0</xdr:col>
                <xdr:colOff>123825</xdr:colOff>
                <xdr:row>1</xdr:row>
                <xdr:rowOff>152400</xdr:rowOff>
              </to>
            </anchor>
          </controlPr>
        </control>
      </mc:Choice>
      <mc:Fallback>
        <control shapeId="183297" r:id="rId4" name="TempCombo"/>
      </mc:Fallback>
    </mc:AlternateContent>
  </control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tabColor theme="0" tint="-0.34998626667073579"/>
  </sheetPr>
  <dimension ref="A1:C82"/>
  <sheetViews>
    <sheetView zoomScale="115" zoomScaleNormal="115" workbookViewId="0">
      <selection activeCell="B8" sqref="B8:B33"/>
    </sheetView>
  </sheetViews>
  <sheetFormatPr defaultRowHeight="15.75" x14ac:dyDescent="0.25"/>
  <cols>
    <col min="1" max="1" width="28.7109375" style="70" bestFit="1" customWidth="1"/>
    <col min="2" max="2" width="28.7109375" style="70" customWidth="1"/>
    <col min="3" max="3" width="97.140625" style="70" bestFit="1" customWidth="1"/>
    <col min="4" max="16384" width="9.140625" style="70"/>
  </cols>
  <sheetData>
    <row r="1" spans="1:3" x14ac:dyDescent="0.25">
      <c r="A1" s="216" t="s">
        <v>1049</v>
      </c>
      <c r="B1" s="216"/>
    </row>
    <row r="2" spans="1:3" x14ac:dyDescent="0.25">
      <c r="A2" s="216"/>
      <c r="B2" s="216"/>
    </row>
    <row r="3" spans="1:3" ht="16.5" thickBot="1" x14ac:dyDescent="0.3">
      <c r="A3" s="216"/>
      <c r="B3" s="216"/>
    </row>
    <row r="4" spans="1:3" ht="16.5" thickBot="1" x14ac:dyDescent="0.3">
      <c r="A4" s="490" t="s">
        <v>1479</v>
      </c>
      <c r="B4" s="491"/>
      <c r="C4" s="492"/>
    </row>
    <row r="5" spans="1:3" s="46" customFormat="1" x14ac:dyDescent="0.25">
      <c r="A5" s="133" t="s">
        <v>138</v>
      </c>
      <c r="B5" s="133" t="s">
        <v>1506</v>
      </c>
      <c r="C5" s="121" t="s">
        <v>305</v>
      </c>
    </row>
    <row r="6" spans="1:3" s="60" customFormat="1" ht="16.5" thickBot="1" x14ac:dyDescent="0.3">
      <c r="A6" s="90" t="s">
        <v>46</v>
      </c>
      <c r="B6" s="90" t="s">
        <v>46</v>
      </c>
      <c r="C6" s="119" t="s">
        <v>24</v>
      </c>
    </row>
    <row r="7" spans="1:3" s="60" customFormat="1" x14ac:dyDescent="0.25">
      <c r="A7" s="304" t="s">
        <v>1036</v>
      </c>
      <c r="B7" s="304"/>
      <c r="C7" s="310" t="s">
        <v>1037</v>
      </c>
    </row>
    <row r="8" spans="1:3" s="60" customFormat="1" x14ac:dyDescent="0.25">
      <c r="A8" s="307" t="s">
        <v>769</v>
      </c>
      <c r="B8" s="307" t="s">
        <v>769</v>
      </c>
      <c r="C8" s="210" t="s">
        <v>1496</v>
      </c>
    </row>
    <row r="9" spans="1:3" s="60" customFormat="1" x14ac:dyDescent="0.25">
      <c r="A9" s="307" t="s">
        <v>768</v>
      </c>
      <c r="B9" s="307" t="s">
        <v>768</v>
      </c>
      <c r="C9" s="210" t="s">
        <v>1496</v>
      </c>
    </row>
    <row r="10" spans="1:3" s="60" customFormat="1" x14ac:dyDescent="0.25">
      <c r="A10" s="307" t="s">
        <v>767</v>
      </c>
      <c r="B10" s="307" t="s">
        <v>767</v>
      </c>
      <c r="C10" s="210" t="s">
        <v>1496</v>
      </c>
    </row>
    <row r="11" spans="1:3" s="60" customFormat="1" x14ac:dyDescent="0.25">
      <c r="A11" s="307" t="s">
        <v>766</v>
      </c>
      <c r="B11" s="307" t="s">
        <v>766</v>
      </c>
      <c r="C11" s="210" t="s">
        <v>1496</v>
      </c>
    </row>
    <row r="12" spans="1:3" s="60" customFormat="1" x14ac:dyDescent="0.25">
      <c r="A12" s="307" t="s">
        <v>765</v>
      </c>
      <c r="B12" s="307" t="s">
        <v>765</v>
      </c>
      <c r="C12" s="210" t="s">
        <v>1496</v>
      </c>
    </row>
    <row r="13" spans="1:3" s="46" customFormat="1" x14ac:dyDescent="0.25">
      <c r="A13" s="307" t="s">
        <v>764</v>
      </c>
      <c r="B13" s="307" t="s">
        <v>764</v>
      </c>
      <c r="C13" s="210" t="s">
        <v>1496</v>
      </c>
    </row>
    <row r="14" spans="1:3" s="46" customFormat="1" x14ac:dyDescent="0.25">
      <c r="A14" s="307" t="s">
        <v>763</v>
      </c>
      <c r="B14" s="307" t="s">
        <v>763</v>
      </c>
      <c r="C14" s="210" t="s">
        <v>1496</v>
      </c>
    </row>
    <row r="15" spans="1:3" s="46" customFormat="1" x14ac:dyDescent="0.25">
      <c r="A15" s="307" t="s">
        <v>762</v>
      </c>
      <c r="B15" s="307" t="s">
        <v>762</v>
      </c>
      <c r="C15" s="210" t="s">
        <v>1496</v>
      </c>
    </row>
    <row r="16" spans="1:3" s="46" customFormat="1" x14ac:dyDescent="0.25">
      <c r="A16" s="307" t="s">
        <v>761</v>
      </c>
      <c r="B16" s="307" t="s">
        <v>761</v>
      </c>
      <c r="C16" s="210" t="s">
        <v>1496</v>
      </c>
    </row>
    <row r="17" spans="1:3" s="46" customFormat="1" x14ac:dyDescent="0.25">
      <c r="A17" s="307" t="s">
        <v>772</v>
      </c>
      <c r="B17" s="307" t="s">
        <v>772</v>
      </c>
      <c r="C17" s="210" t="s">
        <v>1496</v>
      </c>
    </row>
    <row r="18" spans="1:3" s="46" customFormat="1" x14ac:dyDescent="0.25">
      <c r="A18" s="307" t="s">
        <v>771</v>
      </c>
      <c r="B18" s="307" t="s">
        <v>771</v>
      </c>
      <c r="C18" s="210" t="s">
        <v>1496</v>
      </c>
    </row>
    <row r="19" spans="1:3" s="46" customFormat="1" x14ac:dyDescent="0.25">
      <c r="A19" s="307" t="s">
        <v>770</v>
      </c>
      <c r="B19" s="307" t="s">
        <v>770</v>
      </c>
      <c r="C19" s="210" t="s">
        <v>1496</v>
      </c>
    </row>
    <row r="20" spans="1:3" s="46" customFormat="1" x14ac:dyDescent="0.25">
      <c r="A20" s="211" t="s">
        <v>774</v>
      </c>
      <c r="B20" s="211" t="s">
        <v>774</v>
      </c>
      <c r="C20" s="210" t="s">
        <v>773</v>
      </c>
    </row>
    <row r="21" spans="1:3" s="46" customFormat="1" x14ac:dyDescent="0.25">
      <c r="A21" s="211" t="s">
        <v>776</v>
      </c>
      <c r="B21" s="211" t="s">
        <v>776</v>
      </c>
      <c r="C21" s="210" t="s">
        <v>775</v>
      </c>
    </row>
    <row r="22" spans="1:3" s="46" customFormat="1" x14ac:dyDescent="0.25">
      <c r="A22" s="211" t="s">
        <v>778</v>
      </c>
      <c r="B22" s="211" t="s">
        <v>778</v>
      </c>
      <c r="C22" s="210" t="s">
        <v>777</v>
      </c>
    </row>
    <row r="23" spans="1:3" s="46" customFormat="1" x14ac:dyDescent="0.25">
      <c r="A23" s="211" t="s">
        <v>780</v>
      </c>
      <c r="B23" s="211" t="s">
        <v>780</v>
      </c>
      <c r="C23" s="210" t="s">
        <v>779</v>
      </c>
    </row>
    <row r="24" spans="1:3" s="46" customFormat="1" x14ac:dyDescent="0.25">
      <c r="A24" s="211" t="s">
        <v>783</v>
      </c>
      <c r="B24" s="211" t="s">
        <v>783</v>
      </c>
      <c r="C24" s="210" t="s">
        <v>782</v>
      </c>
    </row>
    <row r="25" spans="1:3" s="46" customFormat="1" x14ac:dyDescent="0.25">
      <c r="A25" s="211" t="s">
        <v>785</v>
      </c>
      <c r="B25" s="211" t="s">
        <v>785</v>
      </c>
      <c r="C25" s="210" t="s">
        <v>784</v>
      </c>
    </row>
    <row r="26" spans="1:3" s="46" customFormat="1" x14ac:dyDescent="0.25">
      <c r="A26" s="211" t="s">
        <v>787</v>
      </c>
      <c r="B26" s="211" t="s">
        <v>787</v>
      </c>
      <c r="C26" s="210" t="s">
        <v>786</v>
      </c>
    </row>
    <row r="27" spans="1:3" s="46" customFormat="1" x14ac:dyDescent="0.25">
      <c r="A27" s="211" t="s">
        <v>789</v>
      </c>
      <c r="B27" s="211" t="s">
        <v>789</v>
      </c>
      <c r="C27" s="210" t="s">
        <v>788</v>
      </c>
    </row>
    <row r="28" spans="1:3" s="46" customFormat="1" x14ac:dyDescent="0.25">
      <c r="A28" s="211" t="s">
        <v>791</v>
      </c>
      <c r="B28" s="211" t="s">
        <v>791</v>
      </c>
      <c r="C28" s="210" t="s">
        <v>790</v>
      </c>
    </row>
    <row r="29" spans="1:3" s="46" customFormat="1" x14ac:dyDescent="0.25">
      <c r="A29" s="211" t="s">
        <v>793</v>
      </c>
      <c r="B29" s="211" t="s">
        <v>793</v>
      </c>
      <c r="C29" s="210" t="s">
        <v>792</v>
      </c>
    </row>
    <row r="30" spans="1:3" s="46" customFormat="1" x14ac:dyDescent="0.25">
      <c r="A30" s="211" t="s">
        <v>795</v>
      </c>
      <c r="B30" s="211" t="s">
        <v>795</v>
      </c>
      <c r="C30" s="210" t="s">
        <v>794</v>
      </c>
    </row>
    <row r="31" spans="1:3" s="46" customFormat="1" x14ac:dyDescent="0.25">
      <c r="A31" s="211" t="s">
        <v>798</v>
      </c>
      <c r="B31" s="211" t="s">
        <v>798</v>
      </c>
      <c r="C31" s="210" t="s">
        <v>797</v>
      </c>
    </row>
    <row r="32" spans="1:3" s="46" customFormat="1" x14ac:dyDescent="0.25">
      <c r="A32" s="211" t="s">
        <v>800</v>
      </c>
      <c r="B32" s="211" t="s">
        <v>800</v>
      </c>
      <c r="C32" s="210" t="s">
        <v>799</v>
      </c>
    </row>
    <row r="33" spans="1:3" s="46" customFormat="1" x14ac:dyDescent="0.25">
      <c r="A33" s="211" t="s">
        <v>802</v>
      </c>
      <c r="B33" s="211" t="s">
        <v>802</v>
      </c>
      <c r="C33" s="210" t="s">
        <v>801</v>
      </c>
    </row>
    <row r="34" spans="1:3" s="46" customFormat="1" x14ac:dyDescent="0.25">
      <c r="A34" s="211"/>
      <c r="B34" s="429"/>
      <c r="C34" s="210"/>
    </row>
    <row r="35" spans="1:3" s="46" customFormat="1" x14ac:dyDescent="0.25">
      <c r="A35" s="211"/>
      <c r="B35" s="429"/>
      <c r="C35" s="210"/>
    </row>
    <row r="36" spans="1:3" s="46" customFormat="1" x14ac:dyDescent="0.25">
      <c r="A36" s="211"/>
      <c r="B36" s="429"/>
      <c r="C36" s="210"/>
    </row>
    <row r="37" spans="1:3" s="46" customFormat="1" x14ac:dyDescent="0.25">
      <c r="A37" s="211"/>
      <c r="B37" s="429"/>
      <c r="C37" s="210"/>
    </row>
    <row r="38" spans="1:3" s="46" customFormat="1" x14ac:dyDescent="0.25">
      <c r="A38" s="211"/>
      <c r="B38" s="429"/>
      <c r="C38" s="210"/>
    </row>
    <row r="39" spans="1:3" s="46" customFormat="1" x14ac:dyDescent="0.25">
      <c r="A39" s="211"/>
      <c r="B39" s="429"/>
      <c r="C39" s="210"/>
    </row>
    <row r="40" spans="1:3" s="46" customFormat="1" x14ac:dyDescent="0.25">
      <c r="A40" s="211"/>
      <c r="B40" s="429"/>
      <c r="C40" s="210"/>
    </row>
    <row r="41" spans="1:3" s="46" customFormat="1" x14ac:dyDescent="0.25">
      <c r="A41" s="211"/>
      <c r="B41" s="429"/>
      <c r="C41" s="210"/>
    </row>
    <row r="42" spans="1:3" s="46" customFormat="1" x14ac:dyDescent="0.25">
      <c r="A42" s="211"/>
      <c r="B42" s="429"/>
      <c r="C42" s="210"/>
    </row>
    <row r="43" spans="1:3" s="46" customFormat="1" x14ac:dyDescent="0.25">
      <c r="A43" s="211"/>
      <c r="B43" s="429"/>
      <c r="C43" s="210"/>
    </row>
    <row r="44" spans="1:3" s="46" customFormat="1" x14ac:dyDescent="0.25">
      <c r="A44" s="211"/>
      <c r="B44" s="429"/>
      <c r="C44" s="210"/>
    </row>
    <row r="45" spans="1:3" s="46" customFormat="1" x14ac:dyDescent="0.25">
      <c r="A45" s="211"/>
      <c r="B45" s="429"/>
      <c r="C45" s="210"/>
    </row>
    <row r="46" spans="1:3" s="46" customFormat="1" x14ac:dyDescent="0.25">
      <c r="A46" s="211"/>
      <c r="B46" s="429"/>
      <c r="C46" s="210"/>
    </row>
    <row r="47" spans="1:3" s="46" customFormat="1" x14ac:dyDescent="0.25">
      <c r="A47" s="211"/>
      <c r="B47" s="429"/>
      <c r="C47" s="210"/>
    </row>
    <row r="48" spans="1:3" s="46" customFormat="1" x14ac:dyDescent="0.25">
      <c r="A48" s="211"/>
      <c r="B48" s="429"/>
      <c r="C48" s="210"/>
    </row>
    <row r="49" spans="1:3" s="46" customFormat="1" x14ac:dyDescent="0.25">
      <c r="A49" s="211"/>
      <c r="B49" s="429"/>
      <c r="C49" s="210"/>
    </row>
    <row r="50" spans="1:3" s="46" customFormat="1" x14ac:dyDescent="0.25">
      <c r="A50" s="211"/>
      <c r="B50" s="429"/>
      <c r="C50" s="210"/>
    </row>
    <row r="51" spans="1:3" s="46" customFormat="1" x14ac:dyDescent="0.25">
      <c r="A51" s="211"/>
      <c r="B51" s="429"/>
      <c r="C51" s="210"/>
    </row>
    <row r="52" spans="1:3" s="46" customFormat="1" x14ac:dyDescent="0.25">
      <c r="A52" s="211"/>
      <c r="B52" s="429"/>
      <c r="C52" s="210"/>
    </row>
    <row r="53" spans="1:3" s="46" customFormat="1" x14ac:dyDescent="0.25">
      <c r="A53" s="211"/>
      <c r="B53" s="429"/>
      <c r="C53" s="210"/>
    </row>
    <row r="54" spans="1:3" s="46" customFormat="1" x14ac:dyDescent="0.25">
      <c r="A54" s="211"/>
      <c r="B54" s="429"/>
      <c r="C54" s="210"/>
    </row>
    <row r="55" spans="1:3" s="46" customFormat="1" x14ac:dyDescent="0.25">
      <c r="A55" s="211"/>
      <c r="B55" s="429"/>
      <c r="C55" s="210"/>
    </row>
    <row r="56" spans="1:3" s="46" customFormat="1" x14ac:dyDescent="0.25">
      <c r="A56" s="211"/>
      <c r="B56" s="429"/>
      <c r="C56" s="210"/>
    </row>
    <row r="57" spans="1:3" s="46" customFormat="1" x14ac:dyDescent="0.25">
      <c r="A57" s="211"/>
      <c r="B57" s="429"/>
      <c r="C57" s="210"/>
    </row>
    <row r="58" spans="1:3" s="46" customFormat="1" x14ac:dyDescent="0.25">
      <c r="A58" s="211"/>
      <c r="B58" s="429"/>
      <c r="C58" s="210"/>
    </row>
    <row r="59" spans="1:3" s="46" customFormat="1" x14ac:dyDescent="0.25">
      <c r="A59" s="211"/>
      <c r="B59" s="429"/>
      <c r="C59" s="210"/>
    </row>
    <row r="60" spans="1:3" s="46" customFormat="1" x14ac:dyDescent="0.25">
      <c r="A60" s="211"/>
      <c r="B60" s="429"/>
      <c r="C60" s="210"/>
    </row>
    <row r="61" spans="1:3" s="46" customFormat="1" x14ac:dyDescent="0.25">
      <c r="A61" s="211"/>
      <c r="B61" s="429"/>
      <c r="C61" s="210"/>
    </row>
    <row r="62" spans="1:3" s="46" customFormat="1" x14ac:dyDescent="0.25">
      <c r="A62" s="211"/>
      <c r="B62" s="429"/>
      <c r="C62" s="210"/>
    </row>
    <row r="63" spans="1:3" s="46" customFormat="1" x14ac:dyDescent="0.25">
      <c r="A63" s="211"/>
      <c r="B63" s="429"/>
      <c r="C63" s="210"/>
    </row>
    <row r="64" spans="1:3" s="46" customFormat="1" x14ac:dyDescent="0.25">
      <c r="A64" s="211"/>
      <c r="B64" s="429"/>
      <c r="C64" s="210"/>
    </row>
    <row r="65" spans="1:3" s="46" customFormat="1" x14ac:dyDescent="0.25">
      <c r="A65" s="211"/>
      <c r="B65" s="429"/>
      <c r="C65" s="210"/>
    </row>
    <row r="66" spans="1:3" s="46" customFormat="1" x14ac:dyDescent="0.25">
      <c r="A66" s="211"/>
      <c r="B66" s="429"/>
      <c r="C66" s="210"/>
    </row>
    <row r="67" spans="1:3" s="46" customFormat="1" x14ac:dyDescent="0.25">
      <c r="A67" s="211"/>
      <c r="B67" s="429"/>
      <c r="C67" s="210"/>
    </row>
    <row r="68" spans="1:3" s="46" customFormat="1" x14ac:dyDescent="0.25">
      <c r="A68" s="211"/>
      <c r="B68" s="429"/>
      <c r="C68" s="210"/>
    </row>
    <row r="69" spans="1:3" s="46" customFormat="1" x14ac:dyDescent="0.25">
      <c r="A69" s="211"/>
      <c r="B69" s="429"/>
      <c r="C69" s="210"/>
    </row>
    <row r="70" spans="1:3" s="46" customFormat="1" x14ac:dyDescent="0.25">
      <c r="A70" s="211"/>
      <c r="B70" s="429"/>
      <c r="C70" s="210"/>
    </row>
    <row r="71" spans="1:3" s="46" customFormat="1" x14ac:dyDescent="0.25">
      <c r="A71" s="211"/>
      <c r="B71" s="429"/>
      <c r="C71" s="210"/>
    </row>
    <row r="72" spans="1:3" s="46" customFormat="1" x14ac:dyDescent="0.25">
      <c r="A72" s="211"/>
      <c r="B72" s="429"/>
      <c r="C72" s="210"/>
    </row>
    <row r="73" spans="1:3" s="46" customFormat="1" x14ac:dyDescent="0.25">
      <c r="A73" s="211"/>
      <c r="B73" s="429"/>
      <c r="C73" s="210"/>
    </row>
    <row r="74" spans="1:3" s="46" customFormat="1" x14ac:dyDescent="0.25">
      <c r="A74" s="211"/>
      <c r="B74" s="429"/>
      <c r="C74" s="210"/>
    </row>
    <row r="75" spans="1:3" s="46" customFormat="1" x14ac:dyDescent="0.25">
      <c r="A75" s="211"/>
      <c r="B75" s="429"/>
      <c r="C75" s="210"/>
    </row>
    <row r="76" spans="1:3" s="46" customFormat="1" x14ac:dyDescent="0.25">
      <c r="A76" s="211"/>
      <c r="B76" s="429"/>
      <c r="C76" s="210"/>
    </row>
    <row r="77" spans="1:3" s="46" customFormat="1" x14ac:dyDescent="0.25">
      <c r="A77" s="211"/>
      <c r="B77" s="429"/>
      <c r="C77" s="210"/>
    </row>
    <row r="78" spans="1:3" s="46" customFormat="1" x14ac:dyDescent="0.25">
      <c r="A78" s="211"/>
      <c r="B78" s="429"/>
      <c r="C78" s="210"/>
    </row>
    <row r="79" spans="1:3" s="46" customFormat="1" x14ac:dyDescent="0.25">
      <c r="A79" s="211"/>
      <c r="B79" s="429"/>
      <c r="C79" s="210"/>
    </row>
    <row r="80" spans="1:3" s="46" customFormat="1" x14ac:dyDescent="0.25">
      <c r="A80" s="211"/>
      <c r="B80" s="429"/>
      <c r="C80" s="210"/>
    </row>
    <row r="81" spans="1:3" s="46" customFormat="1" x14ac:dyDescent="0.25">
      <c r="A81" s="211"/>
      <c r="B81" s="429"/>
      <c r="C81" s="210"/>
    </row>
    <row r="82" spans="1:3" s="46" customFormat="1" x14ac:dyDescent="0.25">
      <c r="A82" s="320"/>
      <c r="B82" s="430"/>
      <c r="C82" s="321"/>
    </row>
  </sheetData>
  <sheetProtection formatCells="0" formatColumns="0" formatRows="0" insertRows="0" deleteRows="0" sort="0" autoFilter="0"/>
  <sortState ref="A4:B37">
    <sortCondition ref="A4"/>
  </sortState>
  <mergeCells count="1">
    <mergeCell ref="A4:C4"/>
  </mergeCells>
  <hyperlinks>
    <hyperlink ref="A1" location="'4_SeasonalParameter'!A1" display="Go back to Seasonal Parameter"/>
  </hyperlinks>
  <pageMargins left="0.7" right="0.7" top="0.75" bottom="0.75" header="0.3" footer="0.3"/>
  <pageSetup orientation="portrait" r:id="rId1"/>
  <drawing r:id="rId2"/>
  <legacyDrawing r:id="rId3"/>
  <controls>
    <mc:AlternateContent xmlns:mc="http://schemas.openxmlformats.org/markup-compatibility/2006">
      <mc:Choice Requires="x14">
        <control shapeId="128001" r:id="rId4" name="TempCombo">
          <controlPr defaultSize="0" autoLine="0" autoPict="0" r:id="rId5">
            <anchor moveWithCells="1">
              <from>
                <xdr:col>0</xdr:col>
                <xdr:colOff>123825</xdr:colOff>
                <xdr:row>0</xdr:row>
                <xdr:rowOff>123825</xdr:rowOff>
              </from>
              <to>
                <xdr:col>0</xdr:col>
                <xdr:colOff>123825</xdr:colOff>
                <xdr:row>1</xdr:row>
                <xdr:rowOff>152400</xdr:rowOff>
              </to>
            </anchor>
          </controlPr>
        </control>
      </mc:Choice>
      <mc:Fallback>
        <control shapeId="128001" r:id="rId4" name="TempCombo"/>
      </mc:Fallback>
    </mc:AlternateContent>
    <mc:AlternateContent xmlns:mc="http://schemas.openxmlformats.org/markup-compatibility/2006">
      <mc:Choice Requires="x14">
        <control shapeId="128002" r:id="rId6" name="TempCombo">
          <controlPr defaultSize="0" autoLine="0" r:id="rId7">
            <anchor moveWithCells="1">
              <from>
                <xdr:col>194</xdr:col>
                <xdr:colOff>314325</xdr:colOff>
                <xdr:row>0</xdr:row>
                <xdr:rowOff>0</xdr:rowOff>
              </from>
              <to>
                <xdr:col>196</xdr:col>
                <xdr:colOff>9525</xdr:colOff>
                <xdr:row>1</xdr:row>
                <xdr:rowOff>28575</xdr:rowOff>
              </to>
            </anchor>
          </controlPr>
        </control>
      </mc:Choice>
      <mc:Fallback>
        <control shapeId="128002" r:id="rId6" name="TempCombo"/>
      </mc:Fallback>
    </mc:AlternateContent>
  </control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theme="0" tint="-0.34998626667073579"/>
  </sheetPr>
  <dimension ref="A1:D92"/>
  <sheetViews>
    <sheetView zoomScale="145" zoomScaleNormal="145" workbookViewId="0">
      <pane ySplit="7" topLeftCell="A8" activePane="bottomLeft" state="frozen"/>
      <selection activeCell="D23" sqref="D23"/>
      <selection pane="bottomLeft" activeCell="B15" sqref="B15"/>
    </sheetView>
  </sheetViews>
  <sheetFormatPr defaultRowHeight="15.75" x14ac:dyDescent="0.25"/>
  <cols>
    <col min="1" max="1" width="31.42578125" style="343" bestFit="1" customWidth="1"/>
    <col min="2" max="2" width="31.42578125" style="343" customWidth="1"/>
    <col min="3" max="3" width="12.7109375" style="339" bestFit="1" customWidth="1"/>
    <col min="4" max="4" width="77" style="343" bestFit="1" customWidth="1"/>
    <col min="5" max="16384" width="9.140625" style="338"/>
  </cols>
  <sheetData>
    <row r="1" spans="1:4" s="70" customFormat="1" x14ac:dyDescent="0.25">
      <c r="A1" s="260" t="s">
        <v>1470</v>
      </c>
      <c r="B1" s="260"/>
      <c r="C1" s="215"/>
      <c r="D1" s="264"/>
    </row>
    <row r="2" spans="1:4" s="70" customFormat="1" x14ac:dyDescent="0.25">
      <c r="A2" s="260"/>
      <c r="B2" s="260"/>
      <c r="C2" s="215"/>
      <c r="D2" s="264"/>
    </row>
    <row r="3" spans="1:4" s="70" customFormat="1" ht="16.5" thickBot="1" x14ac:dyDescent="0.3">
      <c r="A3" s="260"/>
      <c r="B3" s="260"/>
      <c r="C3" s="215"/>
      <c r="D3" s="264"/>
    </row>
    <row r="4" spans="1:4" s="70" customFormat="1" ht="16.5" thickBot="1" x14ac:dyDescent="0.3">
      <c r="A4" s="490" t="s">
        <v>1475</v>
      </c>
      <c r="B4" s="491"/>
      <c r="C4" s="491"/>
      <c r="D4" s="492"/>
    </row>
    <row r="5" spans="1:4" s="46" customFormat="1" x14ac:dyDescent="0.25">
      <c r="A5" s="69" t="s">
        <v>1474</v>
      </c>
      <c r="B5" s="69" t="s">
        <v>1505</v>
      </c>
      <c r="C5" s="135" t="s">
        <v>128</v>
      </c>
      <c r="D5" s="124" t="s">
        <v>38</v>
      </c>
    </row>
    <row r="6" spans="1:4" s="60" customFormat="1" ht="16.5" thickBot="1" x14ac:dyDescent="0.3">
      <c r="A6" s="129" t="s">
        <v>25</v>
      </c>
      <c r="B6" s="129" t="s">
        <v>25</v>
      </c>
      <c r="C6" s="266" t="s">
        <v>25</v>
      </c>
      <c r="D6" s="119" t="s">
        <v>24</v>
      </c>
    </row>
    <row r="7" spans="1:4" s="60" customFormat="1" ht="16.5" thickBot="1" x14ac:dyDescent="0.3">
      <c r="A7" s="390" t="s">
        <v>1621</v>
      </c>
      <c r="B7" s="390" t="s">
        <v>1621</v>
      </c>
      <c r="C7" s="391" t="s">
        <v>71</v>
      </c>
      <c r="D7" s="392" t="s">
        <v>1043</v>
      </c>
    </row>
    <row r="8" spans="1:4" s="46" customFormat="1" x14ac:dyDescent="0.25">
      <c r="A8" s="374" t="s">
        <v>1501</v>
      </c>
      <c r="B8" s="374" t="s">
        <v>1501</v>
      </c>
      <c r="C8" s="261">
        <v>1</v>
      </c>
      <c r="D8" s="374" t="s">
        <v>1502</v>
      </c>
    </row>
    <row r="9" spans="1:4" s="46" customFormat="1" x14ac:dyDescent="0.25">
      <c r="A9" s="335" t="s">
        <v>781</v>
      </c>
      <c r="B9" s="335" t="s">
        <v>781</v>
      </c>
      <c r="C9" s="208">
        <v>0</v>
      </c>
      <c r="D9" s="255" t="s">
        <v>1503</v>
      </c>
    </row>
    <row r="10" spans="1:4" s="46" customFormat="1" x14ac:dyDescent="0.25">
      <c r="A10" s="255"/>
      <c r="B10" s="335"/>
      <c r="C10" s="208"/>
      <c r="D10" s="255"/>
    </row>
    <row r="11" spans="1:4" s="46" customFormat="1" x14ac:dyDescent="0.25">
      <c r="A11" s="255"/>
      <c r="B11" s="335"/>
      <c r="C11" s="208"/>
      <c r="D11" s="255"/>
    </row>
    <row r="12" spans="1:4" s="46" customFormat="1" x14ac:dyDescent="0.25">
      <c r="A12" s="255"/>
      <c r="B12" s="335"/>
      <c r="C12" s="208"/>
      <c r="D12" s="255"/>
    </row>
    <row r="13" spans="1:4" s="46" customFormat="1" x14ac:dyDescent="0.25">
      <c r="A13" s="255"/>
      <c r="B13" s="335"/>
      <c r="C13" s="208"/>
      <c r="D13" s="255"/>
    </row>
    <row r="14" spans="1:4" s="46" customFormat="1" x14ac:dyDescent="0.25">
      <c r="A14" s="255"/>
      <c r="B14" s="335"/>
      <c r="C14" s="208"/>
      <c r="D14" s="255"/>
    </row>
    <row r="15" spans="1:4" s="46" customFormat="1" x14ac:dyDescent="0.25">
      <c r="A15" s="255"/>
      <c r="B15" s="335"/>
      <c r="C15" s="208"/>
      <c r="D15" s="255"/>
    </row>
    <row r="16" spans="1:4" s="46" customFormat="1" x14ac:dyDescent="0.25">
      <c r="A16" s="255"/>
      <c r="B16" s="335"/>
      <c r="C16" s="208"/>
      <c r="D16" s="255"/>
    </row>
    <row r="17" spans="1:4" s="46" customFormat="1" x14ac:dyDescent="0.25">
      <c r="A17" s="255"/>
      <c r="B17" s="335"/>
      <c r="C17" s="208"/>
      <c r="D17" s="255"/>
    </row>
    <row r="18" spans="1:4" s="46" customFormat="1" x14ac:dyDescent="0.25">
      <c r="A18" s="255"/>
      <c r="B18" s="335"/>
      <c r="C18" s="208"/>
      <c r="D18" s="255"/>
    </row>
    <row r="19" spans="1:4" s="46" customFormat="1" x14ac:dyDescent="0.25">
      <c r="A19" s="255"/>
      <c r="B19" s="335"/>
      <c r="C19" s="208"/>
      <c r="D19" s="255"/>
    </row>
    <row r="20" spans="1:4" s="46" customFormat="1" x14ac:dyDescent="0.25">
      <c r="A20" s="255"/>
      <c r="B20" s="335"/>
      <c r="C20" s="208"/>
      <c r="D20" s="255"/>
    </row>
    <row r="21" spans="1:4" s="46" customFormat="1" x14ac:dyDescent="0.25">
      <c r="A21" s="255"/>
      <c r="B21" s="335"/>
      <c r="C21" s="208"/>
      <c r="D21" s="255"/>
    </row>
    <row r="22" spans="1:4" s="46" customFormat="1" x14ac:dyDescent="0.25">
      <c r="A22" s="255"/>
      <c r="B22" s="335"/>
      <c r="C22" s="208"/>
      <c r="D22" s="255"/>
    </row>
    <row r="23" spans="1:4" s="46" customFormat="1" x14ac:dyDescent="0.25">
      <c r="A23" s="255"/>
      <c r="B23" s="335"/>
      <c r="C23" s="208"/>
      <c r="D23" s="255"/>
    </row>
    <row r="24" spans="1:4" s="46" customFormat="1" x14ac:dyDescent="0.25">
      <c r="A24" s="255"/>
      <c r="B24" s="335"/>
      <c r="C24" s="208"/>
      <c r="D24" s="255"/>
    </row>
    <row r="25" spans="1:4" s="46" customFormat="1" x14ac:dyDescent="0.25">
      <c r="A25" s="255"/>
      <c r="B25" s="335"/>
      <c r="C25" s="208"/>
      <c r="D25" s="255"/>
    </row>
    <row r="26" spans="1:4" s="46" customFormat="1" x14ac:dyDescent="0.25">
      <c r="A26" s="255"/>
      <c r="B26" s="335"/>
      <c r="C26" s="208"/>
      <c r="D26" s="255"/>
    </row>
    <row r="27" spans="1:4" s="46" customFormat="1" x14ac:dyDescent="0.25">
      <c r="A27" s="255"/>
      <c r="B27" s="335"/>
      <c r="C27" s="208"/>
      <c r="D27" s="255"/>
    </row>
    <row r="28" spans="1:4" s="46" customFormat="1" x14ac:dyDescent="0.25">
      <c r="A28" s="255"/>
      <c r="B28" s="335"/>
      <c r="C28" s="208"/>
      <c r="D28" s="255"/>
    </row>
    <row r="29" spans="1:4" s="46" customFormat="1" x14ac:dyDescent="0.25">
      <c r="A29" s="255"/>
      <c r="B29" s="335"/>
      <c r="C29" s="208"/>
      <c r="D29" s="255"/>
    </row>
    <row r="30" spans="1:4" s="46" customFormat="1" x14ac:dyDescent="0.25">
      <c r="A30" s="255"/>
      <c r="B30" s="335"/>
      <c r="C30" s="208"/>
      <c r="D30" s="255"/>
    </row>
    <row r="31" spans="1:4" s="46" customFormat="1" x14ac:dyDescent="0.25">
      <c r="A31" s="255"/>
      <c r="B31" s="335"/>
      <c r="C31" s="208"/>
      <c r="D31" s="255"/>
    </row>
    <row r="32" spans="1:4" s="46" customFormat="1" x14ac:dyDescent="0.25">
      <c r="A32" s="255"/>
      <c r="B32" s="335"/>
      <c r="C32" s="208"/>
      <c r="D32" s="255"/>
    </row>
    <row r="33" spans="1:4" s="46" customFormat="1" x14ac:dyDescent="0.25">
      <c r="A33" s="255"/>
      <c r="B33" s="335"/>
      <c r="C33" s="208"/>
      <c r="D33" s="255"/>
    </row>
    <row r="34" spans="1:4" s="46" customFormat="1" x14ac:dyDescent="0.25">
      <c r="A34" s="255"/>
      <c r="B34" s="335"/>
      <c r="C34" s="208"/>
      <c r="D34" s="255"/>
    </row>
    <row r="35" spans="1:4" s="46" customFormat="1" x14ac:dyDescent="0.25">
      <c r="A35" s="255"/>
      <c r="B35" s="335"/>
      <c r="C35" s="208"/>
      <c r="D35" s="255"/>
    </row>
    <row r="36" spans="1:4" s="46" customFormat="1" x14ac:dyDescent="0.25">
      <c r="A36" s="255"/>
      <c r="B36" s="335"/>
      <c r="C36" s="208"/>
      <c r="D36" s="255"/>
    </row>
    <row r="37" spans="1:4" s="46" customFormat="1" x14ac:dyDescent="0.25">
      <c r="A37" s="255"/>
      <c r="B37" s="335"/>
      <c r="C37" s="208"/>
      <c r="D37" s="255"/>
    </row>
    <row r="38" spans="1:4" s="46" customFormat="1" x14ac:dyDescent="0.25">
      <c r="A38" s="255"/>
      <c r="B38" s="335"/>
      <c r="C38" s="208"/>
      <c r="D38" s="255"/>
    </row>
    <row r="39" spans="1:4" s="46" customFormat="1" x14ac:dyDescent="0.25">
      <c r="A39" s="255"/>
      <c r="B39" s="335"/>
      <c r="C39" s="208"/>
      <c r="D39" s="255"/>
    </row>
    <row r="40" spans="1:4" s="46" customFormat="1" x14ac:dyDescent="0.25">
      <c r="A40" s="255"/>
      <c r="B40" s="335"/>
      <c r="C40" s="208"/>
      <c r="D40" s="255"/>
    </row>
    <row r="41" spans="1:4" s="46" customFormat="1" x14ac:dyDescent="0.25">
      <c r="A41" s="255"/>
      <c r="B41" s="335"/>
      <c r="C41" s="208"/>
      <c r="D41" s="255"/>
    </row>
    <row r="42" spans="1:4" s="46" customFormat="1" x14ac:dyDescent="0.25">
      <c r="A42" s="255"/>
      <c r="B42" s="335"/>
      <c r="C42" s="208"/>
      <c r="D42" s="255"/>
    </row>
    <row r="43" spans="1:4" s="46" customFormat="1" x14ac:dyDescent="0.25">
      <c r="A43" s="255"/>
      <c r="B43" s="335"/>
      <c r="C43" s="208"/>
      <c r="D43" s="255"/>
    </row>
    <row r="44" spans="1:4" s="46" customFormat="1" x14ac:dyDescent="0.25">
      <c r="A44" s="255"/>
      <c r="B44" s="335"/>
      <c r="C44" s="208"/>
      <c r="D44" s="255"/>
    </row>
    <row r="45" spans="1:4" s="46" customFormat="1" x14ac:dyDescent="0.25">
      <c r="A45" s="255"/>
      <c r="B45" s="335"/>
      <c r="C45" s="208"/>
      <c r="D45" s="255"/>
    </row>
    <row r="46" spans="1:4" s="46" customFormat="1" x14ac:dyDescent="0.25">
      <c r="A46" s="255"/>
      <c r="B46" s="335"/>
      <c r="C46" s="208"/>
      <c r="D46" s="255"/>
    </row>
    <row r="47" spans="1:4" s="46" customFormat="1" x14ac:dyDescent="0.25">
      <c r="A47" s="255"/>
      <c r="B47" s="335"/>
      <c r="C47" s="208"/>
      <c r="D47" s="255"/>
    </row>
    <row r="48" spans="1:4" s="46" customFormat="1" x14ac:dyDescent="0.25">
      <c r="A48" s="255"/>
      <c r="B48" s="335"/>
      <c r="C48" s="208"/>
      <c r="D48" s="255"/>
    </row>
    <row r="49" spans="1:4" s="46" customFormat="1" x14ac:dyDescent="0.25">
      <c r="A49" s="255"/>
      <c r="B49" s="335"/>
      <c r="C49" s="208"/>
      <c r="D49" s="255"/>
    </row>
    <row r="50" spans="1:4" s="46" customFormat="1" x14ac:dyDescent="0.25">
      <c r="A50" s="255"/>
      <c r="B50" s="335"/>
      <c r="C50" s="208"/>
      <c r="D50" s="255"/>
    </row>
    <row r="51" spans="1:4" s="46" customFormat="1" x14ac:dyDescent="0.25">
      <c r="A51" s="255"/>
      <c r="B51" s="335"/>
      <c r="C51" s="208"/>
      <c r="D51" s="255"/>
    </row>
    <row r="52" spans="1:4" s="46" customFormat="1" x14ac:dyDescent="0.25">
      <c r="A52" s="255"/>
      <c r="B52" s="335"/>
      <c r="C52" s="208"/>
      <c r="D52" s="255"/>
    </row>
    <row r="53" spans="1:4" s="46" customFormat="1" x14ac:dyDescent="0.25">
      <c r="A53" s="255"/>
      <c r="B53" s="335"/>
      <c r="C53" s="208"/>
      <c r="D53" s="255"/>
    </row>
    <row r="54" spans="1:4" s="46" customFormat="1" x14ac:dyDescent="0.25">
      <c r="A54" s="255"/>
      <c r="B54" s="335"/>
      <c r="C54" s="208"/>
      <c r="D54" s="255"/>
    </row>
    <row r="55" spans="1:4" s="46" customFormat="1" x14ac:dyDescent="0.25">
      <c r="A55" s="255"/>
      <c r="B55" s="335"/>
      <c r="C55" s="208"/>
      <c r="D55" s="255"/>
    </row>
    <row r="56" spans="1:4" s="46" customFormat="1" x14ac:dyDescent="0.25">
      <c r="A56" s="255"/>
      <c r="B56" s="335"/>
      <c r="C56" s="208"/>
      <c r="D56" s="255"/>
    </row>
    <row r="57" spans="1:4" s="46" customFormat="1" x14ac:dyDescent="0.25">
      <c r="A57" s="255"/>
      <c r="B57" s="335"/>
      <c r="C57" s="208"/>
      <c r="D57" s="255"/>
    </row>
    <row r="58" spans="1:4" s="46" customFormat="1" x14ac:dyDescent="0.25">
      <c r="A58" s="255"/>
      <c r="B58" s="335"/>
      <c r="C58" s="208"/>
      <c r="D58" s="255"/>
    </row>
    <row r="59" spans="1:4" s="46" customFormat="1" x14ac:dyDescent="0.25">
      <c r="A59" s="255"/>
      <c r="B59" s="335"/>
      <c r="C59" s="208"/>
      <c r="D59" s="255"/>
    </row>
    <row r="60" spans="1:4" s="46" customFormat="1" x14ac:dyDescent="0.25">
      <c r="A60" s="255"/>
      <c r="B60" s="335"/>
      <c r="C60" s="208"/>
      <c r="D60" s="255"/>
    </row>
    <row r="61" spans="1:4" s="46" customFormat="1" x14ac:dyDescent="0.25">
      <c r="A61" s="255"/>
      <c r="B61" s="335"/>
      <c r="C61" s="208"/>
      <c r="D61" s="255"/>
    </row>
    <row r="62" spans="1:4" s="46" customFormat="1" x14ac:dyDescent="0.25">
      <c r="A62" s="255"/>
      <c r="B62" s="335"/>
      <c r="C62" s="208"/>
      <c r="D62" s="255"/>
    </row>
    <row r="63" spans="1:4" s="46" customFormat="1" x14ac:dyDescent="0.25">
      <c r="A63" s="255"/>
      <c r="B63" s="335"/>
      <c r="C63" s="208"/>
      <c r="D63" s="255"/>
    </row>
    <row r="64" spans="1:4" s="46" customFormat="1" x14ac:dyDescent="0.25">
      <c r="A64" s="255"/>
      <c r="B64" s="335"/>
      <c r="C64" s="208"/>
      <c r="D64" s="255"/>
    </row>
    <row r="65" spans="1:4" s="46" customFormat="1" x14ac:dyDescent="0.25">
      <c r="A65" s="255"/>
      <c r="B65" s="335"/>
      <c r="C65" s="208"/>
      <c r="D65" s="255"/>
    </row>
    <row r="66" spans="1:4" s="46" customFormat="1" x14ac:dyDescent="0.25">
      <c r="A66" s="255"/>
      <c r="B66" s="335"/>
      <c r="C66" s="208"/>
      <c r="D66" s="255"/>
    </row>
    <row r="67" spans="1:4" s="46" customFormat="1" x14ac:dyDescent="0.25">
      <c r="A67" s="255"/>
      <c r="B67" s="335"/>
      <c r="C67" s="208"/>
      <c r="D67" s="255"/>
    </row>
    <row r="68" spans="1:4" s="46" customFormat="1" x14ac:dyDescent="0.25">
      <c r="A68" s="255"/>
      <c r="B68" s="335"/>
      <c r="C68" s="208"/>
      <c r="D68" s="255"/>
    </row>
    <row r="69" spans="1:4" s="46" customFormat="1" x14ac:dyDescent="0.25">
      <c r="A69" s="255"/>
      <c r="B69" s="335"/>
      <c r="C69" s="208"/>
      <c r="D69" s="255"/>
    </row>
    <row r="70" spans="1:4" s="46" customFormat="1" x14ac:dyDescent="0.25">
      <c r="A70" s="255"/>
      <c r="B70" s="335"/>
      <c r="C70" s="208"/>
      <c r="D70" s="255"/>
    </row>
    <row r="71" spans="1:4" s="46" customFormat="1" x14ac:dyDescent="0.25">
      <c r="A71" s="255"/>
      <c r="B71" s="335"/>
      <c r="C71" s="208"/>
      <c r="D71" s="255"/>
    </row>
    <row r="72" spans="1:4" s="46" customFormat="1" x14ac:dyDescent="0.25">
      <c r="A72" s="255"/>
      <c r="B72" s="335"/>
      <c r="C72" s="208"/>
      <c r="D72" s="255"/>
    </row>
    <row r="73" spans="1:4" s="46" customFormat="1" x14ac:dyDescent="0.25">
      <c r="A73" s="255"/>
      <c r="B73" s="335"/>
      <c r="C73" s="208"/>
      <c r="D73" s="255"/>
    </row>
    <row r="74" spans="1:4" s="46" customFormat="1" x14ac:dyDescent="0.25">
      <c r="A74" s="255"/>
      <c r="B74" s="335"/>
      <c r="C74" s="208"/>
      <c r="D74" s="255"/>
    </row>
    <row r="75" spans="1:4" s="46" customFormat="1" x14ac:dyDescent="0.25">
      <c r="A75" s="255"/>
      <c r="B75" s="335"/>
      <c r="C75" s="208"/>
      <c r="D75" s="255"/>
    </row>
    <row r="76" spans="1:4" s="46" customFormat="1" x14ac:dyDescent="0.25">
      <c r="A76" s="255"/>
      <c r="B76" s="335"/>
      <c r="C76" s="208"/>
      <c r="D76" s="255"/>
    </row>
    <row r="77" spans="1:4" s="46" customFormat="1" x14ac:dyDescent="0.25">
      <c r="A77" s="255"/>
      <c r="B77" s="335"/>
      <c r="C77" s="208"/>
      <c r="D77" s="255"/>
    </row>
    <row r="78" spans="1:4" s="46" customFormat="1" x14ac:dyDescent="0.25">
      <c r="A78" s="255"/>
      <c r="B78" s="335"/>
      <c r="C78" s="208"/>
      <c r="D78" s="255"/>
    </row>
    <row r="79" spans="1:4" s="46" customFormat="1" x14ac:dyDescent="0.25">
      <c r="A79" s="255"/>
      <c r="B79" s="335"/>
      <c r="C79" s="208"/>
      <c r="D79" s="255"/>
    </row>
    <row r="80" spans="1:4" s="46" customFormat="1" x14ac:dyDescent="0.25">
      <c r="A80" s="255"/>
      <c r="B80" s="335"/>
      <c r="C80" s="208"/>
      <c r="D80" s="255"/>
    </row>
    <row r="81" spans="1:4" s="46" customFormat="1" x14ac:dyDescent="0.25">
      <c r="A81" s="255"/>
      <c r="B81" s="335"/>
      <c r="C81" s="208"/>
      <c r="D81" s="255"/>
    </row>
    <row r="82" spans="1:4" s="46" customFormat="1" x14ac:dyDescent="0.25">
      <c r="A82" s="255"/>
      <c r="B82" s="335"/>
      <c r="C82" s="208"/>
      <c r="D82" s="255"/>
    </row>
    <row r="83" spans="1:4" s="46" customFormat="1" x14ac:dyDescent="0.25">
      <c r="A83" s="255"/>
      <c r="B83" s="335"/>
      <c r="C83" s="208"/>
      <c r="D83" s="255"/>
    </row>
    <row r="84" spans="1:4" s="46" customFormat="1" x14ac:dyDescent="0.25">
      <c r="A84" s="255"/>
      <c r="B84" s="335"/>
      <c r="C84" s="208"/>
      <c r="D84" s="255"/>
    </row>
    <row r="85" spans="1:4" s="46" customFormat="1" x14ac:dyDescent="0.25">
      <c r="A85" s="255"/>
      <c r="B85" s="335"/>
      <c r="C85" s="208"/>
      <c r="D85" s="255"/>
    </row>
    <row r="86" spans="1:4" s="46" customFormat="1" x14ac:dyDescent="0.25">
      <c r="A86" s="255"/>
      <c r="B86" s="335"/>
      <c r="C86" s="208"/>
      <c r="D86" s="255"/>
    </row>
    <row r="87" spans="1:4" s="46" customFormat="1" x14ac:dyDescent="0.25">
      <c r="A87" s="255"/>
      <c r="B87" s="335"/>
      <c r="C87" s="208"/>
      <c r="D87" s="255"/>
    </row>
    <row r="88" spans="1:4" s="46" customFormat="1" x14ac:dyDescent="0.25">
      <c r="A88" s="255"/>
      <c r="B88" s="335"/>
      <c r="C88" s="208"/>
      <c r="D88" s="255"/>
    </row>
    <row r="89" spans="1:4" s="46" customFormat="1" x14ac:dyDescent="0.25">
      <c r="A89" s="255"/>
      <c r="B89" s="335"/>
      <c r="C89" s="208"/>
      <c r="D89" s="255"/>
    </row>
    <row r="90" spans="1:4" s="46" customFormat="1" x14ac:dyDescent="0.25">
      <c r="A90" s="255"/>
      <c r="B90" s="335"/>
      <c r="C90" s="208"/>
      <c r="D90" s="255"/>
    </row>
    <row r="91" spans="1:4" s="46" customFormat="1" x14ac:dyDescent="0.25">
      <c r="A91" s="255"/>
      <c r="B91" s="335"/>
      <c r="C91" s="208"/>
      <c r="D91" s="255"/>
    </row>
    <row r="92" spans="1:4" s="46" customFormat="1" x14ac:dyDescent="0.25">
      <c r="A92" s="341"/>
      <c r="B92" s="341"/>
      <c r="C92" s="344"/>
      <c r="D92" s="341"/>
    </row>
  </sheetData>
  <sheetProtection formatCells="0" formatColumns="0" formatRows="0" insertRows="0" deleteRows="0" sort="0" autoFilter="0"/>
  <mergeCells count="1">
    <mergeCell ref="A4:D4"/>
  </mergeCells>
  <hyperlinks>
    <hyperlink ref="A1" location="'4_Boolean'!A1" display="Go Back to Boolean"/>
  </hyperlinks>
  <pageMargins left="0.7" right="0.7" top="0.75" bottom="0.75" header="0.3" footer="0.3"/>
  <pageSetup orientation="portrait" r:id="rId1"/>
  <drawing r:id="rId2"/>
  <legacyDrawing r:id="rId3"/>
  <controls>
    <mc:AlternateContent xmlns:mc="http://schemas.openxmlformats.org/markup-compatibility/2006">
      <mc:Choice Requires="x14">
        <control shapeId="99329" r:id="rId4" name="TempCombo">
          <controlPr defaultSize="0" autoLine="0" autoPict="0" r:id="rId5">
            <anchor moveWithCells="1">
              <from>
                <xdr:col>0</xdr:col>
                <xdr:colOff>123825</xdr:colOff>
                <xdr:row>0</xdr:row>
                <xdr:rowOff>123825</xdr:rowOff>
              </from>
              <to>
                <xdr:col>0</xdr:col>
                <xdr:colOff>123825</xdr:colOff>
                <xdr:row>1</xdr:row>
                <xdr:rowOff>152400</xdr:rowOff>
              </to>
            </anchor>
          </controlPr>
        </control>
      </mc:Choice>
      <mc:Fallback>
        <control shapeId="99329" r:id="rId4" name="TempCombo"/>
      </mc:Fallback>
    </mc:AlternateContent>
    <mc:AlternateContent xmlns:mc="http://schemas.openxmlformats.org/markup-compatibility/2006">
      <mc:Choice Requires="x14">
        <control shapeId="99330" r:id="rId6" name="TempCombo">
          <controlPr defaultSize="0" autoLine="0" r:id="rId7">
            <anchor moveWithCells="1">
              <from>
                <xdr:col>199</xdr:col>
                <xdr:colOff>47625</xdr:colOff>
                <xdr:row>0</xdr:row>
                <xdr:rowOff>0</xdr:rowOff>
              </from>
              <to>
                <xdr:col>200</xdr:col>
                <xdr:colOff>352425</xdr:colOff>
                <xdr:row>1</xdr:row>
                <xdr:rowOff>28575</xdr:rowOff>
              </to>
            </anchor>
          </controlPr>
        </control>
      </mc:Choice>
      <mc:Fallback>
        <control shapeId="99330" r:id="rId6" name="TempCombo"/>
      </mc:Fallback>
    </mc:AlternateContent>
    <mc:AlternateContent xmlns:mc="http://schemas.openxmlformats.org/markup-compatibility/2006">
      <mc:Choice Requires="x14">
        <control shapeId="99331" r:id="rId8" name="TempCombo">
          <controlPr defaultSize="0" autoLine="0" r:id="rId7">
            <anchor moveWithCells="1">
              <from>
                <xdr:col>199</xdr:col>
                <xdr:colOff>47625</xdr:colOff>
                <xdr:row>0</xdr:row>
                <xdr:rowOff>0</xdr:rowOff>
              </from>
              <to>
                <xdr:col>200</xdr:col>
                <xdr:colOff>352425</xdr:colOff>
                <xdr:row>1</xdr:row>
                <xdr:rowOff>28575</xdr:rowOff>
              </to>
            </anchor>
          </controlPr>
        </control>
      </mc:Choice>
      <mc:Fallback>
        <control shapeId="99331" r:id="rId8" name="TempCombo"/>
      </mc:Fallback>
    </mc:AlternateContent>
    <mc:AlternateContent xmlns:mc="http://schemas.openxmlformats.org/markup-compatibility/2006">
      <mc:Choice Requires="x14">
        <control shapeId="99332" r:id="rId9" name="TempCombo">
          <controlPr defaultSize="0" autoLine="0" r:id="rId7">
            <anchor moveWithCells="1">
              <from>
                <xdr:col>199</xdr:col>
                <xdr:colOff>47625</xdr:colOff>
                <xdr:row>0</xdr:row>
                <xdr:rowOff>0</xdr:rowOff>
              </from>
              <to>
                <xdr:col>200</xdr:col>
                <xdr:colOff>352425</xdr:colOff>
                <xdr:row>1</xdr:row>
                <xdr:rowOff>28575</xdr:rowOff>
              </to>
            </anchor>
          </controlPr>
        </control>
      </mc:Choice>
      <mc:Fallback>
        <control shapeId="99332" r:id="rId9" name="TempCombo"/>
      </mc:Fallback>
    </mc:AlternateContent>
  </control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0" tint="-0.34998626667073579"/>
  </sheetPr>
  <dimension ref="A1:D231"/>
  <sheetViews>
    <sheetView zoomScale="130" zoomScaleNormal="130" workbookViewId="0">
      <pane ySplit="7" topLeftCell="A8" activePane="bottomLeft" state="frozen"/>
      <selection activeCell="D23" sqref="D23"/>
      <selection pane="bottomLeft" activeCell="B13" sqref="B13"/>
    </sheetView>
  </sheetViews>
  <sheetFormatPr defaultRowHeight="15.75" x14ac:dyDescent="0.25"/>
  <cols>
    <col min="1" max="2" width="32.28515625" style="273" customWidth="1"/>
    <col min="3" max="3" width="30.7109375" style="255" customWidth="1"/>
    <col min="4" max="4" width="51.7109375" style="277" customWidth="1"/>
    <col min="5" max="16384" width="9.140625" style="46"/>
  </cols>
  <sheetData>
    <row r="1" spans="1:4" s="70" customFormat="1" x14ac:dyDescent="0.25">
      <c r="A1" s="260" t="s">
        <v>880</v>
      </c>
      <c r="B1" s="260"/>
      <c r="C1" s="260"/>
      <c r="D1" s="260"/>
    </row>
    <row r="2" spans="1:4" s="70" customFormat="1" x14ac:dyDescent="0.25">
      <c r="A2" s="267"/>
      <c r="B2" s="267"/>
      <c r="C2" s="264"/>
      <c r="D2" s="268"/>
    </row>
    <row r="3" spans="1:4" s="70" customFormat="1" ht="16.5" thickBot="1" x14ac:dyDescent="0.3">
      <c r="A3" s="267"/>
      <c r="B3" s="267"/>
      <c r="C3" s="264"/>
      <c r="D3" s="268"/>
    </row>
    <row r="4" spans="1:4" s="70" customFormat="1" ht="16.5" thickBot="1" x14ac:dyDescent="0.3">
      <c r="A4" s="549" t="s">
        <v>1480</v>
      </c>
      <c r="B4" s="549"/>
      <c r="C4" s="549"/>
      <c r="D4" s="550"/>
    </row>
    <row r="5" spans="1:4" x14ac:dyDescent="0.25">
      <c r="A5" s="132" t="s">
        <v>141</v>
      </c>
      <c r="B5" s="132" t="s">
        <v>1607</v>
      </c>
      <c r="C5" s="132" t="s">
        <v>1504</v>
      </c>
      <c r="D5" s="131" t="s">
        <v>728</v>
      </c>
    </row>
    <row r="6" spans="1:4" ht="16.5" thickBot="1" x14ac:dyDescent="0.3">
      <c r="A6" s="130" t="s">
        <v>25</v>
      </c>
      <c r="B6" s="130" t="s">
        <v>25</v>
      </c>
      <c r="C6" s="127" t="s">
        <v>25</v>
      </c>
      <c r="D6" s="119" t="s">
        <v>24</v>
      </c>
    </row>
    <row r="7" spans="1:4" s="85" customFormat="1" x14ac:dyDescent="0.25">
      <c r="A7" s="269" t="s">
        <v>1044</v>
      </c>
      <c r="B7" s="269" t="s">
        <v>1044</v>
      </c>
      <c r="C7" s="265" t="s">
        <v>1045</v>
      </c>
      <c r="D7" s="270" t="s">
        <v>1046</v>
      </c>
    </row>
    <row r="8" spans="1:4" x14ac:dyDescent="0.25">
      <c r="A8" s="271" t="s">
        <v>517</v>
      </c>
      <c r="B8" s="271" t="s">
        <v>517</v>
      </c>
      <c r="C8" s="271" t="s">
        <v>722</v>
      </c>
      <c r="D8" s="272" t="s">
        <v>727</v>
      </c>
    </row>
    <row r="9" spans="1:4" x14ac:dyDescent="0.25">
      <c r="A9" s="271" t="s">
        <v>694</v>
      </c>
      <c r="B9" s="271" t="s">
        <v>694</v>
      </c>
      <c r="C9" s="271" t="s">
        <v>722</v>
      </c>
      <c r="D9" s="272" t="s">
        <v>726</v>
      </c>
    </row>
    <row r="10" spans="1:4" x14ac:dyDescent="0.25">
      <c r="A10" s="271" t="s">
        <v>360</v>
      </c>
      <c r="B10" s="271" t="s">
        <v>360</v>
      </c>
      <c r="C10" s="271" t="s">
        <v>722</v>
      </c>
      <c r="D10" s="272" t="s">
        <v>725</v>
      </c>
    </row>
    <row r="11" spans="1:4" x14ac:dyDescent="0.25">
      <c r="A11" s="271" t="s">
        <v>696</v>
      </c>
      <c r="B11" s="271" t="s">
        <v>696</v>
      </c>
      <c r="C11" s="271" t="s">
        <v>722</v>
      </c>
      <c r="D11" s="272" t="s">
        <v>724</v>
      </c>
    </row>
    <row r="12" spans="1:4" x14ac:dyDescent="0.25">
      <c r="A12" s="271" t="s">
        <v>708</v>
      </c>
      <c r="B12" s="271" t="s">
        <v>708</v>
      </c>
      <c r="C12" s="271" t="s">
        <v>722</v>
      </c>
      <c r="D12" s="272" t="s">
        <v>723</v>
      </c>
    </row>
    <row r="13" spans="1:4" x14ac:dyDescent="0.25">
      <c r="A13" s="271" t="s">
        <v>717</v>
      </c>
      <c r="B13" s="271" t="s">
        <v>717</v>
      </c>
      <c r="C13" s="271" t="s">
        <v>722</v>
      </c>
      <c r="D13" s="272" t="s">
        <v>721</v>
      </c>
    </row>
    <row r="14" spans="1:4" x14ac:dyDescent="0.25">
      <c r="A14" s="467" t="s">
        <v>360</v>
      </c>
      <c r="B14" s="467" t="s">
        <v>360</v>
      </c>
      <c r="C14" s="467" t="s">
        <v>716</v>
      </c>
      <c r="D14" s="272" t="s">
        <v>720</v>
      </c>
    </row>
    <row r="15" spans="1:4" x14ac:dyDescent="0.25">
      <c r="A15" s="467" t="s">
        <v>708</v>
      </c>
      <c r="B15" s="467" t="s">
        <v>708</v>
      </c>
      <c r="C15" s="467" t="s">
        <v>716</v>
      </c>
      <c r="D15" s="272" t="s">
        <v>719</v>
      </c>
    </row>
    <row r="16" spans="1:4" x14ac:dyDescent="0.25">
      <c r="A16" s="467" t="s">
        <v>710</v>
      </c>
      <c r="B16" s="467" t="s">
        <v>710</v>
      </c>
      <c r="C16" s="467" t="s">
        <v>716</v>
      </c>
      <c r="D16" s="272" t="s">
        <v>718</v>
      </c>
    </row>
    <row r="17" spans="1:4" x14ac:dyDescent="0.25">
      <c r="A17" s="467" t="s">
        <v>717</v>
      </c>
      <c r="B17" s="467" t="s">
        <v>717</v>
      </c>
      <c r="C17" s="467" t="s">
        <v>716</v>
      </c>
      <c r="D17" s="272" t="s">
        <v>715</v>
      </c>
    </row>
    <row r="18" spans="1:4" x14ac:dyDescent="0.25">
      <c r="A18" s="467" t="s">
        <v>714</v>
      </c>
      <c r="B18" s="467" t="s">
        <v>714</v>
      </c>
      <c r="C18" s="467" t="s">
        <v>693</v>
      </c>
      <c r="D18" s="272" t="s">
        <v>713</v>
      </c>
    </row>
    <row r="19" spans="1:4" x14ac:dyDescent="0.25">
      <c r="A19" s="467" t="s">
        <v>712</v>
      </c>
      <c r="B19" s="467" t="s">
        <v>712</v>
      </c>
      <c r="C19" s="467" t="s">
        <v>693</v>
      </c>
      <c r="D19" s="272" t="s">
        <v>711</v>
      </c>
    </row>
    <row r="20" spans="1:4" x14ac:dyDescent="0.25">
      <c r="A20" s="467" t="s">
        <v>710</v>
      </c>
      <c r="B20" s="467" t="s">
        <v>710</v>
      </c>
      <c r="C20" s="467" t="s">
        <v>693</v>
      </c>
      <c r="D20" s="272" t="s">
        <v>709</v>
      </c>
    </row>
    <row r="21" spans="1:4" x14ac:dyDescent="0.25">
      <c r="A21" s="467" t="s">
        <v>708</v>
      </c>
      <c r="B21" s="467" t="s">
        <v>708</v>
      </c>
      <c r="C21" s="467" t="s">
        <v>693</v>
      </c>
      <c r="D21" s="272" t="s">
        <v>707</v>
      </c>
    </row>
    <row r="22" spans="1:4" x14ac:dyDescent="0.25">
      <c r="A22" s="467" t="s">
        <v>706</v>
      </c>
      <c r="B22" s="467" t="s">
        <v>706</v>
      </c>
      <c r="C22" s="467" t="s">
        <v>693</v>
      </c>
      <c r="D22" s="272" t="s">
        <v>705</v>
      </c>
    </row>
    <row r="23" spans="1:4" x14ac:dyDescent="0.25">
      <c r="A23" s="467" t="s">
        <v>704</v>
      </c>
      <c r="B23" s="467" t="s">
        <v>704</v>
      </c>
      <c r="C23" s="467" t="s">
        <v>693</v>
      </c>
      <c r="D23" s="272" t="s">
        <v>703</v>
      </c>
    </row>
    <row r="24" spans="1:4" x14ac:dyDescent="0.25">
      <c r="A24" s="467" t="s">
        <v>702</v>
      </c>
      <c r="B24" s="467" t="s">
        <v>702</v>
      </c>
      <c r="C24" s="467" t="s">
        <v>693</v>
      </c>
      <c r="D24" s="272" t="s">
        <v>701</v>
      </c>
    </row>
    <row r="25" spans="1:4" x14ac:dyDescent="0.25">
      <c r="A25" s="467" t="s">
        <v>515</v>
      </c>
      <c r="B25" s="467" t="s">
        <v>515</v>
      </c>
      <c r="C25" s="467" t="s">
        <v>693</v>
      </c>
      <c r="D25" s="272" t="s">
        <v>700</v>
      </c>
    </row>
    <row r="26" spans="1:4" x14ac:dyDescent="0.25">
      <c r="A26" s="467" t="s">
        <v>517</v>
      </c>
      <c r="B26" s="467" t="s">
        <v>517</v>
      </c>
      <c r="C26" s="467" t="s">
        <v>693</v>
      </c>
      <c r="D26" s="272" t="s">
        <v>699</v>
      </c>
    </row>
    <row r="27" spans="1:4" x14ac:dyDescent="0.25">
      <c r="A27" s="467" t="s">
        <v>698</v>
      </c>
      <c r="B27" s="467" t="s">
        <v>698</v>
      </c>
      <c r="C27" s="467" t="s">
        <v>693</v>
      </c>
      <c r="D27" s="272" t="s">
        <v>697</v>
      </c>
    </row>
    <row r="28" spans="1:4" x14ac:dyDescent="0.25">
      <c r="A28" s="467" t="s">
        <v>696</v>
      </c>
      <c r="B28" s="467" t="s">
        <v>696</v>
      </c>
      <c r="C28" s="467" t="s">
        <v>693</v>
      </c>
      <c r="D28" s="272" t="s">
        <v>695</v>
      </c>
    </row>
    <row r="29" spans="1:4" x14ac:dyDescent="0.25">
      <c r="A29" s="467" t="s">
        <v>694</v>
      </c>
      <c r="B29" s="467" t="s">
        <v>694</v>
      </c>
      <c r="C29" s="467" t="s">
        <v>693</v>
      </c>
      <c r="D29" s="272" t="s">
        <v>692</v>
      </c>
    </row>
    <row r="30" spans="1:4" x14ac:dyDescent="0.25">
      <c r="A30" s="467" t="s">
        <v>517</v>
      </c>
      <c r="B30" s="467" t="s">
        <v>517</v>
      </c>
      <c r="C30" s="467" t="s">
        <v>256</v>
      </c>
      <c r="D30" s="272" t="s">
        <v>691</v>
      </c>
    </row>
    <row r="31" spans="1:4" x14ac:dyDescent="0.25">
      <c r="A31" s="467" t="s">
        <v>690</v>
      </c>
      <c r="B31" s="467" t="s">
        <v>690</v>
      </c>
      <c r="C31" s="467" t="s">
        <v>256</v>
      </c>
      <c r="D31" s="272" t="s">
        <v>689</v>
      </c>
    </row>
    <row r="32" spans="1:4" x14ac:dyDescent="0.25">
      <c r="A32" s="467" t="s">
        <v>688</v>
      </c>
      <c r="B32" s="467" t="s">
        <v>688</v>
      </c>
      <c r="C32" s="467" t="s">
        <v>256</v>
      </c>
      <c r="D32" s="272" t="s">
        <v>687</v>
      </c>
    </row>
    <row r="33" spans="1:4" x14ac:dyDescent="0.25">
      <c r="A33" s="467" t="s">
        <v>686</v>
      </c>
      <c r="B33" s="467" t="s">
        <v>686</v>
      </c>
      <c r="C33" s="467" t="s">
        <v>256</v>
      </c>
      <c r="D33" s="272" t="s">
        <v>685</v>
      </c>
    </row>
    <row r="34" spans="1:4" x14ac:dyDescent="0.25">
      <c r="A34" s="467" t="s">
        <v>623</v>
      </c>
      <c r="B34" s="467" t="s">
        <v>623</v>
      </c>
      <c r="C34" s="467" t="s">
        <v>256</v>
      </c>
      <c r="D34" s="272" t="s">
        <v>684</v>
      </c>
    </row>
    <row r="35" spans="1:4" x14ac:dyDescent="0.25">
      <c r="A35" s="271" t="s">
        <v>683</v>
      </c>
      <c r="B35" s="271" t="s">
        <v>683</v>
      </c>
      <c r="C35" s="271" t="s">
        <v>256</v>
      </c>
      <c r="D35" s="272" t="s">
        <v>682</v>
      </c>
    </row>
    <row r="36" spans="1:4" x14ac:dyDescent="0.25">
      <c r="A36" s="271" t="s">
        <v>681</v>
      </c>
      <c r="B36" s="271" t="s">
        <v>681</v>
      </c>
      <c r="C36" s="271" t="s">
        <v>256</v>
      </c>
      <c r="D36" s="272" t="s">
        <v>680</v>
      </c>
    </row>
    <row r="37" spans="1:4" x14ac:dyDescent="0.25">
      <c r="A37" s="271" t="s">
        <v>679</v>
      </c>
      <c r="B37" s="271" t="s">
        <v>679</v>
      </c>
      <c r="C37" s="271" t="s">
        <v>256</v>
      </c>
      <c r="D37" s="272" t="s">
        <v>678</v>
      </c>
    </row>
    <row r="38" spans="1:4" x14ac:dyDescent="0.25">
      <c r="A38" s="271" t="s">
        <v>677</v>
      </c>
      <c r="B38" s="271" t="s">
        <v>677</v>
      </c>
      <c r="C38" s="271" t="s">
        <v>256</v>
      </c>
      <c r="D38" s="272" t="s">
        <v>676</v>
      </c>
    </row>
    <row r="39" spans="1:4" x14ac:dyDescent="0.25">
      <c r="A39" s="271" t="s">
        <v>675</v>
      </c>
      <c r="B39" s="271" t="s">
        <v>675</v>
      </c>
      <c r="C39" s="271" t="s">
        <v>256</v>
      </c>
      <c r="D39" s="272" t="s">
        <v>674</v>
      </c>
    </row>
    <row r="40" spans="1:4" x14ac:dyDescent="0.25">
      <c r="A40" s="271" t="s">
        <v>673</v>
      </c>
      <c r="B40" s="271" t="s">
        <v>673</v>
      </c>
      <c r="C40" s="271" t="s">
        <v>256</v>
      </c>
      <c r="D40" s="272" t="s">
        <v>672</v>
      </c>
    </row>
    <row r="41" spans="1:4" x14ac:dyDescent="0.25">
      <c r="A41" s="271" t="s">
        <v>587</v>
      </c>
      <c r="B41" s="271" t="s">
        <v>587</v>
      </c>
      <c r="C41" s="271" t="s">
        <v>256</v>
      </c>
      <c r="D41" s="272" t="s">
        <v>671</v>
      </c>
    </row>
    <row r="42" spans="1:4" x14ac:dyDescent="0.25">
      <c r="A42" s="271" t="s">
        <v>670</v>
      </c>
      <c r="B42" s="271" t="s">
        <v>670</v>
      </c>
      <c r="C42" s="271" t="s">
        <v>576</v>
      </c>
      <c r="D42" s="272" t="s">
        <v>669</v>
      </c>
    </row>
    <row r="43" spans="1:4" x14ac:dyDescent="0.25">
      <c r="A43" s="271" t="s">
        <v>668</v>
      </c>
      <c r="B43" s="271" t="s">
        <v>668</v>
      </c>
      <c r="C43" s="271" t="s">
        <v>576</v>
      </c>
      <c r="D43" s="272" t="s">
        <v>667</v>
      </c>
    </row>
    <row r="44" spans="1:4" x14ac:dyDescent="0.25">
      <c r="A44" s="271" t="s">
        <v>666</v>
      </c>
      <c r="B44" s="271" t="s">
        <v>666</v>
      </c>
      <c r="C44" s="271" t="s">
        <v>576</v>
      </c>
      <c r="D44" s="272" t="s">
        <v>514</v>
      </c>
    </row>
    <row r="45" spans="1:4" x14ac:dyDescent="0.25">
      <c r="A45" s="271" t="s">
        <v>665</v>
      </c>
      <c r="B45" s="271" t="s">
        <v>665</v>
      </c>
      <c r="C45" s="271" t="s">
        <v>576</v>
      </c>
      <c r="D45" s="272" t="s">
        <v>664</v>
      </c>
    </row>
    <row r="46" spans="1:4" x14ac:dyDescent="0.25">
      <c r="A46" s="271" t="s">
        <v>663</v>
      </c>
      <c r="B46" s="271" t="s">
        <v>663</v>
      </c>
      <c r="C46" s="271" t="s">
        <v>576</v>
      </c>
      <c r="D46" s="272" t="s">
        <v>662</v>
      </c>
    </row>
    <row r="47" spans="1:4" x14ac:dyDescent="0.25">
      <c r="A47" s="271" t="s">
        <v>661</v>
      </c>
      <c r="B47" s="271" t="s">
        <v>661</v>
      </c>
      <c r="C47" s="271" t="s">
        <v>576</v>
      </c>
      <c r="D47" s="272" t="s">
        <v>660</v>
      </c>
    </row>
    <row r="48" spans="1:4" x14ac:dyDescent="0.25">
      <c r="A48" s="271" t="s">
        <v>659</v>
      </c>
      <c r="B48" s="271" t="s">
        <v>659</v>
      </c>
      <c r="C48" s="271" t="s">
        <v>576</v>
      </c>
      <c r="D48" s="272" t="s">
        <v>658</v>
      </c>
    </row>
    <row r="49" spans="1:4" x14ac:dyDescent="0.25">
      <c r="A49" s="271" t="s">
        <v>657</v>
      </c>
      <c r="B49" s="271" t="s">
        <v>657</v>
      </c>
      <c r="C49" s="271" t="s">
        <v>576</v>
      </c>
      <c r="D49" s="272" t="s">
        <v>656</v>
      </c>
    </row>
    <row r="50" spans="1:4" x14ac:dyDescent="0.25">
      <c r="A50" s="271" t="s">
        <v>655</v>
      </c>
      <c r="B50" s="271" t="s">
        <v>655</v>
      </c>
      <c r="C50" s="271" t="s">
        <v>576</v>
      </c>
      <c r="D50" s="272" t="s">
        <v>654</v>
      </c>
    </row>
    <row r="51" spans="1:4" x14ac:dyDescent="0.25">
      <c r="A51" s="271" t="s">
        <v>653</v>
      </c>
      <c r="B51" s="271" t="s">
        <v>653</v>
      </c>
      <c r="C51" s="271" t="s">
        <v>576</v>
      </c>
      <c r="D51" s="272" t="s">
        <v>513</v>
      </c>
    </row>
    <row r="52" spans="1:4" x14ac:dyDescent="0.25">
      <c r="A52" s="271" t="s">
        <v>652</v>
      </c>
      <c r="B52" s="271" t="s">
        <v>652</v>
      </c>
      <c r="C52" s="271" t="s">
        <v>576</v>
      </c>
      <c r="D52" s="272" t="s">
        <v>651</v>
      </c>
    </row>
    <row r="53" spans="1:4" x14ac:dyDescent="0.25">
      <c r="A53" s="271" t="s">
        <v>650</v>
      </c>
      <c r="B53" s="271" t="s">
        <v>650</v>
      </c>
      <c r="C53" s="271" t="s">
        <v>576</v>
      </c>
      <c r="D53" s="272" t="s">
        <v>649</v>
      </c>
    </row>
    <row r="54" spans="1:4" x14ac:dyDescent="0.25">
      <c r="A54" s="271" t="s">
        <v>648</v>
      </c>
      <c r="B54" s="271" t="s">
        <v>648</v>
      </c>
      <c r="C54" s="271" t="s">
        <v>576</v>
      </c>
      <c r="D54" s="272" t="s">
        <v>647</v>
      </c>
    </row>
    <row r="55" spans="1:4" x14ac:dyDescent="0.25">
      <c r="A55" s="271" t="s">
        <v>646</v>
      </c>
      <c r="B55" s="271" t="s">
        <v>646</v>
      </c>
      <c r="C55" s="271" t="s">
        <v>576</v>
      </c>
      <c r="D55" s="272" t="s">
        <v>512</v>
      </c>
    </row>
    <row r="56" spans="1:4" x14ac:dyDescent="0.25">
      <c r="A56" s="271" t="s">
        <v>645</v>
      </c>
      <c r="B56" s="271" t="s">
        <v>645</v>
      </c>
      <c r="C56" s="271" t="s">
        <v>576</v>
      </c>
      <c r="D56" s="272" t="s">
        <v>510</v>
      </c>
    </row>
    <row r="57" spans="1:4" x14ac:dyDescent="0.25">
      <c r="A57" s="271" t="s">
        <v>644</v>
      </c>
      <c r="B57" s="271" t="s">
        <v>644</v>
      </c>
      <c r="C57" s="271" t="s">
        <v>576</v>
      </c>
      <c r="D57" s="272" t="s">
        <v>643</v>
      </c>
    </row>
    <row r="58" spans="1:4" x14ac:dyDescent="0.25">
      <c r="A58" s="271" t="s">
        <v>642</v>
      </c>
      <c r="B58" s="271" t="s">
        <v>642</v>
      </c>
      <c r="C58" s="271" t="s">
        <v>576</v>
      </c>
      <c r="D58" s="272" t="s">
        <v>641</v>
      </c>
    </row>
    <row r="59" spans="1:4" x14ac:dyDescent="0.25">
      <c r="A59" s="271" t="s">
        <v>640</v>
      </c>
      <c r="B59" s="271" t="s">
        <v>640</v>
      </c>
      <c r="C59" s="271" t="s">
        <v>576</v>
      </c>
      <c r="D59" s="272" t="s">
        <v>511</v>
      </c>
    </row>
    <row r="60" spans="1:4" x14ac:dyDescent="0.25">
      <c r="A60" s="271" t="s">
        <v>639</v>
      </c>
      <c r="B60" s="271" t="s">
        <v>639</v>
      </c>
      <c r="C60" s="271" t="s">
        <v>576</v>
      </c>
      <c r="D60" s="272" t="s">
        <v>638</v>
      </c>
    </row>
    <row r="61" spans="1:4" x14ac:dyDescent="0.25">
      <c r="A61" s="271" t="s">
        <v>637</v>
      </c>
      <c r="B61" s="271" t="s">
        <v>637</v>
      </c>
      <c r="C61" s="271" t="s">
        <v>576</v>
      </c>
      <c r="D61" s="272" t="s">
        <v>636</v>
      </c>
    </row>
    <row r="62" spans="1:4" x14ac:dyDescent="0.25">
      <c r="A62" s="271" t="s">
        <v>635</v>
      </c>
      <c r="B62" s="271" t="s">
        <v>635</v>
      </c>
      <c r="C62" s="271" t="s">
        <v>576</v>
      </c>
      <c r="D62" s="272" t="s">
        <v>634</v>
      </c>
    </row>
    <row r="63" spans="1:4" x14ac:dyDescent="0.25">
      <c r="A63" s="271" t="s">
        <v>633</v>
      </c>
      <c r="B63" s="271" t="s">
        <v>633</v>
      </c>
      <c r="C63" s="271" t="s">
        <v>576</v>
      </c>
      <c r="D63" s="272" t="s">
        <v>632</v>
      </c>
    </row>
    <row r="64" spans="1:4" x14ac:dyDescent="0.25">
      <c r="A64" s="271" t="s">
        <v>631</v>
      </c>
      <c r="B64" s="271" t="s">
        <v>631</v>
      </c>
      <c r="C64" s="271" t="s">
        <v>576</v>
      </c>
      <c r="D64" s="272" t="s">
        <v>630</v>
      </c>
    </row>
    <row r="65" spans="1:4" x14ac:dyDescent="0.25">
      <c r="A65" s="271" t="s">
        <v>629</v>
      </c>
      <c r="B65" s="271" t="s">
        <v>629</v>
      </c>
      <c r="C65" s="271" t="s">
        <v>576</v>
      </c>
      <c r="D65" s="272" t="s">
        <v>516</v>
      </c>
    </row>
    <row r="66" spans="1:4" x14ac:dyDescent="0.25">
      <c r="A66" s="271" t="s">
        <v>628</v>
      </c>
      <c r="B66" s="271" t="s">
        <v>628</v>
      </c>
      <c r="C66" s="271" t="s">
        <v>576</v>
      </c>
      <c r="D66" s="272" t="s">
        <v>627</v>
      </c>
    </row>
    <row r="67" spans="1:4" x14ac:dyDescent="0.25">
      <c r="A67" s="271" t="s">
        <v>626</v>
      </c>
      <c r="B67" s="271" t="s">
        <v>626</v>
      </c>
      <c r="C67" s="271" t="s">
        <v>576</v>
      </c>
      <c r="D67" s="272" t="s">
        <v>518</v>
      </c>
    </row>
    <row r="68" spans="1:4" x14ac:dyDescent="0.25">
      <c r="A68" s="271" t="s">
        <v>625</v>
      </c>
      <c r="B68" s="271" t="s">
        <v>625</v>
      </c>
      <c r="C68" s="271" t="s">
        <v>576</v>
      </c>
      <c r="D68" s="272" t="s">
        <v>624</v>
      </c>
    </row>
    <row r="69" spans="1:4" x14ac:dyDescent="0.25">
      <c r="A69" s="271" t="s">
        <v>623</v>
      </c>
      <c r="B69" s="271" t="s">
        <v>623</v>
      </c>
      <c r="C69" s="271" t="s">
        <v>576</v>
      </c>
      <c r="D69" s="272" t="s">
        <v>520</v>
      </c>
    </row>
    <row r="70" spans="1:4" x14ac:dyDescent="0.25">
      <c r="A70" s="271" t="s">
        <v>622</v>
      </c>
      <c r="B70" s="271" t="s">
        <v>622</v>
      </c>
      <c r="C70" s="271" t="s">
        <v>576</v>
      </c>
      <c r="D70" s="272" t="s">
        <v>621</v>
      </c>
    </row>
    <row r="71" spans="1:4" x14ac:dyDescent="0.25">
      <c r="A71" s="271" t="s">
        <v>620</v>
      </c>
      <c r="B71" s="271" t="s">
        <v>620</v>
      </c>
      <c r="C71" s="271" t="s">
        <v>576</v>
      </c>
      <c r="D71" s="272" t="s">
        <v>619</v>
      </c>
    </row>
    <row r="72" spans="1:4" x14ac:dyDescent="0.25">
      <c r="A72" s="271" t="s">
        <v>618</v>
      </c>
      <c r="B72" s="271" t="s">
        <v>618</v>
      </c>
      <c r="C72" s="271" t="s">
        <v>576</v>
      </c>
      <c r="D72" s="272" t="s">
        <v>617</v>
      </c>
    </row>
    <row r="73" spans="1:4" x14ac:dyDescent="0.25">
      <c r="A73" s="271" t="s">
        <v>616</v>
      </c>
      <c r="B73" s="271" t="s">
        <v>616</v>
      </c>
      <c r="C73" s="271" t="s">
        <v>576</v>
      </c>
      <c r="D73" s="272" t="s">
        <v>615</v>
      </c>
    </row>
    <row r="74" spans="1:4" x14ac:dyDescent="0.25">
      <c r="A74" s="271" t="s">
        <v>614</v>
      </c>
      <c r="B74" s="271" t="s">
        <v>614</v>
      </c>
      <c r="C74" s="271" t="s">
        <v>576</v>
      </c>
      <c r="D74" s="272" t="s">
        <v>613</v>
      </c>
    </row>
    <row r="75" spans="1:4" x14ac:dyDescent="0.25">
      <c r="A75" s="271" t="s">
        <v>612</v>
      </c>
      <c r="B75" s="271" t="s">
        <v>612</v>
      </c>
      <c r="C75" s="271" t="s">
        <v>576</v>
      </c>
      <c r="D75" s="272" t="s">
        <v>611</v>
      </c>
    </row>
    <row r="76" spans="1:4" x14ac:dyDescent="0.25">
      <c r="A76" s="271" t="s">
        <v>610</v>
      </c>
      <c r="B76" s="271" t="s">
        <v>610</v>
      </c>
      <c r="C76" s="271" t="s">
        <v>576</v>
      </c>
      <c r="D76" s="272" t="s">
        <v>609</v>
      </c>
    </row>
    <row r="77" spans="1:4" x14ac:dyDescent="0.25">
      <c r="A77" s="271" t="s">
        <v>608</v>
      </c>
      <c r="B77" s="271" t="s">
        <v>608</v>
      </c>
      <c r="C77" s="271" t="s">
        <v>576</v>
      </c>
      <c r="D77" s="272" t="s">
        <v>509</v>
      </c>
    </row>
    <row r="78" spans="1:4" x14ac:dyDescent="0.25">
      <c r="A78" s="271" t="s">
        <v>607</v>
      </c>
      <c r="B78" s="271" t="s">
        <v>607</v>
      </c>
      <c r="C78" s="271" t="s">
        <v>576</v>
      </c>
      <c r="D78" s="272" t="s">
        <v>606</v>
      </c>
    </row>
    <row r="79" spans="1:4" x14ac:dyDescent="0.25">
      <c r="A79" s="271" t="s">
        <v>605</v>
      </c>
      <c r="B79" s="271" t="s">
        <v>605</v>
      </c>
      <c r="C79" s="271" t="s">
        <v>576</v>
      </c>
      <c r="D79" s="272" t="s">
        <v>508</v>
      </c>
    </row>
    <row r="80" spans="1:4" x14ac:dyDescent="0.25">
      <c r="A80" s="271" t="s">
        <v>604</v>
      </c>
      <c r="B80" s="271" t="s">
        <v>604</v>
      </c>
      <c r="C80" s="271" t="s">
        <v>576</v>
      </c>
      <c r="D80" s="272" t="s">
        <v>507</v>
      </c>
    </row>
    <row r="81" spans="1:4" x14ac:dyDescent="0.25">
      <c r="A81" s="271" t="s">
        <v>603</v>
      </c>
      <c r="B81" s="271" t="s">
        <v>603</v>
      </c>
      <c r="C81" s="271" t="s">
        <v>576</v>
      </c>
      <c r="D81" s="272" t="s">
        <v>602</v>
      </c>
    </row>
    <row r="82" spans="1:4" x14ac:dyDescent="0.25">
      <c r="A82" s="271" t="s">
        <v>601</v>
      </c>
      <c r="B82" s="271" t="s">
        <v>601</v>
      </c>
      <c r="C82" s="271" t="s">
        <v>576</v>
      </c>
      <c r="D82" s="272" t="s">
        <v>600</v>
      </c>
    </row>
    <row r="83" spans="1:4" x14ac:dyDescent="0.25">
      <c r="A83" s="271" t="s">
        <v>599</v>
      </c>
      <c r="B83" s="271" t="s">
        <v>599</v>
      </c>
      <c r="C83" s="271" t="s">
        <v>576</v>
      </c>
      <c r="D83" s="272" t="s">
        <v>598</v>
      </c>
    </row>
    <row r="84" spans="1:4" x14ac:dyDescent="0.25">
      <c r="A84" s="271" t="s">
        <v>597</v>
      </c>
      <c r="B84" s="271" t="s">
        <v>597</v>
      </c>
      <c r="C84" s="271" t="s">
        <v>576</v>
      </c>
      <c r="D84" s="272" t="s">
        <v>596</v>
      </c>
    </row>
    <row r="85" spans="1:4" x14ac:dyDescent="0.25">
      <c r="A85" s="271" t="s">
        <v>595</v>
      </c>
      <c r="B85" s="271" t="s">
        <v>595</v>
      </c>
      <c r="C85" s="271" t="s">
        <v>576</v>
      </c>
      <c r="D85" s="272" t="s">
        <v>594</v>
      </c>
    </row>
    <row r="86" spans="1:4" x14ac:dyDescent="0.25">
      <c r="A86" s="271" t="s">
        <v>593</v>
      </c>
      <c r="B86" s="271" t="s">
        <v>593</v>
      </c>
      <c r="C86" s="271" t="s">
        <v>576</v>
      </c>
      <c r="D86" s="272" t="s">
        <v>592</v>
      </c>
    </row>
    <row r="87" spans="1:4" x14ac:dyDescent="0.25">
      <c r="A87" s="271" t="s">
        <v>591</v>
      </c>
      <c r="B87" s="271" t="s">
        <v>591</v>
      </c>
      <c r="C87" s="271" t="s">
        <v>576</v>
      </c>
      <c r="D87" s="272" t="s">
        <v>590</v>
      </c>
    </row>
    <row r="88" spans="1:4" x14ac:dyDescent="0.25">
      <c r="A88" s="271" t="s">
        <v>589</v>
      </c>
      <c r="B88" s="271" t="s">
        <v>589</v>
      </c>
      <c r="C88" s="271" t="s">
        <v>576</v>
      </c>
      <c r="D88" s="272" t="s">
        <v>506</v>
      </c>
    </row>
    <row r="89" spans="1:4" x14ac:dyDescent="0.25">
      <c r="A89" s="271" t="s">
        <v>588</v>
      </c>
      <c r="B89" s="271" t="s">
        <v>588</v>
      </c>
      <c r="C89" s="271" t="s">
        <v>576</v>
      </c>
      <c r="D89" s="272" t="s">
        <v>505</v>
      </c>
    </row>
    <row r="90" spans="1:4" x14ac:dyDescent="0.25">
      <c r="A90" s="271" t="s">
        <v>587</v>
      </c>
      <c r="B90" s="271" t="s">
        <v>587</v>
      </c>
      <c r="C90" s="271" t="s">
        <v>576</v>
      </c>
      <c r="D90" s="272" t="s">
        <v>586</v>
      </c>
    </row>
    <row r="91" spans="1:4" x14ac:dyDescent="0.25">
      <c r="A91" s="271" t="s">
        <v>585</v>
      </c>
      <c r="B91" s="271" t="s">
        <v>585</v>
      </c>
      <c r="C91" s="271" t="s">
        <v>576</v>
      </c>
      <c r="D91" s="272" t="s">
        <v>584</v>
      </c>
    </row>
    <row r="92" spans="1:4" x14ac:dyDescent="0.25">
      <c r="A92" s="271" t="s">
        <v>583</v>
      </c>
      <c r="B92" s="271" t="s">
        <v>583</v>
      </c>
      <c r="C92" s="271" t="s">
        <v>576</v>
      </c>
      <c r="D92" s="272" t="s">
        <v>582</v>
      </c>
    </row>
    <row r="93" spans="1:4" x14ac:dyDescent="0.25">
      <c r="A93" s="271" t="s">
        <v>581</v>
      </c>
      <c r="B93" s="271" t="s">
        <v>581</v>
      </c>
      <c r="C93" s="271" t="s">
        <v>576</v>
      </c>
      <c r="D93" s="272" t="s">
        <v>504</v>
      </c>
    </row>
    <row r="94" spans="1:4" x14ac:dyDescent="0.25">
      <c r="A94" s="271" t="s">
        <v>580</v>
      </c>
      <c r="B94" s="271" t="s">
        <v>580</v>
      </c>
      <c r="C94" s="271" t="s">
        <v>576</v>
      </c>
      <c r="D94" s="272" t="s">
        <v>519</v>
      </c>
    </row>
    <row r="95" spans="1:4" x14ac:dyDescent="0.25">
      <c r="A95" s="273" t="s">
        <v>579</v>
      </c>
      <c r="B95" s="273" t="s">
        <v>579</v>
      </c>
      <c r="C95" s="271" t="s">
        <v>576</v>
      </c>
      <c r="D95" s="272" t="s">
        <v>578</v>
      </c>
    </row>
    <row r="96" spans="1:4" x14ac:dyDescent="0.25">
      <c r="A96" s="273" t="s">
        <v>577</v>
      </c>
      <c r="B96" s="273" t="s">
        <v>577</v>
      </c>
      <c r="C96" s="271" t="s">
        <v>576</v>
      </c>
      <c r="D96" s="272" t="s">
        <v>575</v>
      </c>
    </row>
    <row r="97" spans="1:4" x14ac:dyDescent="0.25">
      <c r="A97" s="273" t="s">
        <v>538</v>
      </c>
      <c r="B97" s="273" t="s">
        <v>538</v>
      </c>
      <c r="C97" s="271" t="s">
        <v>540</v>
      </c>
      <c r="D97" s="272" t="s">
        <v>574</v>
      </c>
    </row>
    <row r="98" spans="1:4" x14ac:dyDescent="0.25">
      <c r="A98" s="273" t="s">
        <v>573</v>
      </c>
      <c r="B98" s="273" t="s">
        <v>573</v>
      </c>
      <c r="C98" s="271" t="s">
        <v>540</v>
      </c>
      <c r="D98" s="272" t="s">
        <v>572</v>
      </c>
    </row>
    <row r="99" spans="1:4" x14ac:dyDescent="0.25">
      <c r="A99" s="273" t="s">
        <v>571</v>
      </c>
      <c r="B99" s="273" t="s">
        <v>571</v>
      </c>
      <c r="C99" s="271" t="s">
        <v>540</v>
      </c>
      <c r="D99" s="272" t="s">
        <v>570</v>
      </c>
    </row>
    <row r="100" spans="1:4" x14ac:dyDescent="0.25">
      <c r="A100" s="273" t="s">
        <v>537</v>
      </c>
      <c r="B100" s="273" t="s">
        <v>537</v>
      </c>
      <c r="C100" s="271" t="s">
        <v>540</v>
      </c>
      <c r="D100" s="272" t="s">
        <v>569</v>
      </c>
    </row>
    <row r="101" spans="1:4" x14ac:dyDescent="0.25">
      <c r="A101" s="273" t="s">
        <v>568</v>
      </c>
      <c r="B101" s="273" t="s">
        <v>568</v>
      </c>
      <c r="C101" s="271" t="s">
        <v>540</v>
      </c>
      <c r="D101" s="272" t="s">
        <v>567</v>
      </c>
    </row>
    <row r="102" spans="1:4" x14ac:dyDescent="0.25">
      <c r="A102" s="273" t="s">
        <v>497</v>
      </c>
      <c r="B102" s="273" t="s">
        <v>497</v>
      </c>
      <c r="C102" s="271" t="s">
        <v>540</v>
      </c>
      <c r="D102" s="272" t="s">
        <v>566</v>
      </c>
    </row>
    <row r="103" spans="1:4" x14ac:dyDescent="0.25">
      <c r="A103" s="273" t="s">
        <v>565</v>
      </c>
      <c r="B103" s="273" t="s">
        <v>565</v>
      </c>
      <c r="C103" s="271" t="s">
        <v>540</v>
      </c>
      <c r="D103" s="272" t="s">
        <v>564</v>
      </c>
    </row>
    <row r="104" spans="1:4" x14ac:dyDescent="0.25">
      <c r="A104" s="273" t="s">
        <v>499</v>
      </c>
      <c r="B104" s="273" t="s">
        <v>499</v>
      </c>
      <c r="C104" s="271" t="s">
        <v>540</v>
      </c>
      <c r="D104" s="272" t="s">
        <v>563</v>
      </c>
    </row>
    <row r="105" spans="1:4" x14ac:dyDescent="0.25">
      <c r="A105" s="273" t="s">
        <v>562</v>
      </c>
      <c r="B105" s="273" t="s">
        <v>562</v>
      </c>
      <c r="C105" s="271" t="s">
        <v>540</v>
      </c>
      <c r="D105" s="272" t="s">
        <v>561</v>
      </c>
    </row>
    <row r="106" spans="1:4" x14ac:dyDescent="0.25">
      <c r="A106" s="273" t="s">
        <v>536</v>
      </c>
      <c r="B106" s="273" t="s">
        <v>536</v>
      </c>
      <c r="C106" s="271" t="s">
        <v>540</v>
      </c>
      <c r="D106" s="272" t="s">
        <v>560</v>
      </c>
    </row>
    <row r="107" spans="1:4" x14ac:dyDescent="0.25">
      <c r="A107" s="273" t="s">
        <v>559</v>
      </c>
      <c r="B107" s="273" t="s">
        <v>559</v>
      </c>
      <c r="C107" s="271" t="s">
        <v>540</v>
      </c>
      <c r="D107" s="272" t="s">
        <v>558</v>
      </c>
    </row>
    <row r="108" spans="1:4" x14ac:dyDescent="0.25">
      <c r="A108" s="273" t="s">
        <v>557</v>
      </c>
      <c r="B108" s="273" t="s">
        <v>557</v>
      </c>
      <c r="C108" s="271" t="s">
        <v>540</v>
      </c>
      <c r="D108" s="272" t="s">
        <v>556</v>
      </c>
    </row>
    <row r="109" spans="1:4" x14ac:dyDescent="0.25">
      <c r="A109" s="273" t="s">
        <v>535</v>
      </c>
      <c r="B109" s="273" t="s">
        <v>535</v>
      </c>
      <c r="C109" s="271" t="s">
        <v>540</v>
      </c>
      <c r="D109" s="272" t="s">
        <v>555</v>
      </c>
    </row>
    <row r="110" spans="1:4" x14ac:dyDescent="0.25">
      <c r="A110" s="273" t="s">
        <v>554</v>
      </c>
      <c r="B110" s="273" t="s">
        <v>554</v>
      </c>
      <c r="C110" s="271" t="s">
        <v>540</v>
      </c>
      <c r="D110" s="272" t="s">
        <v>553</v>
      </c>
    </row>
    <row r="111" spans="1:4" x14ac:dyDescent="0.25">
      <c r="A111" s="273" t="s">
        <v>552</v>
      </c>
      <c r="B111" s="273" t="s">
        <v>552</v>
      </c>
      <c r="C111" s="271" t="s">
        <v>540</v>
      </c>
      <c r="D111" s="272" t="s">
        <v>551</v>
      </c>
    </row>
    <row r="112" spans="1:4" x14ac:dyDescent="0.25">
      <c r="A112" s="273" t="s">
        <v>534</v>
      </c>
      <c r="B112" s="273" t="s">
        <v>534</v>
      </c>
      <c r="C112" s="271" t="s">
        <v>540</v>
      </c>
      <c r="D112" s="272" t="s">
        <v>550</v>
      </c>
    </row>
    <row r="113" spans="1:4" x14ac:dyDescent="0.25">
      <c r="A113" s="273" t="s">
        <v>549</v>
      </c>
      <c r="B113" s="273" t="s">
        <v>549</v>
      </c>
      <c r="C113" s="271" t="s">
        <v>540</v>
      </c>
      <c r="D113" s="272" t="s">
        <v>548</v>
      </c>
    </row>
    <row r="114" spans="1:4" x14ac:dyDescent="0.25">
      <c r="A114" s="273" t="s">
        <v>547</v>
      </c>
      <c r="B114" s="273" t="s">
        <v>547</v>
      </c>
      <c r="C114" s="271" t="s">
        <v>540</v>
      </c>
      <c r="D114" s="272" t="s">
        <v>546</v>
      </c>
    </row>
    <row r="115" spans="1:4" x14ac:dyDescent="0.25">
      <c r="A115" s="273" t="s">
        <v>545</v>
      </c>
      <c r="B115" s="273" t="s">
        <v>545</v>
      </c>
      <c r="C115" s="271" t="s">
        <v>540</v>
      </c>
      <c r="D115" s="272" t="s">
        <v>544</v>
      </c>
    </row>
    <row r="116" spans="1:4" x14ac:dyDescent="0.25">
      <c r="A116" s="273" t="s">
        <v>543</v>
      </c>
      <c r="B116" s="273" t="s">
        <v>543</v>
      </c>
      <c r="C116" s="271" t="s">
        <v>540</v>
      </c>
      <c r="D116" s="272" t="s">
        <v>542</v>
      </c>
    </row>
    <row r="117" spans="1:4" x14ac:dyDescent="0.25">
      <c r="A117" s="273" t="s">
        <v>541</v>
      </c>
      <c r="B117" s="273" t="s">
        <v>541</v>
      </c>
      <c r="C117" s="271" t="s">
        <v>540</v>
      </c>
      <c r="D117" s="272" t="s">
        <v>539</v>
      </c>
    </row>
    <row r="118" spans="1:4" x14ac:dyDescent="0.25">
      <c r="A118" s="273" t="s">
        <v>500</v>
      </c>
      <c r="B118" s="273" t="s">
        <v>500</v>
      </c>
      <c r="C118" s="271" t="s">
        <v>248</v>
      </c>
      <c r="D118" s="272" t="s">
        <v>225</v>
      </c>
    </row>
    <row r="119" spans="1:4" x14ac:dyDescent="0.25">
      <c r="A119" s="273" t="s">
        <v>538</v>
      </c>
      <c r="B119" s="273" t="s">
        <v>538</v>
      </c>
      <c r="C119" s="271" t="s">
        <v>248</v>
      </c>
      <c r="D119" s="272" t="s">
        <v>182</v>
      </c>
    </row>
    <row r="120" spans="1:4" x14ac:dyDescent="0.25">
      <c r="A120" s="273" t="s">
        <v>537</v>
      </c>
      <c r="B120" s="273" t="s">
        <v>537</v>
      </c>
      <c r="C120" s="271" t="s">
        <v>248</v>
      </c>
      <c r="D120" s="272" t="s">
        <v>31</v>
      </c>
    </row>
    <row r="121" spans="1:4" x14ac:dyDescent="0.25">
      <c r="A121" s="273" t="s">
        <v>536</v>
      </c>
      <c r="B121" s="273" t="s">
        <v>536</v>
      </c>
      <c r="C121" s="271" t="s">
        <v>248</v>
      </c>
      <c r="D121" s="272" t="s">
        <v>221</v>
      </c>
    </row>
    <row r="122" spans="1:4" x14ac:dyDescent="0.25">
      <c r="A122" s="273" t="s">
        <v>535</v>
      </c>
      <c r="B122" s="273" t="s">
        <v>535</v>
      </c>
      <c r="C122" s="271" t="s">
        <v>248</v>
      </c>
      <c r="D122" s="272" t="s">
        <v>523</v>
      </c>
    </row>
    <row r="123" spans="1:4" x14ac:dyDescent="0.25">
      <c r="A123" s="273" t="s">
        <v>534</v>
      </c>
      <c r="B123" s="273" t="s">
        <v>534</v>
      </c>
      <c r="C123" s="271" t="s">
        <v>248</v>
      </c>
      <c r="D123" s="272" t="s">
        <v>529</v>
      </c>
    </row>
    <row r="124" spans="1:4" x14ac:dyDescent="0.25">
      <c r="A124" s="273" t="s">
        <v>31</v>
      </c>
      <c r="B124" s="273" t="s">
        <v>31</v>
      </c>
      <c r="C124" s="255" t="s">
        <v>522</v>
      </c>
      <c r="D124" s="272" t="s">
        <v>533</v>
      </c>
    </row>
    <row r="125" spans="1:4" x14ac:dyDescent="0.25">
      <c r="A125" s="273" t="s">
        <v>221</v>
      </c>
      <c r="B125" s="273" t="s">
        <v>221</v>
      </c>
      <c r="C125" s="255" t="s">
        <v>522</v>
      </c>
      <c r="D125" s="272" t="s">
        <v>532</v>
      </c>
    </row>
    <row r="126" spans="1:4" x14ac:dyDescent="0.25">
      <c r="A126" s="273" t="s">
        <v>192</v>
      </c>
      <c r="B126" s="273" t="s">
        <v>192</v>
      </c>
      <c r="C126" s="255" t="s">
        <v>522</v>
      </c>
      <c r="D126" s="272" t="s">
        <v>531</v>
      </c>
    </row>
    <row r="127" spans="1:4" x14ac:dyDescent="0.25">
      <c r="A127" s="273" t="s">
        <v>193</v>
      </c>
      <c r="B127" s="273" t="s">
        <v>193</v>
      </c>
      <c r="C127" s="255" t="s">
        <v>522</v>
      </c>
      <c r="D127" s="272" t="s">
        <v>530</v>
      </c>
    </row>
    <row r="128" spans="1:4" x14ac:dyDescent="0.25">
      <c r="A128" s="273" t="s">
        <v>529</v>
      </c>
      <c r="B128" s="273" t="s">
        <v>529</v>
      </c>
      <c r="C128" s="255" t="s">
        <v>522</v>
      </c>
      <c r="D128" s="272" t="s">
        <v>528</v>
      </c>
    </row>
    <row r="129" spans="1:4" x14ac:dyDescent="0.25">
      <c r="A129" s="273" t="s">
        <v>527</v>
      </c>
      <c r="B129" s="273" t="s">
        <v>527</v>
      </c>
      <c r="C129" s="255" t="s">
        <v>522</v>
      </c>
      <c r="D129" s="272" t="s">
        <v>526</v>
      </c>
    </row>
    <row r="130" spans="1:4" x14ac:dyDescent="0.25">
      <c r="A130" s="273" t="s">
        <v>525</v>
      </c>
      <c r="B130" s="273" t="s">
        <v>525</v>
      </c>
      <c r="C130" s="255" t="s">
        <v>522</v>
      </c>
      <c r="D130" s="272" t="s">
        <v>524</v>
      </c>
    </row>
    <row r="131" spans="1:4" x14ac:dyDescent="0.25">
      <c r="A131" s="273" t="s">
        <v>523</v>
      </c>
      <c r="B131" s="273" t="s">
        <v>523</v>
      </c>
      <c r="C131" s="255" t="s">
        <v>522</v>
      </c>
      <c r="D131" s="272" t="s">
        <v>521</v>
      </c>
    </row>
    <row r="132" spans="1:4" x14ac:dyDescent="0.25">
      <c r="A132" s="273" t="s">
        <v>503</v>
      </c>
      <c r="B132" s="273" t="s">
        <v>503</v>
      </c>
      <c r="C132" s="255" t="s">
        <v>502</v>
      </c>
      <c r="D132" s="274" t="s">
        <v>501</v>
      </c>
    </row>
    <row r="133" spans="1:4" x14ac:dyDescent="0.25">
      <c r="A133" s="275" t="s">
        <v>500</v>
      </c>
      <c r="B133" s="275" t="s">
        <v>500</v>
      </c>
      <c r="C133" s="276" t="s">
        <v>249</v>
      </c>
      <c r="D133" s="274" t="s">
        <v>225</v>
      </c>
    </row>
    <row r="134" spans="1:4" x14ac:dyDescent="0.25">
      <c r="A134" s="275" t="s">
        <v>499</v>
      </c>
      <c r="B134" s="275" t="s">
        <v>499</v>
      </c>
      <c r="C134" s="276" t="s">
        <v>249</v>
      </c>
      <c r="D134" s="274" t="s">
        <v>498</v>
      </c>
    </row>
    <row r="135" spans="1:4" x14ac:dyDescent="0.25">
      <c r="A135" s="273" t="s">
        <v>497</v>
      </c>
      <c r="B135" s="273" t="s">
        <v>497</v>
      </c>
      <c r="C135" s="276" t="s">
        <v>249</v>
      </c>
      <c r="D135" s="274" t="s">
        <v>496</v>
      </c>
    </row>
    <row r="136" spans="1:4" x14ac:dyDescent="0.25">
      <c r="A136" s="273" t="s">
        <v>495</v>
      </c>
      <c r="B136" s="273" t="s">
        <v>495</v>
      </c>
      <c r="C136" s="335" t="s">
        <v>468</v>
      </c>
      <c r="D136" s="274" t="s">
        <v>494</v>
      </c>
    </row>
    <row r="137" spans="1:4" x14ac:dyDescent="0.25">
      <c r="A137" s="273" t="s">
        <v>195</v>
      </c>
      <c r="B137" s="273" t="s">
        <v>195</v>
      </c>
      <c r="C137" s="335" t="s">
        <v>468</v>
      </c>
      <c r="D137" s="274" t="s">
        <v>493</v>
      </c>
    </row>
    <row r="138" spans="1:4" x14ac:dyDescent="0.25">
      <c r="A138" s="273" t="s">
        <v>492</v>
      </c>
      <c r="B138" s="273" t="s">
        <v>492</v>
      </c>
      <c r="C138" s="335" t="s">
        <v>468</v>
      </c>
      <c r="D138" s="274" t="s">
        <v>491</v>
      </c>
    </row>
    <row r="139" spans="1:4" x14ac:dyDescent="0.25">
      <c r="A139" s="273" t="s">
        <v>193</v>
      </c>
      <c r="B139" s="273" t="s">
        <v>193</v>
      </c>
      <c r="C139" s="335" t="s">
        <v>468</v>
      </c>
      <c r="D139" s="274" t="s">
        <v>490</v>
      </c>
    </row>
    <row r="140" spans="1:4" x14ac:dyDescent="0.25">
      <c r="A140" s="273" t="s">
        <v>489</v>
      </c>
      <c r="B140" s="273" t="s">
        <v>489</v>
      </c>
      <c r="C140" s="335" t="s">
        <v>468</v>
      </c>
      <c r="D140" s="274" t="s">
        <v>488</v>
      </c>
    </row>
    <row r="141" spans="1:4" x14ac:dyDescent="0.25">
      <c r="A141" s="273" t="s">
        <v>487</v>
      </c>
      <c r="B141" s="273" t="s">
        <v>487</v>
      </c>
      <c r="C141" s="335" t="s">
        <v>468</v>
      </c>
      <c r="D141" s="274" t="s">
        <v>486</v>
      </c>
    </row>
    <row r="142" spans="1:4" x14ac:dyDescent="0.25">
      <c r="A142" s="273" t="s">
        <v>234</v>
      </c>
      <c r="B142" s="273" t="s">
        <v>234</v>
      </c>
      <c r="C142" s="335" t="s">
        <v>468</v>
      </c>
      <c r="D142" s="274" t="s">
        <v>485</v>
      </c>
    </row>
    <row r="143" spans="1:4" x14ac:dyDescent="0.25">
      <c r="A143" s="273" t="s">
        <v>484</v>
      </c>
      <c r="B143" s="273" t="s">
        <v>484</v>
      </c>
      <c r="C143" s="335" t="s">
        <v>468</v>
      </c>
      <c r="D143" s="274" t="s">
        <v>483</v>
      </c>
    </row>
    <row r="144" spans="1:4" x14ac:dyDescent="0.25">
      <c r="A144" s="273" t="s">
        <v>482</v>
      </c>
      <c r="B144" s="273" t="s">
        <v>482</v>
      </c>
      <c r="C144" s="335" t="s">
        <v>468</v>
      </c>
      <c r="D144" s="274" t="s">
        <v>481</v>
      </c>
    </row>
    <row r="145" spans="1:4" x14ac:dyDescent="0.25">
      <c r="A145" s="273" t="s">
        <v>480</v>
      </c>
      <c r="B145" s="273" t="s">
        <v>480</v>
      </c>
      <c r="C145" s="335" t="s">
        <v>468</v>
      </c>
      <c r="D145" s="274" t="s">
        <v>479</v>
      </c>
    </row>
    <row r="146" spans="1:4" x14ac:dyDescent="0.25">
      <c r="A146" s="273" t="s">
        <v>478</v>
      </c>
      <c r="B146" s="273" t="s">
        <v>478</v>
      </c>
      <c r="C146" s="335" t="s">
        <v>468</v>
      </c>
      <c r="D146" s="274" t="s">
        <v>477</v>
      </c>
    </row>
    <row r="147" spans="1:4" x14ac:dyDescent="0.25">
      <c r="A147" s="273" t="s">
        <v>476</v>
      </c>
      <c r="B147" s="273" t="s">
        <v>476</v>
      </c>
      <c r="C147" s="335" t="s">
        <v>468</v>
      </c>
      <c r="D147" s="274" t="s">
        <v>475</v>
      </c>
    </row>
    <row r="148" spans="1:4" x14ac:dyDescent="0.25">
      <c r="A148" s="273" t="s">
        <v>474</v>
      </c>
      <c r="B148" s="273" t="s">
        <v>474</v>
      </c>
      <c r="C148" s="335" t="s">
        <v>468</v>
      </c>
      <c r="D148" s="274" t="s">
        <v>473</v>
      </c>
    </row>
    <row r="149" spans="1:4" x14ac:dyDescent="0.25">
      <c r="A149" s="273" t="s">
        <v>472</v>
      </c>
      <c r="B149" s="273" t="s">
        <v>472</v>
      </c>
      <c r="C149" s="335" t="s">
        <v>468</v>
      </c>
      <c r="D149" s="274" t="s">
        <v>471</v>
      </c>
    </row>
    <row r="150" spans="1:4" x14ac:dyDescent="0.25">
      <c r="A150" s="273" t="s">
        <v>192</v>
      </c>
      <c r="B150" s="273" t="s">
        <v>192</v>
      </c>
      <c r="C150" s="335" t="s">
        <v>468</v>
      </c>
      <c r="D150" s="274" t="s">
        <v>470</v>
      </c>
    </row>
    <row r="151" spans="1:4" x14ac:dyDescent="0.25">
      <c r="A151" s="273" t="s">
        <v>469</v>
      </c>
      <c r="B151" s="273" t="s">
        <v>469</v>
      </c>
      <c r="C151" s="335" t="s">
        <v>468</v>
      </c>
      <c r="D151" s="274" t="s">
        <v>467</v>
      </c>
    </row>
    <row r="152" spans="1:4" x14ac:dyDescent="0.25">
      <c r="C152" s="335"/>
      <c r="D152" s="274"/>
    </row>
    <row r="153" spans="1:4" x14ac:dyDescent="0.25">
      <c r="C153" s="335"/>
      <c r="D153" s="274"/>
    </row>
    <row r="154" spans="1:4" x14ac:dyDescent="0.25">
      <c r="C154" s="335"/>
      <c r="D154" s="274"/>
    </row>
    <row r="155" spans="1:4" x14ac:dyDescent="0.25">
      <c r="C155" s="335"/>
      <c r="D155" s="274"/>
    </row>
    <row r="156" spans="1:4" x14ac:dyDescent="0.25">
      <c r="C156" s="335"/>
      <c r="D156" s="274"/>
    </row>
    <row r="157" spans="1:4" x14ac:dyDescent="0.25">
      <c r="C157" s="335"/>
      <c r="D157" s="274"/>
    </row>
    <row r="158" spans="1:4" x14ac:dyDescent="0.25">
      <c r="C158" s="335"/>
      <c r="D158" s="274"/>
    </row>
    <row r="159" spans="1:4" x14ac:dyDescent="0.25">
      <c r="C159" s="335"/>
      <c r="D159" s="274"/>
    </row>
    <row r="160" spans="1:4" x14ac:dyDescent="0.25">
      <c r="C160" s="335"/>
      <c r="D160" s="274"/>
    </row>
    <row r="161" spans="3:4" x14ac:dyDescent="0.25">
      <c r="C161" s="335"/>
      <c r="D161" s="274"/>
    </row>
    <row r="162" spans="3:4" x14ac:dyDescent="0.25">
      <c r="C162" s="335"/>
      <c r="D162" s="274"/>
    </row>
    <row r="163" spans="3:4" x14ac:dyDescent="0.25">
      <c r="C163" s="335"/>
      <c r="D163" s="274"/>
    </row>
    <row r="164" spans="3:4" x14ac:dyDescent="0.25">
      <c r="C164" s="335"/>
      <c r="D164" s="274"/>
    </row>
    <row r="165" spans="3:4" x14ac:dyDescent="0.25">
      <c r="C165" s="335"/>
      <c r="D165" s="274"/>
    </row>
    <row r="166" spans="3:4" x14ac:dyDescent="0.25">
      <c r="C166" s="335"/>
      <c r="D166" s="274"/>
    </row>
    <row r="167" spans="3:4" x14ac:dyDescent="0.25">
      <c r="C167" s="335"/>
      <c r="D167" s="274"/>
    </row>
    <row r="168" spans="3:4" x14ac:dyDescent="0.25">
      <c r="C168" s="335"/>
      <c r="D168" s="274"/>
    </row>
    <row r="169" spans="3:4" x14ac:dyDescent="0.25">
      <c r="C169" s="335"/>
      <c r="D169" s="274"/>
    </row>
    <row r="170" spans="3:4" x14ac:dyDescent="0.25">
      <c r="C170" s="335"/>
      <c r="D170" s="274"/>
    </row>
    <row r="171" spans="3:4" x14ac:dyDescent="0.25">
      <c r="C171" s="335"/>
      <c r="D171" s="274"/>
    </row>
    <row r="172" spans="3:4" x14ac:dyDescent="0.25">
      <c r="C172" s="335"/>
      <c r="D172" s="274"/>
    </row>
    <row r="173" spans="3:4" x14ac:dyDescent="0.25">
      <c r="C173" s="335"/>
      <c r="D173" s="274"/>
    </row>
    <row r="174" spans="3:4" x14ac:dyDescent="0.25">
      <c r="C174" s="335"/>
      <c r="D174" s="274"/>
    </row>
    <row r="175" spans="3:4" x14ac:dyDescent="0.25">
      <c r="C175" s="335"/>
      <c r="D175" s="274"/>
    </row>
    <row r="176" spans="3:4" x14ac:dyDescent="0.25">
      <c r="C176" s="335"/>
      <c r="D176" s="274"/>
    </row>
    <row r="177" spans="3:4" x14ac:dyDescent="0.25">
      <c r="C177" s="335"/>
      <c r="D177" s="274"/>
    </row>
    <row r="178" spans="3:4" x14ac:dyDescent="0.25">
      <c r="C178" s="335"/>
      <c r="D178" s="274"/>
    </row>
    <row r="179" spans="3:4" x14ac:dyDescent="0.25">
      <c r="C179" s="335"/>
      <c r="D179" s="274"/>
    </row>
    <row r="180" spans="3:4" x14ac:dyDescent="0.25">
      <c r="C180" s="335"/>
      <c r="D180" s="274"/>
    </row>
    <row r="181" spans="3:4" x14ac:dyDescent="0.25">
      <c r="C181" s="335"/>
      <c r="D181" s="274"/>
    </row>
    <row r="182" spans="3:4" x14ac:dyDescent="0.25">
      <c r="C182" s="335"/>
      <c r="D182" s="274"/>
    </row>
    <row r="183" spans="3:4" x14ac:dyDescent="0.25">
      <c r="C183" s="335"/>
      <c r="D183" s="274"/>
    </row>
    <row r="184" spans="3:4" x14ac:dyDescent="0.25">
      <c r="C184" s="335"/>
      <c r="D184" s="274"/>
    </row>
    <row r="185" spans="3:4" x14ac:dyDescent="0.25">
      <c r="C185" s="335"/>
      <c r="D185" s="274"/>
    </row>
    <row r="186" spans="3:4" x14ac:dyDescent="0.25">
      <c r="C186" s="335"/>
      <c r="D186" s="274"/>
    </row>
    <row r="187" spans="3:4" x14ac:dyDescent="0.25">
      <c r="C187" s="335"/>
      <c r="D187" s="274"/>
    </row>
    <row r="188" spans="3:4" x14ac:dyDescent="0.25">
      <c r="C188" s="335"/>
      <c r="D188" s="274"/>
    </row>
    <row r="189" spans="3:4" x14ac:dyDescent="0.25">
      <c r="C189" s="335"/>
      <c r="D189" s="274"/>
    </row>
    <row r="190" spans="3:4" x14ac:dyDescent="0.25">
      <c r="C190" s="335"/>
      <c r="D190" s="274"/>
    </row>
    <row r="191" spans="3:4" x14ac:dyDescent="0.25">
      <c r="C191" s="335"/>
      <c r="D191" s="274"/>
    </row>
    <row r="192" spans="3:4" x14ac:dyDescent="0.25">
      <c r="C192" s="335"/>
      <c r="D192" s="274"/>
    </row>
    <row r="193" spans="3:4" x14ac:dyDescent="0.25">
      <c r="C193" s="335"/>
      <c r="D193" s="274"/>
    </row>
    <row r="194" spans="3:4" x14ac:dyDescent="0.25">
      <c r="C194" s="335"/>
      <c r="D194" s="274"/>
    </row>
    <row r="195" spans="3:4" x14ac:dyDescent="0.25">
      <c r="C195" s="335"/>
      <c r="D195" s="274"/>
    </row>
    <row r="196" spans="3:4" x14ac:dyDescent="0.25">
      <c r="C196" s="335"/>
      <c r="D196" s="274"/>
    </row>
    <row r="197" spans="3:4" x14ac:dyDescent="0.25">
      <c r="C197" s="335"/>
      <c r="D197" s="274"/>
    </row>
    <row r="198" spans="3:4" x14ac:dyDescent="0.25">
      <c r="C198" s="335"/>
      <c r="D198" s="274"/>
    </row>
    <row r="199" spans="3:4" x14ac:dyDescent="0.25">
      <c r="C199" s="335"/>
      <c r="D199" s="274"/>
    </row>
    <row r="200" spans="3:4" x14ac:dyDescent="0.25">
      <c r="C200" s="335"/>
      <c r="D200" s="274"/>
    </row>
    <row r="201" spans="3:4" x14ac:dyDescent="0.25">
      <c r="C201" s="335"/>
      <c r="D201" s="274"/>
    </row>
    <row r="202" spans="3:4" x14ac:dyDescent="0.25">
      <c r="C202" s="335"/>
      <c r="D202" s="274"/>
    </row>
    <row r="203" spans="3:4" x14ac:dyDescent="0.25">
      <c r="C203" s="335"/>
      <c r="D203" s="274"/>
    </row>
    <row r="204" spans="3:4" x14ac:dyDescent="0.25">
      <c r="C204" s="335"/>
      <c r="D204" s="274"/>
    </row>
    <row r="205" spans="3:4" x14ac:dyDescent="0.25">
      <c r="C205" s="335"/>
      <c r="D205" s="274"/>
    </row>
    <row r="206" spans="3:4" x14ac:dyDescent="0.25">
      <c r="C206" s="335"/>
      <c r="D206" s="274"/>
    </row>
    <row r="207" spans="3:4" x14ac:dyDescent="0.25">
      <c r="C207" s="335"/>
      <c r="D207" s="274"/>
    </row>
    <row r="208" spans="3:4" x14ac:dyDescent="0.25">
      <c r="C208" s="335"/>
      <c r="D208" s="274"/>
    </row>
    <row r="209" spans="3:4" x14ac:dyDescent="0.25">
      <c r="C209" s="335"/>
      <c r="D209" s="274"/>
    </row>
    <row r="210" spans="3:4" x14ac:dyDescent="0.25">
      <c r="C210" s="335"/>
      <c r="D210" s="274"/>
    </row>
    <row r="211" spans="3:4" x14ac:dyDescent="0.25">
      <c r="C211" s="335"/>
      <c r="D211" s="274"/>
    </row>
    <row r="212" spans="3:4" x14ac:dyDescent="0.25">
      <c r="C212" s="335"/>
      <c r="D212" s="274"/>
    </row>
    <row r="213" spans="3:4" x14ac:dyDescent="0.25">
      <c r="C213" s="335"/>
      <c r="D213" s="274"/>
    </row>
    <row r="214" spans="3:4" x14ac:dyDescent="0.25">
      <c r="C214" s="335"/>
      <c r="D214" s="274"/>
    </row>
    <row r="215" spans="3:4" x14ac:dyDescent="0.25">
      <c r="C215" s="335"/>
      <c r="D215" s="274"/>
    </row>
    <row r="216" spans="3:4" x14ac:dyDescent="0.25">
      <c r="C216" s="335"/>
      <c r="D216" s="274"/>
    </row>
    <row r="217" spans="3:4" x14ac:dyDescent="0.25">
      <c r="C217" s="335"/>
      <c r="D217" s="274"/>
    </row>
    <row r="218" spans="3:4" x14ac:dyDescent="0.25">
      <c r="C218" s="335"/>
      <c r="D218" s="274"/>
    </row>
    <row r="219" spans="3:4" x14ac:dyDescent="0.25">
      <c r="C219" s="335"/>
      <c r="D219" s="274"/>
    </row>
    <row r="220" spans="3:4" x14ac:dyDescent="0.25">
      <c r="C220" s="335"/>
      <c r="D220" s="274"/>
    </row>
    <row r="221" spans="3:4" x14ac:dyDescent="0.25">
      <c r="C221" s="335"/>
      <c r="D221" s="274"/>
    </row>
    <row r="222" spans="3:4" x14ac:dyDescent="0.25">
      <c r="C222" s="335"/>
      <c r="D222" s="274"/>
    </row>
    <row r="223" spans="3:4" x14ac:dyDescent="0.25">
      <c r="C223" s="335"/>
      <c r="D223" s="274"/>
    </row>
    <row r="224" spans="3:4" x14ac:dyDescent="0.25">
      <c r="C224" s="335"/>
      <c r="D224" s="274"/>
    </row>
    <row r="225" spans="3:4" x14ac:dyDescent="0.25">
      <c r="C225" s="335"/>
      <c r="D225" s="274"/>
    </row>
    <row r="226" spans="3:4" x14ac:dyDescent="0.25">
      <c r="C226" s="335"/>
      <c r="D226" s="274"/>
    </row>
    <row r="227" spans="3:4" x14ac:dyDescent="0.25">
      <c r="C227" s="335"/>
      <c r="D227" s="274"/>
    </row>
    <row r="228" spans="3:4" x14ac:dyDescent="0.25">
      <c r="C228" s="335"/>
      <c r="D228" s="274"/>
    </row>
    <row r="229" spans="3:4" x14ac:dyDescent="0.25">
      <c r="C229" s="335"/>
      <c r="D229" s="274"/>
    </row>
    <row r="230" spans="3:4" x14ac:dyDescent="0.25">
      <c r="C230" s="335"/>
      <c r="D230" s="274"/>
    </row>
    <row r="231" spans="3:4" x14ac:dyDescent="0.25">
      <c r="C231" s="335"/>
      <c r="D231" s="274"/>
    </row>
  </sheetData>
  <sheetProtection formatCells="0" formatColumns="0" formatRows="0" insertRows="0" deleteRows="0" sort="0" autoFilter="0"/>
  <mergeCells count="1">
    <mergeCell ref="A4:D4"/>
  </mergeCells>
  <hyperlinks>
    <hyperlink ref="A1" location="'4_TextControlled'!A1" display="Go Back to the TextControlled"/>
  </hyperlinks>
  <pageMargins left="0.7" right="0.7" top="0.75" bottom="0.75" header="0.3" footer="0.3"/>
  <pageSetup orientation="portrait" r:id="rId1"/>
  <drawing r:id="rId2"/>
  <legacyDrawing r:id="rId3"/>
  <controls>
    <mc:AlternateContent xmlns:mc="http://schemas.openxmlformats.org/markup-compatibility/2006">
      <mc:Choice Requires="x14">
        <control shapeId="35842" r:id="rId4" name="TempCombo">
          <controlPr defaultSize="0" autoLine="0" autoPict="0" r:id="rId5">
            <anchor moveWithCells="1">
              <from>
                <xdr:col>0</xdr:col>
                <xdr:colOff>123825</xdr:colOff>
                <xdr:row>0</xdr:row>
                <xdr:rowOff>123825</xdr:rowOff>
              </from>
              <to>
                <xdr:col>0</xdr:col>
                <xdr:colOff>123825</xdr:colOff>
                <xdr:row>1</xdr:row>
                <xdr:rowOff>152400</xdr:rowOff>
              </to>
            </anchor>
          </controlPr>
        </control>
      </mc:Choice>
      <mc:Fallback>
        <control shapeId="35842" r:id="rId4" name="TempCombo"/>
      </mc:Fallback>
    </mc:AlternateContent>
    <mc:AlternateContent xmlns:mc="http://schemas.openxmlformats.org/markup-compatibility/2006">
      <mc:Choice Requires="x14">
        <control shapeId="35843" r:id="rId6"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43" r:id="rId6" name="TempCombo"/>
      </mc:Fallback>
    </mc:AlternateContent>
    <mc:AlternateContent xmlns:mc="http://schemas.openxmlformats.org/markup-compatibility/2006">
      <mc:Choice Requires="x14">
        <control shapeId="35844" r:id="rId8"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44" r:id="rId8" name="TempCombo"/>
      </mc:Fallback>
    </mc:AlternateContent>
    <mc:AlternateContent xmlns:mc="http://schemas.openxmlformats.org/markup-compatibility/2006">
      <mc:Choice Requires="x14">
        <control shapeId="35845" r:id="rId9"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45" r:id="rId9" name="TempCombo"/>
      </mc:Fallback>
    </mc:AlternateContent>
    <mc:AlternateContent xmlns:mc="http://schemas.openxmlformats.org/markup-compatibility/2006">
      <mc:Choice Requires="x14">
        <control shapeId="35846" r:id="rId10"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46" r:id="rId10" name="TempCombo"/>
      </mc:Fallback>
    </mc:AlternateContent>
    <mc:AlternateContent xmlns:mc="http://schemas.openxmlformats.org/markup-compatibility/2006">
      <mc:Choice Requires="x14">
        <control shapeId="35847" r:id="rId11"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47" r:id="rId11" name="TempCombo"/>
      </mc:Fallback>
    </mc:AlternateContent>
    <mc:AlternateContent xmlns:mc="http://schemas.openxmlformats.org/markup-compatibility/2006">
      <mc:Choice Requires="x14">
        <control shapeId="35848" r:id="rId12"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48" r:id="rId12" name="TempCombo"/>
      </mc:Fallback>
    </mc:AlternateContent>
    <mc:AlternateContent xmlns:mc="http://schemas.openxmlformats.org/markup-compatibility/2006">
      <mc:Choice Requires="x14">
        <control shapeId="35849" r:id="rId13"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49" r:id="rId13" name="TempCombo"/>
      </mc:Fallback>
    </mc:AlternateContent>
    <mc:AlternateContent xmlns:mc="http://schemas.openxmlformats.org/markup-compatibility/2006">
      <mc:Choice Requires="x14">
        <control shapeId="35850" r:id="rId14"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0" r:id="rId14" name="TempCombo"/>
      </mc:Fallback>
    </mc:AlternateContent>
    <mc:AlternateContent xmlns:mc="http://schemas.openxmlformats.org/markup-compatibility/2006">
      <mc:Choice Requires="x14">
        <control shapeId="35851" r:id="rId15"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1" r:id="rId15" name="TempCombo"/>
      </mc:Fallback>
    </mc:AlternateContent>
    <mc:AlternateContent xmlns:mc="http://schemas.openxmlformats.org/markup-compatibility/2006">
      <mc:Choice Requires="x14">
        <control shapeId="35852" r:id="rId16"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2" r:id="rId16" name="TempCombo"/>
      </mc:Fallback>
    </mc:AlternateContent>
    <mc:AlternateContent xmlns:mc="http://schemas.openxmlformats.org/markup-compatibility/2006">
      <mc:Choice Requires="x14">
        <control shapeId="35853" r:id="rId17"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3" r:id="rId17" name="TempCombo"/>
      </mc:Fallback>
    </mc:AlternateContent>
    <mc:AlternateContent xmlns:mc="http://schemas.openxmlformats.org/markup-compatibility/2006">
      <mc:Choice Requires="x14">
        <control shapeId="35854" r:id="rId18"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4" r:id="rId18" name="TempCombo"/>
      </mc:Fallback>
    </mc:AlternateContent>
    <mc:AlternateContent xmlns:mc="http://schemas.openxmlformats.org/markup-compatibility/2006">
      <mc:Choice Requires="x14">
        <control shapeId="35855" r:id="rId19"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5" r:id="rId19" name="TempCombo"/>
      </mc:Fallback>
    </mc:AlternateContent>
    <mc:AlternateContent xmlns:mc="http://schemas.openxmlformats.org/markup-compatibility/2006">
      <mc:Choice Requires="x14">
        <control shapeId="35856" r:id="rId20"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6" r:id="rId20" name="TempCombo"/>
      </mc:Fallback>
    </mc:AlternateContent>
    <mc:AlternateContent xmlns:mc="http://schemas.openxmlformats.org/markup-compatibility/2006">
      <mc:Choice Requires="x14">
        <control shapeId="35857" r:id="rId21"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7" r:id="rId21" name="TempCombo"/>
      </mc:Fallback>
    </mc:AlternateContent>
    <mc:AlternateContent xmlns:mc="http://schemas.openxmlformats.org/markup-compatibility/2006">
      <mc:Choice Requires="x14">
        <control shapeId="35858" r:id="rId22"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8" r:id="rId22" name="TempCombo"/>
      </mc:Fallback>
    </mc:AlternateContent>
    <mc:AlternateContent xmlns:mc="http://schemas.openxmlformats.org/markup-compatibility/2006">
      <mc:Choice Requires="x14">
        <control shapeId="35859" r:id="rId23"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59" r:id="rId23" name="TempCombo"/>
      </mc:Fallback>
    </mc:AlternateContent>
    <mc:AlternateContent xmlns:mc="http://schemas.openxmlformats.org/markup-compatibility/2006">
      <mc:Choice Requires="x14">
        <control shapeId="35860" r:id="rId24"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0" r:id="rId24" name="TempCombo"/>
      </mc:Fallback>
    </mc:AlternateContent>
    <mc:AlternateContent xmlns:mc="http://schemas.openxmlformats.org/markup-compatibility/2006">
      <mc:Choice Requires="x14">
        <control shapeId="35861" r:id="rId25"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1" r:id="rId25" name="TempCombo"/>
      </mc:Fallback>
    </mc:AlternateContent>
    <mc:AlternateContent xmlns:mc="http://schemas.openxmlformats.org/markup-compatibility/2006">
      <mc:Choice Requires="x14">
        <control shapeId="35862" r:id="rId26"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2" r:id="rId26" name="TempCombo"/>
      </mc:Fallback>
    </mc:AlternateContent>
    <mc:AlternateContent xmlns:mc="http://schemas.openxmlformats.org/markup-compatibility/2006">
      <mc:Choice Requires="x14">
        <control shapeId="35863" r:id="rId27"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3" r:id="rId27" name="TempCombo"/>
      </mc:Fallback>
    </mc:AlternateContent>
    <mc:AlternateContent xmlns:mc="http://schemas.openxmlformats.org/markup-compatibility/2006">
      <mc:Choice Requires="x14">
        <control shapeId="35864" r:id="rId28"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4" r:id="rId28" name="TempCombo"/>
      </mc:Fallback>
    </mc:AlternateContent>
    <mc:AlternateContent xmlns:mc="http://schemas.openxmlformats.org/markup-compatibility/2006">
      <mc:Choice Requires="x14">
        <control shapeId="35865" r:id="rId29"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5" r:id="rId29" name="TempCombo"/>
      </mc:Fallback>
    </mc:AlternateContent>
    <mc:AlternateContent xmlns:mc="http://schemas.openxmlformats.org/markup-compatibility/2006">
      <mc:Choice Requires="x14">
        <control shapeId="35866" r:id="rId30"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6" r:id="rId30" name="TempCombo"/>
      </mc:Fallback>
    </mc:AlternateContent>
    <mc:AlternateContent xmlns:mc="http://schemas.openxmlformats.org/markup-compatibility/2006">
      <mc:Choice Requires="x14">
        <control shapeId="35867" r:id="rId31"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7" r:id="rId31" name="TempCombo"/>
      </mc:Fallback>
    </mc:AlternateContent>
    <mc:AlternateContent xmlns:mc="http://schemas.openxmlformats.org/markup-compatibility/2006">
      <mc:Choice Requires="x14">
        <control shapeId="35868" r:id="rId32"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8" r:id="rId32" name="TempCombo"/>
      </mc:Fallback>
    </mc:AlternateContent>
    <mc:AlternateContent xmlns:mc="http://schemas.openxmlformats.org/markup-compatibility/2006">
      <mc:Choice Requires="x14">
        <control shapeId="35869" r:id="rId33"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69" r:id="rId33" name="TempCombo"/>
      </mc:Fallback>
    </mc:AlternateContent>
    <mc:AlternateContent xmlns:mc="http://schemas.openxmlformats.org/markup-compatibility/2006">
      <mc:Choice Requires="x14">
        <control shapeId="35870" r:id="rId34"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0" r:id="rId34" name="TempCombo"/>
      </mc:Fallback>
    </mc:AlternateContent>
    <mc:AlternateContent xmlns:mc="http://schemas.openxmlformats.org/markup-compatibility/2006">
      <mc:Choice Requires="x14">
        <control shapeId="35871" r:id="rId35"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1" r:id="rId35" name="TempCombo"/>
      </mc:Fallback>
    </mc:AlternateContent>
    <mc:AlternateContent xmlns:mc="http://schemas.openxmlformats.org/markup-compatibility/2006">
      <mc:Choice Requires="x14">
        <control shapeId="35872" r:id="rId36"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2" r:id="rId36" name="TempCombo"/>
      </mc:Fallback>
    </mc:AlternateContent>
    <mc:AlternateContent xmlns:mc="http://schemas.openxmlformats.org/markup-compatibility/2006">
      <mc:Choice Requires="x14">
        <control shapeId="35873" r:id="rId37"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3" r:id="rId37" name="TempCombo"/>
      </mc:Fallback>
    </mc:AlternateContent>
    <mc:AlternateContent xmlns:mc="http://schemas.openxmlformats.org/markup-compatibility/2006">
      <mc:Choice Requires="x14">
        <control shapeId="35874" r:id="rId38"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4" r:id="rId38" name="TempCombo"/>
      </mc:Fallback>
    </mc:AlternateContent>
    <mc:AlternateContent xmlns:mc="http://schemas.openxmlformats.org/markup-compatibility/2006">
      <mc:Choice Requires="x14">
        <control shapeId="35875" r:id="rId39"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5" r:id="rId39" name="TempCombo"/>
      </mc:Fallback>
    </mc:AlternateContent>
    <mc:AlternateContent xmlns:mc="http://schemas.openxmlformats.org/markup-compatibility/2006">
      <mc:Choice Requires="x14">
        <control shapeId="35876" r:id="rId40"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6" r:id="rId40" name="TempCombo"/>
      </mc:Fallback>
    </mc:AlternateContent>
    <mc:AlternateContent xmlns:mc="http://schemas.openxmlformats.org/markup-compatibility/2006">
      <mc:Choice Requires="x14">
        <control shapeId="35877" r:id="rId41"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7" r:id="rId41" name="TempCombo"/>
      </mc:Fallback>
    </mc:AlternateContent>
    <mc:AlternateContent xmlns:mc="http://schemas.openxmlformats.org/markup-compatibility/2006">
      <mc:Choice Requires="x14">
        <control shapeId="35878" r:id="rId42"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8" r:id="rId42" name="TempCombo"/>
      </mc:Fallback>
    </mc:AlternateContent>
    <mc:AlternateContent xmlns:mc="http://schemas.openxmlformats.org/markup-compatibility/2006">
      <mc:Choice Requires="x14">
        <control shapeId="35879" r:id="rId43"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79" r:id="rId43" name="TempCombo"/>
      </mc:Fallback>
    </mc:AlternateContent>
    <mc:AlternateContent xmlns:mc="http://schemas.openxmlformats.org/markup-compatibility/2006">
      <mc:Choice Requires="x14">
        <control shapeId="35880" r:id="rId44"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0" r:id="rId44" name="TempCombo"/>
      </mc:Fallback>
    </mc:AlternateContent>
    <mc:AlternateContent xmlns:mc="http://schemas.openxmlformats.org/markup-compatibility/2006">
      <mc:Choice Requires="x14">
        <control shapeId="35881" r:id="rId45"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1" r:id="rId45" name="TempCombo"/>
      </mc:Fallback>
    </mc:AlternateContent>
    <mc:AlternateContent xmlns:mc="http://schemas.openxmlformats.org/markup-compatibility/2006">
      <mc:Choice Requires="x14">
        <control shapeId="35882" r:id="rId46"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2" r:id="rId46" name="TempCombo"/>
      </mc:Fallback>
    </mc:AlternateContent>
    <mc:AlternateContent xmlns:mc="http://schemas.openxmlformats.org/markup-compatibility/2006">
      <mc:Choice Requires="x14">
        <control shapeId="35883" r:id="rId47"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3" r:id="rId47" name="TempCombo"/>
      </mc:Fallback>
    </mc:AlternateContent>
    <mc:AlternateContent xmlns:mc="http://schemas.openxmlformats.org/markup-compatibility/2006">
      <mc:Choice Requires="x14">
        <control shapeId="35884" r:id="rId48"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4" r:id="rId48" name="TempCombo"/>
      </mc:Fallback>
    </mc:AlternateContent>
    <mc:AlternateContent xmlns:mc="http://schemas.openxmlformats.org/markup-compatibility/2006">
      <mc:Choice Requires="x14">
        <control shapeId="35885" r:id="rId49"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5" r:id="rId49" name="TempCombo"/>
      </mc:Fallback>
    </mc:AlternateContent>
    <mc:AlternateContent xmlns:mc="http://schemas.openxmlformats.org/markup-compatibility/2006">
      <mc:Choice Requires="x14">
        <control shapeId="35886" r:id="rId50"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6" r:id="rId50" name="TempCombo"/>
      </mc:Fallback>
    </mc:AlternateContent>
    <mc:AlternateContent xmlns:mc="http://schemas.openxmlformats.org/markup-compatibility/2006">
      <mc:Choice Requires="x14">
        <control shapeId="35887" r:id="rId51"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7" r:id="rId51" name="TempCombo"/>
      </mc:Fallback>
    </mc:AlternateContent>
    <mc:AlternateContent xmlns:mc="http://schemas.openxmlformats.org/markup-compatibility/2006">
      <mc:Choice Requires="x14">
        <control shapeId="35888" r:id="rId52"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8" r:id="rId52" name="TempCombo"/>
      </mc:Fallback>
    </mc:AlternateContent>
    <mc:AlternateContent xmlns:mc="http://schemas.openxmlformats.org/markup-compatibility/2006">
      <mc:Choice Requires="x14">
        <control shapeId="35889" r:id="rId53"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89" r:id="rId53" name="TempCombo"/>
      </mc:Fallback>
    </mc:AlternateContent>
    <mc:AlternateContent xmlns:mc="http://schemas.openxmlformats.org/markup-compatibility/2006">
      <mc:Choice Requires="x14">
        <control shapeId="35890" r:id="rId54"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0" r:id="rId54" name="TempCombo"/>
      </mc:Fallback>
    </mc:AlternateContent>
    <mc:AlternateContent xmlns:mc="http://schemas.openxmlformats.org/markup-compatibility/2006">
      <mc:Choice Requires="x14">
        <control shapeId="35891" r:id="rId55"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1" r:id="rId55" name="TempCombo"/>
      </mc:Fallback>
    </mc:AlternateContent>
    <mc:AlternateContent xmlns:mc="http://schemas.openxmlformats.org/markup-compatibility/2006">
      <mc:Choice Requires="x14">
        <control shapeId="35892" r:id="rId56"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2" r:id="rId56" name="TempCombo"/>
      </mc:Fallback>
    </mc:AlternateContent>
    <mc:AlternateContent xmlns:mc="http://schemas.openxmlformats.org/markup-compatibility/2006">
      <mc:Choice Requires="x14">
        <control shapeId="35893" r:id="rId57"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3" r:id="rId57" name="TempCombo"/>
      </mc:Fallback>
    </mc:AlternateContent>
    <mc:AlternateContent xmlns:mc="http://schemas.openxmlformats.org/markup-compatibility/2006">
      <mc:Choice Requires="x14">
        <control shapeId="35894" r:id="rId58"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4" r:id="rId58" name="TempCombo"/>
      </mc:Fallback>
    </mc:AlternateContent>
    <mc:AlternateContent xmlns:mc="http://schemas.openxmlformats.org/markup-compatibility/2006">
      <mc:Choice Requires="x14">
        <control shapeId="35895" r:id="rId59"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5" r:id="rId59" name="TempCombo"/>
      </mc:Fallback>
    </mc:AlternateContent>
    <mc:AlternateContent xmlns:mc="http://schemas.openxmlformats.org/markup-compatibility/2006">
      <mc:Choice Requires="x14">
        <control shapeId="35896" r:id="rId60"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6" r:id="rId60" name="TempCombo"/>
      </mc:Fallback>
    </mc:AlternateContent>
    <mc:AlternateContent xmlns:mc="http://schemas.openxmlformats.org/markup-compatibility/2006">
      <mc:Choice Requires="x14">
        <control shapeId="35897" r:id="rId61"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7" r:id="rId61" name="TempCombo"/>
      </mc:Fallback>
    </mc:AlternateContent>
    <mc:AlternateContent xmlns:mc="http://schemas.openxmlformats.org/markup-compatibility/2006">
      <mc:Choice Requires="x14">
        <control shapeId="35898" r:id="rId62"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8" r:id="rId62" name="TempCombo"/>
      </mc:Fallback>
    </mc:AlternateContent>
    <mc:AlternateContent xmlns:mc="http://schemas.openxmlformats.org/markup-compatibility/2006">
      <mc:Choice Requires="x14">
        <control shapeId="35899" r:id="rId63"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899" r:id="rId63" name="TempCombo"/>
      </mc:Fallback>
    </mc:AlternateContent>
    <mc:AlternateContent xmlns:mc="http://schemas.openxmlformats.org/markup-compatibility/2006">
      <mc:Choice Requires="x14">
        <control shapeId="35900" r:id="rId64"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900" r:id="rId64" name="TempCombo"/>
      </mc:Fallback>
    </mc:AlternateContent>
    <mc:AlternateContent xmlns:mc="http://schemas.openxmlformats.org/markup-compatibility/2006">
      <mc:Choice Requires="x14">
        <control shapeId="35901" r:id="rId65"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901" r:id="rId65" name="TempCombo"/>
      </mc:Fallback>
    </mc:AlternateContent>
    <mc:AlternateContent xmlns:mc="http://schemas.openxmlformats.org/markup-compatibility/2006">
      <mc:Choice Requires="x14">
        <control shapeId="35902" r:id="rId66"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902" r:id="rId66" name="TempCombo"/>
      </mc:Fallback>
    </mc:AlternateContent>
    <mc:AlternateContent xmlns:mc="http://schemas.openxmlformats.org/markup-compatibility/2006">
      <mc:Choice Requires="x14">
        <control shapeId="35903" r:id="rId67"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903" r:id="rId67" name="TempCombo"/>
      </mc:Fallback>
    </mc:AlternateContent>
    <mc:AlternateContent xmlns:mc="http://schemas.openxmlformats.org/markup-compatibility/2006">
      <mc:Choice Requires="x14">
        <control shapeId="35904" r:id="rId68"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904" r:id="rId68" name="TempCombo"/>
      </mc:Fallback>
    </mc:AlternateContent>
    <mc:AlternateContent xmlns:mc="http://schemas.openxmlformats.org/markup-compatibility/2006">
      <mc:Choice Requires="x14">
        <control shapeId="35905" r:id="rId69"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905" r:id="rId69" name="TempCombo"/>
      </mc:Fallback>
    </mc:AlternateContent>
    <mc:AlternateContent xmlns:mc="http://schemas.openxmlformats.org/markup-compatibility/2006">
      <mc:Choice Requires="x14">
        <control shapeId="35906" r:id="rId70" name="TempCombo">
          <controlPr defaultSize="0" autoLine="0" r:id="rId7">
            <anchor moveWithCells="1">
              <from>
                <xdr:col>199</xdr:col>
                <xdr:colOff>476250</xdr:colOff>
                <xdr:row>0</xdr:row>
                <xdr:rowOff>0</xdr:rowOff>
              </from>
              <to>
                <xdr:col>201</xdr:col>
                <xdr:colOff>171450</xdr:colOff>
                <xdr:row>1</xdr:row>
                <xdr:rowOff>28575</xdr:rowOff>
              </to>
            </anchor>
          </controlPr>
        </control>
      </mc:Choice>
      <mc:Fallback>
        <control shapeId="35906" r:id="rId70" name="TempCombo"/>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0" tint="-0.34998626667073579"/>
  </sheetPr>
  <dimension ref="A1:F23"/>
  <sheetViews>
    <sheetView zoomScale="130" zoomScaleNormal="130" workbookViewId="0">
      <selection activeCell="D10" sqref="D10"/>
    </sheetView>
  </sheetViews>
  <sheetFormatPr defaultRowHeight="15.75" x14ac:dyDescent="0.25"/>
  <cols>
    <col min="1" max="1" width="32.42578125" style="70" customWidth="1"/>
    <col min="2" max="2" width="18.42578125" style="70" customWidth="1"/>
    <col min="3" max="3" width="34.42578125" style="70" customWidth="1"/>
    <col min="4" max="4" width="32" style="215" customWidth="1"/>
    <col min="5" max="5" width="23" style="70" customWidth="1"/>
    <col min="6" max="6" width="29.28515625" style="263" customWidth="1"/>
    <col min="7" max="16384" width="9.140625" style="70"/>
  </cols>
  <sheetData>
    <row r="1" spans="1:6" x14ac:dyDescent="0.25">
      <c r="A1" s="216" t="s">
        <v>170</v>
      </c>
    </row>
    <row r="2" spans="1:6" x14ac:dyDescent="0.25">
      <c r="A2" s="216"/>
    </row>
    <row r="3" spans="1:6" ht="16.5" thickBot="1" x14ac:dyDescent="0.3">
      <c r="A3" s="216"/>
    </row>
    <row r="4" spans="1:6" ht="16.5" thickBot="1" x14ac:dyDescent="0.3">
      <c r="A4" s="490" t="s">
        <v>1090</v>
      </c>
      <c r="B4" s="491"/>
      <c r="C4" s="491"/>
      <c r="D4" s="491"/>
      <c r="E4" s="492"/>
    </row>
    <row r="5" spans="1:6" s="46" customFormat="1" x14ac:dyDescent="0.25">
      <c r="A5" s="87" t="s">
        <v>116</v>
      </c>
      <c r="B5" s="81" t="s">
        <v>115</v>
      </c>
      <c r="C5" s="81" t="s">
        <v>114</v>
      </c>
      <c r="D5" s="81" t="s">
        <v>108</v>
      </c>
      <c r="E5" s="75" t="s">
        <v>38</v>
      </c>
      <c r="F5" s="94"/>
    </row>
    <row r="6" spans="1:6" s="60" customFormat="1" x14ac:dyDescent="0.25">
      <c r="A6" s="74" t="s">
        <v>75</v>
      </c>
      <c r="B6" s="80" t="s">
        <v>24</v>
      </c>
      <c r="C6" s="80" t="s">
        <v>24</v>
      </c>
      <c r="D6" s="73" t="s">
        <v>25</v>
      </c>
      <c r="E6" s="71" t="s">
        <v>24</v>
      </c>
    </row>
    <row r="7" spans="1:6" s="46" customFormat="1" ht="16.5" thickBot="1" x14ac:dyDescent="0.3">
      <c r="A7" s="459" t="s">
        <v>113</v>
      </c>
      <c r="B7" s="460" t="s">
        <v>112</v>
      </c>
      <c r="C7" s="461" t="s">
        <v>111</v>
      </c>
      <c r="D7" s="460" t="s">
        <v>110</v>
      </c>
      <c r="E7" s="462" t="s">
        <v>109</v>
      </c>
      <c r="F7" s="446"/>
    </row>
    <row r="8" spans="1:6" s="46" customFormat="1" x14ac:dyDescent="0.25">
      <c r="A8" s="368" t="s">
        <v>1173</v>
      </c>
      <c r="B8" s="457" t="s">
        <v>1174</v>
      </c>
      <c r="C8" s="368"/>
      <c r="D8" s="458" t="s">
        <v>1164</v>
      </c>
      <c r="E8" s="368" t="s">
        <v>1175</v>
      </c>
      <c r="F8" s="446"/>
    </row>
    <row r="9" spans="1:6" s="46" customFormat="1" x14ac:dyDescent="0.25">
      <c r="A9" s="334" t="s">
        <v>1176</v>
      </c>
      <c r="B9" s="240"/>
      <c r="C9" s="334" t="s">
        <v>1177</v>
      </c>
      <c r="D9" s="354" t="s">
        <v>1168</v>
      </c>
      <c r="E9" s="336"/>
      <c r="F9" s="446"/>
    </row>
    <row r="10" spans="1:6" s="46" customFormat="1" x14ac:dyDescent="0.25">
      <c r="A10" s="334" t="s">
        <v>1178</v>
      </c>
      <c r="B10" s="334" t="s">
        <v>1179</v>
      </c>
      <c r="C10" s="207"/>
      <c r="D10" s="354" t="s">
        <v>1164</v>
      </c>
      <c r="E10" s="207"/>
      <c r="F10" s="446"/>
    </row>
    <row r="11" spans="1:6" s="46" customFormat="1" x14ac:dyDescent="0.25">
      <c r="A11" s="334"/>
      <c r="B11" s="336"/>
      <c r="C11" s="334"/>
      <c r="D11" s="354"/>
      <c r="E11" s="240"/>
      <c r="F11" s="446"/>
    </row>
    <row r="12" spans="1:6" s="46" customFormat="1" x14ac:dyDescent="0.25">
      <c r="A12" s="240"/>
      <c r="B12" s="240"/>
      <c r="C12" s="337"/>
      <c r="D12" s="354"/>
      <c r="E12" s="240"/>
      <c r="F12" s="446"/>
    </row>
    <row r="13" spans="1:6" s="46" customFormat="1" x14ac:dyDescent="0.25">
      <c r="A13" s="443"/>
      <c r="B13" s="444"/>
      <c r="C13" s="70"/>
      <c r="D13" s="70"/>
      <c r="E13" s="445"/>
      <c r="F13" s="446"/>
    </row>
    <row r="14" spans="1:6" s="46" customFormat="1" ht="16.5" thickBot="1" x14ac:dyDescent="0.3">
      <c r="A14" s="445"/>
      <c r="B14" s="444"/>
      <c r="C14" s="70"/>
      <c r="D14" s="70"/>
      <c r="E14" s="445"/>
      <c r="F14" s="446"/>
    </row>
    <row r="15" spans="1:6" ht="16.5" thickBot="1" x14ac:dyDescent="0.3">
      <c r="A15" s="493" t="s">
        <v>1091</v>
      </c>
      <c r="B15" s="494"/>
      <c r="C15" s="494"/>
      <c r="D15" s="494"/>
      <c r="E15" s="494"/>
      <c r="F15" s="495"/>
    </row>
    <row r="16" spans="1:6" x14ac:dyDescent="0.25">
      <c r="A16" s="87" t="s">
        <v>125</v>
      </c>
      <c r="B16" s="81" t="s">
        <v>124</v>
      </c>
      <c r="C16" s="81" t="s">
        <v>123</v>
      </c>
      <c r="D16" s="82" t="s">
        <v>122</v>
      </c>
      <c r="E16" s="81" t="s">
        <v>108</v>
      </c>
      <c r="F16" s="75" t="s">
        <v>38</v>
      </c>
    </row>
    <row r="17" spans="1:6" ht="16.5" thickBot="1" x14ac:dyDescent="0.3">
      <c r="A17" s="74" t="s">
        <v>75</v>
      </c>
      <c r="B17" s="80" t="s">
        <v>24</v>
      </c>
      <c r="C17" s="80" t="s">
        <v>24</v>
      </c>
      <c r="D17" s="73" t="s">
        <v>37</v>
      </c>
      <c r="E17" s="73" t="s">
        <v>37</v>
      </c>
      <c r="F17" s="71" t="s">
        <v>24</v>
      </c>
    </row>
    <row r="18" spans="1:6" x14ac:dyDescent="0.25">
      <c r="A18" s="202" t="s">
        <v>121</v>
      </c>
      <c r="B18" s="203" t="s">
        <v>21</v>
      </c>
      <c r="C18" s="203" t="s">
        <v>120</v>
      </c>
      <c r="D18" s="203" t="s">
        <v>119</v>
      </c>
      <c r="E18" s="254" t="s">
        <v>102</v>
      </c>
      <c r="F18" s="209" t="s">
        <v>118</v>
      </c>
    </row>
    <row r="19" spans="1:6" x14ac:dyDescent="0.25">
      <c r="A19" s="211" t="s">
        <v>1180</v>
      </c>
      <c r="B19" s="205"/>
      <c r="C19" s="333"/>
      <c r="D19" s="206" t="s">
        <v>734</v>
      </c>
      <c r="E19" s="240" t="s">
        <v>1168</v>
      </c>
      <c r="F19" s="205" t="s">
        <v>1181</v>
      </c>
    </row>
    <row r="20" spans="1:6" x14ac:dyDescent="0.25">
      <c r="A20" s="211" t="s">
        <v>1182</v>
      </c>
      <c r="B20" s="205" t="s">
        <v>1183</v>
      </c>
      <c r="C20" s="333" t="s">
        <v>1184</v>
      </c>
      <c r="D20" s="206" t="s">
        <v>734</v>
      </c>
      <c r="E20" s="240" t="s">
        <v>1170</v>
      </c>
      <c r="F20" s="205"/>
    </row>
    <row r="21" spans="1:6" x14ac:dyDescent="0.25">
      <c r="A21" s="211"/>
      <c r="B21" s="205"/>
      <c r="C21" s="205"/>
      <c r="D21" s="240"/>
      <c r="E21" s="240"/>
      <c r="F21" s="210"/>
    </row>
    <row r="22" spans="1:6" x14ac:dyDescent="0.25">
      <c r="A22" s="211"/>
      <c r="B22" s="205" t="s">
        <v>117</v>
      </c>
      <c r="C22" s="205"/>
      <c r="D22" s="240"/>
      <c r="E22" s="240"/>
      <c r="F22" s="210"/>
    </row>
    <row r="23" spans="1:6" x14ac:dyDescent="0.25">
      <c r="A23" s="211"/>
      <c r="B23" s="205"/>
      <c r="C23" s="205"/>
      <c r="D23" s="240"/>
      <c r="E23" s="240"/>
      <c r="F23" s="210"/>
    </row>
  </sheetData>
  <sheetProtection formatCells="0" formatColumns="0" formatRows="0" insertRows="0" deleteRows="0" sort="0" autoFilter="0"/>
  <mergeCells count="2">
    <mergeCell ref="A4:E4"/>
    <mergeCell ref="A15:F15"/>
  </mergeCells>
  <dataValidations count="3">
    <dataValidation type="list" showInputMessage="1" showErrorMessage="1" errorTitle="Invalid entry " error="dddd" promptTitle="Enter valid value" prompt="ddddd" sqref="D8:D12">
      <formula1>PersonName</formula1>
    </dataValidation>
    <dataValidation type="list" showInputMessage="1" showErrorMessage="1" prompt="Select from the dropdown menu" sqref="E19:E23">
      <formula1>PersonName</formula1>
    </dataValidation>
    <dataValidation type="list" showInputMessage="1" showErrorMessage="1" sqref="D19:D23">
      <formula1>MethodType</formula1>
    </dataValidation>
  </dataValidations>
  <hyperlinks>
    <hyperlink ref="A1" location="HomePage!A1" display="Go back to Homepage"/>
  </hyperlinks>
  <pageMargins left="0.7" right="0.7" top="0.75" bottom="0.75" header="0.3" footer="0.3"/>
  <pageSetup orientation="portrait" r:id="rId1"/>
  <drawing r:id="rId2"/>
  <legacyDrawing r:id="rId3"/>
  <controls>
    <mc:AlternateContent xmlns:mc="http://schemas.openxmlformats.org/markup-compatibility/2006">
      <mc:Choice Requires="x14">
        <control shapeId="134166" r:id="rId4"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66" r:id="rId4" name="TempCombo"/>
      </mc:Fallback>
    </mc:AlternateContent>
    <mc:AlternateContent xmlns:mc="http://schemas.openxmlformats.org/markup-compatibility/2006">
      <mc:Choice Requires="x14">
        <control shapeId="134165" r:id="rId6"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65" r:id="rId6" name="TempCombo"/>
      </mc:Fallback>
    </mc:AlternateContent>
    <mc:AlternateContent xmlns:mc="http://schemas.openxmlformats.org/markup-compatibility/2006">
      <mc:Choice Requires="x14">
        <control shapeId="134164" r:id="rId7"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64" r:id="rId7" name="TempCombo"/>
      </mc:Fallback>
    </mc:AlternateContent>
    <mc:AlternateContent xmlns:mc="http://schemas.openxmlformats.org/markup-compatibility/2006">
      <mc:Choice Requires="x14">
        <control shapeId="134163" r:id="rId8"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63" r:id="rId8" name="TempCombo"/>
      </mc:Fallback>
    </mc:AlternateContent>
    <mc:AlternateContent xmlns:mc="http://schemas.openxmlformats.org/markup-compatibility/2006">
      <mc:Choice Requires="x14">
        <control shapeId="134146" r:id="rId9" name="TempCombo">
          <controlPr defaultSize="0" autoLine="0" autoPict="0" r:id="rId10">
            <anchor moveWithCells="1">
              <from>
                <xdr:col>0</xdr:col>
                <xdr:colOff>123825</xdr:colOff>
                <xdr:row>0</xdr:row>
                <xdr:rowOff>123825</xdr:rowOff>
              </from>
              <to>
                <xdr:col>0</xdr:col>
                <xdr:colOff>123825</xdr:colOff>
                <xdr:row>1</xdr:row>
                <xdr:rowOff>190500</xdr:rowOff>
              </to>
            </anchor>
          </controlPr>
        </control>
      </mc:Choice>
      <mc:Fallback>
        <control shapeId="134146" r:id="rId9" name="TempCombo"/>
      </mc:Fallback>
    </mc:AlternateContent>
    <mc:AlternateContent xmlns:mc="http://schemas.openxmlformats.org/markup-compatibility/2006">
      <mc:Choice Requires="x14">
        <control shapeId="134147" r:id="rId11"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47" r:id="rId11" name="TempCombo"/>
      </mc:Fallback>
    </mc:AlternateContent>
    <mc:AlternateContent xmlns:mc="http://schemas.openxmlformats.org/markup-compatibility/2006">
      <mc:Choice Requires="x14">
        <control shapeId="134148" r:id="rId12"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48" r:id="rId12" name="TempCombo"/>
      </mc:Fallback>
    </mc:AlternateContent>
    <mc:AlternateContent xmlns:mc="http://schemas.openxmlformats.org/markup-compatibility/2006">
      <mc:Choice Requires="x14">
        <control shapeId="134149" r:id="rId13"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49" r:id="rId13" name="TempCombo"/>
      </mc:Fallback>
    </mc:AlternateContent>
    <mc:AlternateContent xmlns:mc="http://schemas.openxmlformats.org/markup-compatibility/2006">
      <mc:Choice Requires="x14">
        <control shapeId="134150" r:id="rId14"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50" r:id="rId14" name="TempCombo"/>
      </mc:Fallback>
    </mc:AlternateContent>
    <mc:AlternateContent xmlns:mc="http://schemas.openxmlformats.org/markup-compatibility/2006">
      <mc:Choice Requires="x14">
        <control shapeId="134151" r:id="rId15"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51" r:id="rId15" name="TempCombo"/>
      </mc:Fallback>
    </mc:AlternateContent>
    <mc:AlternateContent xmlns:mc="http://schemas.openxmlformats.org/markup-compatibility/2006">
      <mc:Choice Requires="x14">
        <control shapeId="134152" r:id="rId16"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52" r:id="rId16" name="TempCombo"/>
      </mc:Fallback>
    </mc:AlternateContent>
    <mc:AlternateContent xmlns:mc="http://schemas.openxmlformats.org/markup-compatibility/2006">
      <mc:Choice Requires="x14">
        <control shapeId="134153" r:id="rId17"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53" r:id="rId17" name="TempCombo"/>
      </mc:Fallback>
    </mc:AlternateContent>
    <mc:AlternateContent xmlns:mc="http://schemas.openxmlformats.org/markup-compatibility/2006">
      <mc:Choice Requires="x14">
        <control shapeId="134154" r:id="rId18"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54" r:id="rId18" name="TempCombo"/>
      </mc:Fallback>
    </mc:AlternateContent>
    <mc:AlternateContent xmlns:mc="http://schemas.openxmlformats.org/markup-compatibility/2006">
      <mc:Choice Requires="x14">
        <control shapeId="134155" r:id="rId19"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55" r:id="rId19" name="TempCombo"/>
      </mc:Fallback>
    </mc:AlternateContent>
    <mc:AlternateContent xmlns:mc="http://schemas.openxmlformats.org/markup-compatibility/2006">
      <mc:Choice Requires="x14">
        <control shapeId="134157" r:id="rId20"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57" r:id="rId20" name="TempCombo"/>
      </mc:Fallback>
    </mc:AlternateContent>
    <mc:AlternateContent xmlns:mc="http://schemas.openxmlformats.org/markup-compatibility/2006">
      <mc:Choice Requires="x14">
        <control shapeId="134158" r:id="rId21"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58" r:id="rId21" name="TempCombo"/>
      </mc:Fallback>
    </mc:AlternateContent>
    <mc:AlternateContent xmlns:mc="http://schemas.openxmlformats.org/markup-compatibility/2006">
      <mc:Choice Requires="x14">
        <control shapeId="134159" r:id="rId22"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59" r:id="rId22" name="TempCombo"/>
      </mc:Fallback>
    </mc:AlternateContent>
    <mc:AlternateContent xmlns:mc="http://schemas.openxmlformats.org/markup-compatibility/2006">
      <mc:Choice Requires="x14">
        <control shapeId="134160" r:id="rId23"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60" r:id="rId23" name="TempCombo"/>
      </mc:Fallback>
    </mc:AlternateContent>
    <mc:AlternateContent xmlns:mc="http://schemas.openxmlformats.org/markup-compatibility/2006">
      <mc:Choice Requires="x14">
        <control shapeId="134161" r:id="rId24"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61" r:id="rId24" name="TempCombo"/>
      </mc:Fallback>
    </mc:AlternateContent>
    <mc:AlternateContent xmlns:mc="http://schemas.openxmlformats.org/markup-compatibility/2006">
      <mc:Choice Requires="x14">
        <control shapeId="134168" r:id="rId25"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68" r:id="rId25" name="TempCombo"/>
      </mc:Fallback>
    </mc:AlternateContent>
    <mc:AlternateContent xmlns:mc="http://schemas.openxmlformats.org/markup-compatibility/2006">
      <mc:Choice Requires="x14">
        <control shapeId="134169" r:id="rId26" name="TempCombo">
          <controlPr defaultSize="0" autoLine="0" r:id="rId5">
            <anchor moveWithCells="1">
              <from>
                <xdr:col>195</xdr:col>
                <xdr:colOff>476250</xdr:colOff>
                <xdr:row>0</xdr:row>
                <xdr:rowOff>0</xdr:rowOff>
              </from>
              <to>
                <xdr:col>197</xdr:col>
                <xdr:colOff>171450</xdr:colOff>
                <xdr:row>1</xdr:row>
                <xdr:rowOff>28575</xdr:rowOff>
              </to>
            </anchor>
          </controlPr>
        </control>
      </mc:Choice>
      <mc:Fallback>
        <control shapeId="134169" r:id="rId26" name="TempCombo"/>
      </mc:Fallback>
    </mc:AlternateContent>
  </control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7">
    <tabColor theme="0" tint="-0.34998626667073579"/>
  </sheetPr>
  <dimension ref="A1:D98"/>
  <sheetViews>
    <sheetView zoomScale="130" zoomScaleNormal="130" workbookViewId="0">
      <selection activeCell="B31" sqref="B31"/>
    </sheetView>
  </sheetViews>
  <sheetFormatPr defaultRowHeight="15.75" x14ac:dyDescent="0.25"/>
  <cols>
    <col min="1" max="2" width="27.7109375" style="70" customWidth="1"/>
    <col min="3" max="3" width="69.28515625" style="70" customWidth="1"/>
    <col min="4" max="4" width="36.5703125" style="70" customWidth="1"/>
    <col min="5" max="5" width="47.5703125" style="70" customWidth="1"/>
    <col min="6" max="16384" width="9.140625" style="70"/>
  </cols>
  <sheetData>
    <row r="1" spans="1:3" s="46" customFormat="1" x14ac:dyDescent="0.25">
      <c r="A1" s="216" t="s">
        <v>170</v>
      </c>
      <c r="B1" s="216"/>
      <c r="C1" s="70"/>
    </row>
    <row r="2" spans="1:3" s="46" customFormat="1" x14ac:dyDescent="0.25">
      <c r="C2" s="70"/>
    </row>
    <row r="3" spans="1:3" s="46" customFormat="1" ht="16.5" thickBot="1" x14ac:dyDescent="0.3">
      <c r="A3" s="217" t="s">
        <v>1073</v>
      </c>
      <c r="B3" s="217"/>
      <c r="C3" s="70"/>
    </row>
    <row r="4" spans="1:3" s="46" customFormat="1" ht="16.5" thickBot="1" x14ac:dyDescent="0.3">
      <c r="A4" s="484" t="s">
        <v>1482</v>
      </c>
      <c r="B4" s="485"/>
      <c r="C4" s="486"/>
    </row>
    <row r="5" spans="1:3" s="60" customFormat="1" x14ac:dyDescent="0.25">
      <c r="A5" s="133" t="s">
        <v>60</v>
      </c>
      <c r="B5" s="428" t="s">
        <v>1487</v>
      </c>
      <c r="C5" s="121" t="s">
        <v>305</v>
      </c>
    </row>
    <row r="6" spans="1:3" s="60" customFormat="1" x14ac:dyDescent="0.25">
      <c r="A6" s="64" t="s">
        <v>46</v>
      </c>
      <c r="B6" s="64" t="s">
        <v>46</v>
      </c>
      <c r="C6" s="193" t="s">
        <v>24</v>
      </c>
    </row>
    <row r="7" spans="1:3" s="46" customFormat="1" x14ac:dyDescent="0.25">
      <c r="A7" s="300" t="s">
        <v>760</v>
      </c>
      <c r="B7" s="300" t="s">
        <v>760</v>
      </c>
      <c r="C7" s="300" t="s">
        <v>1047</v>
      </c>
    </row>
    <row r="8" spans="1:3" s="46" customFormat="1" x14ac:dyDescent="0.25">
      <c r="A8" s="300" t="s">
        <v>759</v>
      </c>
      <c r="B8" s="300" t="s">
        <v>759</v>
      </c>
      <c r="C8" s="300" t="s">
        <v>759</v>
      </c>
    </row>
    <row r="9" spans="1:3" s="46" customFormat="1" x14ac:dyDescent="0.25">
      <c r="A9" s="300" t="s">
        <v>758</v>
      </c>
      <c r="B9" s="300" t="s">
        <v>758</v>
      </c>
      <c r="C9" s="300" t="s">
        <v>757</v>
      </c>
    </row>
    <row r="10" spans="1:3" s="46" customFormat="1" x14ac:dyDescent="0.25">
      <c r="A10" s="300" t="s">
        <v>756</v>
      </c>
      <c r="B10" s="300" t="s">
        <v>756</v>
      </c>
      <c r="C10" s="300" t="s">
        <v>755</v>
      </c>
    </row>
    <row r="11" spans="1:3" s="46" customFormat="1" x14ac:dyDescent="0.25">
      <c r="A11" s="300" t="s">
        <v>56</v>
      </c>
      <c r="B11" s="300" t="s">
        <v>56</v>
      </c>
      <c r="C11" s="300" t="s">
        <v>754</v>
      </c>
    </row>
    <row r="12" spans="1:3" s="46" customFormat="1" x14ac:dyDescent="0.25">
      <c r="A12" s="300" t="s">
        <v>753</v>
      </c>
      <c r="B12" s="300" t="s">
        <v>753</v>
      </c>
      <c r="C12" s="300" t="s">
        <v>753</v>
      </c>
    </row>
    <row r="13" spans="1:3" s="46" customFormat="1" x14ac:dyDescent="0.25">
      <c r="A13" s="300" t="s">
        <v>752</v>
      </c>
      <c r="B13" s="300" t="s">
        <v>752</v>
      </c>
      <c r="C13" s="300" t="s">
        <v>751</v>
      </c>
    </row>
    <row r="14" spans="1:3" s="46" customFormat="1" x14ac:dyDescent="0.25">
      <c r="A14" s="300" t="s">
        <v>750</v>
      </c>
      <c r="B14" s="300" t="s">
        <v>750</v>
      </c>
      <c r="C14" s="300" t="s">
        <v>750</v>
      </c>
    </row>
    <row r="15" spans="1:3" s="46" customFormat="1" x14ac:dyDescent="0.25">
      <c r="A15" s="300" t="s">
        <v>749</v>
      </c>
      <c r="B15" s="300" t="s">
        <v>749</v>
      </c>
      <c r="C15" s="300" t="s">
        <v>748</v>
      </c>
    </row>
    <row r="16" spans="1:3" s="46" customFormat="1" x14ac:dyDescent="0.25">
      <c r="A16" s="300" t="s">
        <v>747</v>
      </c>
      <c r="B16" s="300" t="s">
        <v>747</v>
      </c>
      <c r="C16" s="300" t="s">
        <v>746</v>
      </c>
    </row>
    <row r="17" spans="1:3" s="46" customFormat="1" x14ac:dyDescent="0.25">
      <c r="A17" s="205" t="s">
        <v>745</v>
      </c>
      <c r="B17" s="205" t="s">
        <v>745</v>
      </c>
      <c r="C17" s="205" t="s">
        <v>745</v>
      </c>
    </row>
    <row r="20" spans="1:3" ht="16.5" thickBot="1" x14ac:dyDescent="0.3">
      <c r="A20" s="217" t="s">
        <v>1073</v>
      </c>
      <c r="B20" s="217"/>
    </row>
    <row r="21" spans="1:3" ht="16.5" thickBot="1" x14ac:dyDescent="0.3">
      <c r="A21" s="484" t="s">
        <v>1483</v>
      </c>
      <c r="B21" s="485"/>
      <c r="C21" s="486"/>
    </row>
    <row r="22" spans="1:3" x14ac:dyDescent="0.25">
      <c r="A22" s="133" t="s">
        <v>864</v>
      </c>
      <c r="B22" s="133" t="s">
        <v>1493</v>
      </c>
      <c r="C22" s="121" t="s">
        <v>305</v>
      </c>
    </row>
    <row r="23" spans="1:3" x14ac:dyDescent="0.25">
      <c r="A23" s="64" t="s">
        <v>46</v>
      </c>
      <c r="B23" s="64" t="s">
        <v>46</v>
      </c>
      <c r="C23" s="193" t="s">
        <v>24</v>
      </c>
    </row>
    <row r="24" spans="1:3" x14ac:dyDescent="0.25">
      <c r="A24" s="205" t="s">
        <v>854</v>
      </c>
      <c r="B24" s="205" t="s">
        <v>854</v>
      </c>
      <c r="C24" s="205" t="s">
        <v>853</v>
      </c>
    </row>
    <row r="25" spans="1:3" x14ac:dyDescent="0.25">
      <c r="A25" s="205" t="s">
        <v>852</v>
      </c>
      <c r="B25" s="205" t="s">
        <v>852</v>
      </c>
      <c r="C25" s="205" t="s">
        <v>851</v>
      </c>
    </row>
    <row r="26" spans="1:3" x14ac:dyDescent="0.25">
      <c r="A26" s="205" t="s">
        <v>850</v>
      </c>
      <c r="B26" s="205" t="s">
        <v>850</v>
      </c>
      <c r="C26" s="205" t="s">
        <v>849</v>
      </c>
    </row>
    <row r="27" spans="1:3" x14ac:dyDescent="0.25">
      <c r="A27" s="205" t="s">
        <v>848</v>
      </c>
      <c r="B27" s="205" t="s">
        <v>848</v>
      </c>
      <c r="C27" s="205" t="s">
        <v>847</v>
      </c>
    </row>
    <row r="28" spans="1:3" x14ac:dyDescent="0.25">
      <c r="A28" s="205" t="s">
        <v>846</v>
      </c>
      <c r="B28" s="205" t="s">
        <v>846</v>
      </c>
      <c r="C28" s="205" t="s">
        <v>845</v>
      </c>
    </row>
    <row r="29" spans="1:3" x14ac:dyDescent="0.25">
      <c r="A29" s="205" t="s">
        <v>844</v>
      </c>
      <c r="B29" s="205" t="s">
        <v>844</v>
      </c>
      <c r="C29" s="205" t="s">
        <v>843</v>
      </c>
    </row>
    <row r="30" spans="1:3" x14ac:dyDescent="0.25">
      <c r="A30" s="205" t="s">
        <v>842</v>
      </c>
      <c r="B30" s="205" t="s">
        <v>842</v>
      </c>
      <c r="C30" s="205" t="s">
        <v>841</v>
      </c>
    </row>
    <row r="31" spans="1:3" x14ac:dyDescent="0.25">
      <c r="A31" s="205" t="s">
        <v>840</v>
      </c>
      <c r="B31" s="205" t="s">
        <v>840</v>
      </c>
      <c r="C31" s="205" t="s">
        <v>839</v>
      </c>
    </row>
    <row r="32" spans="1:3" x14ac:dyDescent="0.25">
      <c r="A32" s="205" t="s">
        <v>838</v>
      </c>
      <c r="B32" s="205" t="s">
        <v>838</v>
      </c>
      <c r="C32" s="205" t="s">
        <v>837</v>
      </c>
    </row>
    <row r="33" spans="1:3" x14ac:dyDescent="0.25">
      <c r="A33" s="205" t="s">
        <v>836</v>
      </c>
      <c r="B33" s="205" t="s">
        <v>836</v>
      </c>
      <c r="C33" s="205" t="s">
        <v>835</v>
      </c>
    </row>
    <row r="34" spans="1:3" x14ac:dyDescent="0.25">
      <c r="A34" s="205" t="s">
        <v>834</v>
      </c>
      <c r="B34" s="205" t="s">
        <v>834</v>
      </c>
      <c r="C34" s="205" t="s">
        <v>833</v>
      </c>
    </row>
    <row r="36" spans="1:3" ht="16.5" thickBot="1" x14ac:dyDescent="0.3">
      <c r="A36" s="217" t="s">
        <v>1073</v>
      </c>
      <c r="B36" s="217"/>
    </row>
    <row r="37" spans="1:3" ht="16.5" thickBot="1" x14ac:dyDescent="0.3">
      <c r="A37" s="484" t="s">
        <v>1481</v>
      </c>
      <c r="B37" s="485"/>
      <c r="C37" s="486"/>
    </row>
    <row r="38" spans="1:3" x14ac:dyDescent="0.25">
      <c r="A38" s="133" t="s">
        <v>162</v>
      </c>
      <c r="B38" s="133" t="s">
        <v>1492</v>
      </c>
      <c r="C38" s="121" t="s">
        <v>305</v>
      </c>
    </row>
    <row r="39" spans="1:3" x14ac:dyDescent="0.25">
      <c r="A39" s="64" t="s">
        <v>75</v>
      </c>
      <c r="B39" s="64" t="s">
        <v>75</v>
      </c>
      <c r="C39" s="193" t="s">
        <v>24</v>
      </c>
    </row>
    <row r="40" spans="1:3" x14ac:dyDescent="0.25">
      <c r="A40" s="205" t="s">
        <v>225</v>
      </c>
      <c r="B40" s="205" t="s">
        <v>225</v>
      </c>
      <c r="C40" s="205" t="s">
        <v>806</v>
      </c>
    </row>
    <row r="41" spans="1:3" x14ac:dyDescent="0.25">
      <c r="A41" s="205" t="s">
        <v>832</v>
      </c>
      <c r="B41" s="205" t="s">
        <v>832</v>
      </c>
      <c r="C41" s="205" t="s">
        <v>831</v>
      </c>
    </row>
    <row r="42" spans="1:3" x14ac:dyDescent="0.25">
      <c r="A42" s="205" t="s">
        <v>830</v>
      </c>
      <c r="B42" s="205" t="s">
        <v>1619</v>
      </c>
      <c r="C42" s="205" t="s">
        <v>829</v>
      </c>
    </row>
    <row r="43" spans="1:3" x14ac:dyDescent="0.25">
      <c r="A43" s="205" t="s">
        <v>828</v>
      </c>
      <c r="B43" s="205" t="s">
        <v>828</v>
      </c>
      <c r="C43" s="205" t="s">
        <v>827</v>
      </c>
    </row>
    <row r="44" spans="1:3" x14ac:dyDescent="0.25">
      <c r="A44" s="205" t="s">
        <v>826</v>
      </c>
      <c r="B44" s="205" t="s">
        <v>1620</v>
      </c>
      <c r="C44" s="205" t="s">
        <v>825</v>
      </c>
    </row>
    <row r="45" spans="1:3" x14ac:dyDescent="0.25">
      <c r="A45" s="205" t="s">
        <v>824</v>
      </c>
      <c r="B45" s="205" t="s">
        <v>824</v>
      </c>
      <c r="C45" s="205" t="s">
        <v>823</v>
      </c>
    </row>
    <row r="46" spans="1:3" x14ac:dyDescent="0.25">
      <c r="A46" s="205" t="s">
        <v>822</v>
      </c>
      <c r="B46" s="205" t="s">
        <v>822</v>
      </c>
      <c r="C46" s="205" t="s">
        <v>821</v>
      </c>
    </row>
    <row r="47" spans="1:3" x14ac:dyDescent="0.25">
      <c r="A47" s="205" t="s">
        <v>820</v>
      </c>
      <c r="B47" s="205" t="s">
        <v>820</v>
      </c>
      <c r="C47" s="205" t="s">
        <v>819</v>
      </c>
    </row>
    <row r="48" spans="1:3" x14ac:dyDescent="0.25">
      <c r="A48" s="205" t="s">
        <v>818</v>
      </c>
      <c r="B48" s="205" t="s">
        <v>818</v>
      </c>
      <c r="C48" s="205" t="s">
        <v>817</v>
      </c>
    </row>
    <row r="49" spans="1:3" x14ac:dyDescent="0.25">
      <c r="A49" s="205" t="s">
        <v>816</v>
      </c>
      <c r="B49" s="205" t="s">
        <v>816</v>
      </c>
      <c r="C49" s="205" t="s">
        <v>815</v>
      </c>
    </row>
    <row r="50" spans="1:3" x14ac:dyDescent="0.25">
      <c r="A50" s="205" t="s">
        <v>814</v>
      </c>
      <c r="B50" s="205" t="s">
        <v>814</v>
      </c>
      <c r="C50" s="205" t="s">
        <v>813</v>
      </c>
    </row>
    <row r="51" spans="1:3" x14ac:dyDescent="0.25">
      <c r="A51" s="205" t="s">
        <v>812</v>
      </c>
      <c r="B51" s="205" t="s">
        <v>812</v>
      </c>
      <c r="C51" s="205" t="s">
        <v>811</v>
      </c>
    </row>
    <row r="52" spans="1:3" x14ac:dyDescent="0.25">
      <c r="A52" s="205" t="s">
        <v>810</v>
      </c>
      <c r="B52" s="205" t="s">
        <v>810</v>
      </c>
      <c r="C52" s="205" t="s">
        <v>809</v>
      </c>
    </row>
    <row r="53" spans="1:3" x14ac:dyDescent="0.25">
      <c r="A53" s="205" t="s">
        <v>808</v>
      </c>
      <c r="B53" s="205" t="s">
        <v>808</v>
      </c>
      <c r="C53" s="205" t="s">
        <v>807</v>
      </c>
    </row>
    <row r="54" spans="1:3" x14ac:dyDescent="0.25">
      <c r="A54" s="205" t="s">
        <v>805</v>
      </c>
      <c r="B54" s="205" t="s">
        <v>805</v>
      </c>
      <c r="C54" s="205" t="s">
        <v>804</v>
      </c>
    </row>
    <row r="55" spans="1:3" x14ac:dyDescent="0.25">
      <c r="A55" s="205" t="s">
        <v>803</v>
      </c>
      <c r="B55" s="205" t="s">
        <v>803</v>
      </c>
      <c r="C55" s="205"/>
    </row>
    <row r="57" spans="1:3" ht="16.5" thickBot="1" x14ac:dyDescent="0.3">
      <c r="A57" s="217" t="s">
        <v>1073</v>
      </c>
      <c r="B57" s="217"/>
    </row>
    <row r="58" spans="1:3" ht="16.5" thickBot="1" x14ac:dyDescent="0.3">
      <c r="A58" s="484" t="s">
        <v>1484</v>
      </c>
      <c r="B58" s="485"/>
      <c r="C58" s="486"/>
    </row>
    <row r="59" spans="1:3" x14ac:dyDescent="0.25">
      <c r="A59" s="133" t="s">
        <v>122</v>
      </c>
      <c r="B59" s="133" t="s">
        <v>1491</v>
      </c>
      <c r="C59" s="121" t="s">
        <v>305</v>
      </c>
    </row>
    <row r="60" spans="1:3" ht="16.5" thickBot="1" x14ac:dyDescent="0.3">
      <c r="A60" s="64" t="s">
        <v>75</v>
      </c>
      <c r="B60" s="64" t="s">
        <v>75</v>
      </c>
      <c r="C60" s="61" t="s">
        <v>24</v>
      </c>
    </row>
    <row r="61" spans="1:3" x14ac:dyDescent="0.25">
      <c r="A61" s="218" t="s">
        <v>225</v>
      </c>
      <c r="B61" s="218" t="s">
        <v>225</v>
      </c>
      <c r="C61" s="219"/>
    </row>
    <row r="62" spans="1:3" x14ac:dyDescent="0.25">
      <c r="A62" s="211" t="s">
        <v>744</v>
      </c>
      <c r="B62" s="211" t="s">
        <v>744</v>
      </c>
      <c r="C62" s="210" t="s">
        <v>743</v>
      </c>
    </row>
    <row r="63" spans="1:3" x14ac:dyDescent="0.25">
      <c r="A63" s="211" t="s">
        <v>742</v>
      </c>
      <c r="B63" s="211" t="s">
        <v>1614</v>
      </c>
      <c r="C63" s="210" t="s">
        <v>741</v>
      </c>
    </row>
    <row r="64" spans="1:3" x14ac:dyDescent="0.25">
      <c r="A64" s="211" t="s">
        <v>740</v>
      </c>
      <c r="B64" s="211" t="s">
        <v>1615</v>
      </c>
      <c r="C64" s="210" t="s">
        <v>739</v>
      </c>
    </row>
    <row r="65" spans="1:4" x14ac:dyDescent="0.25">
      <c r="A65" s="211" t="s">
        <v>738</v>
      </c>
      <c r="B65" s="211" t="s">
        <v>1616</v>
      </c>
      <c r="C65" s="210" t="s">
        <v>737</v>
      </c>
    </row>
    <row r="66" spans="1:4" x14ac:dyDescent="0.25">
      <c r="A66" s="211" t="s">
        <v>736</v>
      </c>
      <c r="B66" s="211" t="s">
        <v>1617</v>
      </c>
      <c r="C66" s="210" t="s">
        <v>735</v>
      </c>
    </row>
    <row r="67" spans="1:4" x14ac:dyDescent="0.25">
      <c r="A67" s="211" t="s">
        <v>734</v>
      </c>
      <c r="B67" s="211" t="s">
        <v>1618</v>
      </c>
      <c r="C67" s="210" t="s">
        <v>733</v>
      </c>
    </row>
    <row r="68" spans="1:4" x14ac:dyDescent="0.25">
      <c r="A68" s="211" t="s">
        <v>732</v>
      </c>
      <c r="B68" s="211" t="s">
        <v>732</v>
      </c>
      <c r="C68" s="210" t="s">
        <v>731</v>
      </c>
    </row>
    <row r="69" spans="1:4" x14ac:dyDescent="0.25">
      <c r="A69" s="211" t="s">
        <v>730</v>
      </c>
      <c r="B69" s="211" t="s">
        <v>730</v>
      </c>
      <c r="C69" s="210"/>
    </row>
    <row r="70" spans="1:4" x14ac:dyDescent="0.25">
      <c r="A70" s="211" t="s">
        <v>729</v>
      </c>
      <c r="B70" s="211" t="s">
        <v>729</v>
      </c>
      <c r="C70" s="210"/>
    </row>
    <row r="71" spans="1:4" x14ac:dyDescent="0.25">
      <c r="A71" s="211"/>
      <c r="B71" s="429"/>
      <c r="C71" s="210"/>
    </row>
    <row r="72" spans="1:4" ht="16.5" thickBot="1" x14ac:dyDescent="0.3">
      <c r="A72" s="212"/>
      <c r="B72" s="435"/>
      <c r="C72" s="214"/>
    </row>
    <row r="74" spans="1:4" ht="16.5" thickBot="1" x14ac:dyDescent="0.3">
      <c r="A74" s="217" t="s">
        <v>1073</v>
      </c>
      <c r="B74" s="217"/>
    </row>
    <row r="75" spans="1:4" ht="16.5" thickBot="1" x14ac:dyDescent="0.3">
      <c r="A75" s="484" t="s">
        <v>1485</v>
      </c>
      <c r="B75" s="485"/>
      <c r="C75" s="485"/>
      <c r="D75" s="486"/>
    </row>
    <row r="76" spans="1:4" x14ac:dyDescent="0.25">
      <c r="A76" s="134" t="s">
        <v>1486</v>
      </c>
      <c r="B76" s="134" t="s">
        <v>1490</v>
      </c>
      <c r="C76" s="124" t="s">
        <v>1066</v>
      </c>
      <c r="D76" s="123" t="s">
        <v>1067</v>
      </c>
    </row>
    <row r="77" spans="1:4" ht="16.5" thickBot="1" x14ac:dyDescent="0.3">
      <c r="A77" s="198" t="s">
        <v>75</v>
      </c>
      <c r="B77" s="198" t="s">
        <v>75</v>
      </c>
      <c r="C77" s="128" t="s">
        <v>25</v>
      </c>
      <c r="D77" s="125" t="s">
        <v>24</v>
      </c>
    </row>
    <row r="78" spans="1:4" x14ac:dyDescent="0.25">
      <c r="A78" s="258" t="s">
        <v>225</v>
      </c>
      <c r="B78" s="258" t="s">
        <v>225</v>
      </c>
      <c r="C78" s="258" t="s">
        <v>1059</v>
      </c>
      <c r="D78" s="258"/>
    </row>
    <row r="79" spans="1:4" x14ac:dyDescent="0.25">
      <c r="A79" s="205" t="s">
        <v>461</v>
      </c>
      <c r="B79" s="205" t="s">
        <v>461</v>
      </c>
      <c r="C79" s="205" t="s">
        <v>1060</v>
      </c>
      <c r="D79" s="205" t="s">
        <v>1061</v>
      </c>
    </row>
    <row r="80" spans="1:4" x14ac:dyDescent="0.25">
      <c r="A80" s="205" t="s">
        <v>460</v>
      </c>
      <c r="B80" s="205" t="s">
        <v>460</v>
      </c>
      <c r="C80" s="205" t="s">
        <v>1062</v>
      </c>
      <c r="D80" s="205" t="s">
        <v>1063</v>
      </c>
    </row>
    <row r="81" spans="1:4" x14ac:dyDescent="0.25">
      <c r="A81" s="205" t="s">
        <v>459</v>
      </c>
      <c r="B81" s="205" t="s">
        <v>459</v>
      </c>
      <c r="C81" s="205" t="s">
        <v>1064</v>
      </c>
      <c r="D81" s="205" t="s">
        <v>1065</v>
      </c>
    </row>
    <row r="83" spans="1:4" ht="16.5" thickBot="1" x14ac:dyDescent="0.3">
      <c r="A83" s="217" t="s">
        <v>1073</v>
      </c>
      <c r="B83" s="217"/>
    </row>
    <row r="84" spans="1:4" ht="16.5" thickBot="1" x14ac:dyDescent="0.3">
      <c r="A84" s="484" t="s">
        <v>1494</v>
      </c>
      <c r="B84" s="485"/>
      <c r="C84" s="485"/>
    </row>
    <row r="85" spans="1:4" x14ac:dyDescent="0.25">
      <c r="A85" s="196" t="s">
        <v>67</v>
      </c>
      <c r="B85" s="196" t="s">
        <v>1489</v>
      </c>
      <c r="C85" s="121" t="s">
        <v>305</v>
      </c>
    </row>
    <row r="86" spans="1:4" x14ac:dyDescent="0.25">
      <c r="A86" s="192" t="s">
        <v>46</v>
      </c>
      <c r="B86" s="192" t="s">
        <v>46</v>
      </c>
      <c r="C86" s="193" t="s">
        <v>24</v>
      </c>
    </row>
    <row r="87" spans="1:4" x14ac:dyDescent="0.25">
      <c r="A87" s="205" t="s">
        <v>225</v>
      </c>
      <c r="B87" s="205" t="s">
        <v>225</v>
      </c>
      <c r="C87" s="205" t="s">
        <v>452</v>
      </c>
    </row>
    <row r="88" spans="1:4" x14ac:dyDescent="0.25">
      <c r="A88" s="205" t="s">
        <v>458</v>
      </c>
      <c r="B88" s="205" t="s">
        <v>458</v>
      </c>
      <c r="C88" s="205" t="s">
        <v>457</v>
      </c>
    </row>
    <row r="89" spans="1:4" x14ac:dyDescent="0.25">
      <c r="A89" s="205" t="s">
        <v>456</v>
      </c>
      <c r="B89" s="205" t="s">
        <v>456</v>
      </c>
      <c r="C89" s="205" t="s">
        <v>455</v>
      </c>
    </row>
    <row r="90" spans="1:4" x14ac:dyDescent="0.25">
      <c r="A90" s="205" t="s">
        <v>454</v>
      </c>
      <c r="B90" s="205" t="s">
        <v>454</v>
      </c>
      <c r="C90" s="205" t="s">
        <v>453</v>
      </c>
    </row>
    <row r="92" spans="1:4" ht="16.5" thickBot="1" x14ac:dyDescent="0.3">
      <c r="A92" s="217" t="s">
        <v>1073</v>
      </c>
      <c r="B92" s="217"/>
    </row>
    <row r="93" spans="1:4" ht="16.5" thickBot="1" x14ac:dyDescent="0.3">
      <c r="A93" s="484" t="s">
        <v>1495</v>
      </c>
      <c r="B93" s="485"/>
      <c r="C93" s="485"/>
    </row>
    <row r="94" spans="1:4" x14ac:dyDescent="0.25">
      <c r="A94" s="418" t="s">
        <v>1129</v>
      </c>
      <c r="B94" s="418" t="s">
        <v>1488</v>
      </c>
      <c r="C94" s="419" t="s">
        <v>305</v>
      </c>
    </row>
    <row r="95" spans="1:4" x14ac:dyDescent="0.25">
      <c r="A95" s="192" t="s">
        <v>46</v>
      </c>
      <c r="B95" s="192" t="s">
        <v>46</v>
      </c>
      <c r="C95" s="193" t="s">
        <v>24</v>
      </c>
    </row>
    <row r="96" spans="1:4" x14ac:dyDescent="0.25">
      <c r="A96" s="205" t="s">
        <v>174</v>
      </c>
      <c r="B96" s="205" t="s">
        <v>174</v>
      </c>
      <c r="C96" s="205" t="s">
        <v>1131</v>
      </c>
    </row>
    <row r="97" spans="1:3" x14ac:dyDescent="0.25">
      <c r="A97" s="205" t="s">
        <v>178</v>
      </c>
      <c r="B97" s="205" t="s">
        <v>178</v>
      </c>
      <c r="C97" s="205" t="s">
        <v>1132</v>
      </c>
    </row>
    <row r="98" spans="1:3" x14ac:dyDescent="0.25">
      <c r="A98" s="205" t="s">
        <v>745</v>
      </c>
      <c r="B98" s="205" t="s">
        <v>745</v>
      </c>
      <c r="C98" s="205" t="s">
        <v>1130</v>
      </c>
    </row>
  </sheetData>
  <sheetProtection formatCells="0" formatColumns="0" formatRows="0" insertRows="0" deleteRows="0" sort="0" autoFilter="0"/>
  <mergeCells count="7">
    <mergeCell ref="A93:C93"/>
    <mergeCell ref="A4:C4"/>
    <mergeCell ref="A84:C84"/>
    <mergeCell ref="A58:C58"/>
    <mergeCell ref="A21:C21"/>
    <mergeCell ref="A37:C37"/>
    <mergeCell ref="A75:D75"/>
  </mergeCells>
  <hyperlinks>
    <hyperlink ref="A1" location="HomePage!A1" display="Go back to Homepage"/>
  </hyperlinks>
  <pageMargins left="0.7" right="0.7" top="0.75" bottom="0.75" header="0.3" footer="0.3"/>
  <pageSetup orientation="portrait" horizontalDpi="1200" verticalDpi="1200" r:id="rId1"/>
  <drawing r:id="rId2"/>
  <legacyDrawing r:id="rId3"/>
  <controls>
    <mc:AlternateContent xmlns:mc="http://schemas.openxmlformats.org/markup-compatibility/2006">
      <mc:Choice Requires="x14">
        <control shapeId="37926" r:id="rId4"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6" r:id="rId4" name="TempCombo"/>
      </mc:Fallback>
    </mc:AlternateContent>
    <mc:AlternateContent xmlns:mc="http://schemas.openxmlformats.org/markup-compatibility/2006">
      <mc:Choice Requires="x14">
        <control shapeId="37925" r:id="rId6"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5" r:id="rId6" name="TempCombo"/>
      </mc:Fallback>
    </mc:AlternateContent>
    <mc:AlternateContent xmlns:mc="http://schemas.openxmlformats.org/markup-compatibility/2006">
      <mc:Choice Requires="x14">
        <control shapeId="37924" r:id="rId7"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4" r:id="rId7" name="TempCombo"/>
      </mc:Fallback>
    </mc:AlternateContent>
    <mc:AlternateContent xmlns:mc="http://schemas.openxmlformats.org/markup-compatibility/2006">
      <mc:Choice Requires="x14">
        <control shapeId="37923" r:id="rId8"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3" r:id="rId8" name="TempCombo"/>
      </mc:Fallback>
    </mc:AlternateContent>
    <mc:AlternateContent xmlns:mc="http://schemas.openxmlformats.org/markup-compatibility/2006">
      <mc:Choice Requires="x14">
        <control shapeId="37922" r:id="rId9"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2" r:id="rId9" name="TempCombo"/>
      </mc:Fallback>
    </mc:AlternateContent>
    <mc:AlternateContent xmlns:mc="http://schemas.openxmlformats.org/markup-compatibility/2006">
      <mc:Choice Requires="x14">
        <control shapeId="37921" r:id="rId10"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1" r:id="rId10" name="TempCombo"/>
      </mc:Fallback>
    </mc:AlternateContent>
    <mc:AlternateContent xmlns:mc="http://schemas.openxmlformats.org/markup-compatibility/2006">
      <mc:Choice Requires="x14">
        <control shapeId="37920" r:id="rId11"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0" r:id="rId11" name="TempCombo"/>
      </mc:Fallback>
    </mc:AlternateContent>
    <mc:AlternateContent xmlns:mc="http://schemas.openxmlformats.org/markup-compatibility/2006">
      <mc:Choice Requires="x14">
        <control shapeId="37919" r:id="rId12"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9" r:id="rId12" name="TempCombo"/>
      </mc:Fallback>
    </mc:AlternateContent>
    <mc:AlternateContent xmlns:mc="http://schemas.openxmlformats.org/markup-compatibility/2006">
      <mc:Choice Requires="x14">
        <control shapeId="37918" r:id="rId13"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8" r:id="rId13" name="TempCombo"/>
      </mc:Fallback>
    </mc:AlternateContent>
    <mc:AlternateContent xmlns:mc="http://schemas.openxmlformats.org/markup-compatibility/2006">
      <mc:Choice Requires="x14">
        <control shapeId="37917" r:id="rId14"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7" r:id="rId14" name="TempCombo"/>
      </mc:Fallback>
    </mc:AlternateContent>
    <mc:AlternateContent xmlns:mc="http://schemas.openxmlformats.org/markup-compatibility/2006">
      <mc:Choice Requires="x14">
        <control shapeId="37916" r:id="rId15"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6" r:id="rId15" name="TempCombo"/>
      </mc:Fallback>
    </mc:AlternateContent>
    <mc:AlternateContent xmlns:mc="http://schemas.openxmlformats.org/markup-compatibility/2006">
      <mc:Choice Requires="x14">
        <control shapeId="37915" r:id="rId16"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5" r:id="rId16" name="TempCombo"/>
      </mc:Fallback>
    </mc:AlternateContent>
    <mc:AlternateContent xmlns:mc="http://schemas.openxmlformats.org/markup-compatibility/2006">
      <mc:Choice Requires="x14">
        <control shapeId="37914" r:id="rId17"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4" r:id="rId17" name="TempCombo"/>
      </mc:Fallback>
    </mc:AlternateContent>
    <mc:AlternateContent xmlns:mc="http://schemas.openxmlformats.org/markup-compatibility/2006">
      <mc:Choice Requires="x14">
        <control shapeId="37913" r:id="rId18"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3" r:id="rId18" name="TempCombo"/>
      </mc:Fallback>
    </mc:AlternateContent>
    <mc:AlternateContent xmlns:mc="http://schemas.openxmlformats.org/markup-compatibility/2006">
      <mc:Choice Requires="x14">
        <control shapeId="37912" r:id="rId19"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2" r:id="rId19" name="TempCombo"/>
      </mc:Fallback>
    </mc:AlternateContent>
    <mc:AlternateContent xmlns:mc="http://schemas.openxmlformats.org/markup-compatibility/2006">
      <mc:Choice Requires="x14">
        <control shapeId="37911" r:id="rId20"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1" r:id="rId20" name="TempCombo"/>
      </mc:Fallback>
    </mc:AlternateContent>
    <mc:AlternateContent xmlns:mc="http://schemas.openxmlformats.org/markup-compatibility/2006">
      <mc:Choice Requires="x14">
        <control shapeId="37910" r:id="rId21"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10" r:id="rId21" name="TempCombo"/>
      </mc:Fallback>
    </mc:AlternateContent>
    <mc:AlternateContent xmlns:mc="http://schemas.openxmlformats.org/markup-compatibility/2006">
      <mc:Choice Requires="x14">
        <control shapeId="37909" r:id="rId22"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9" r:id="rId22" name="TempCombo"/>
      </mc:Fallback>
    </mc:AlternateContent>
    <mc:AlternateContent xmlns:mc="http://schemas.openxmlformats.org/markup-compatibility/2006">
      <mc:Choice Requires="x14">
        <control shapeId="37908" r:id="rId23"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8" r:id="rId23" name="TempCombo"/>
      </mc:Fallback>
    </mc:AlternateContent>
    <mc:AlternateContent xmlns:mc="http://schemas.openxmlformats.org/markup-compatibility/2006">
      <mc:Choice Requires="x14">
        <control shapeId="37907" r:id="rId24"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7" r:id="rId24" name="TempCombo"/>
      </mc:Fallback>
    </mc:AlternateContent>
    <mc:AlternateContent xmlns:mc="http://schemas.openxmlformats.org/markup-compatibility/2006">
      <mc:Choice Requires="x14">
        <control shapeId="37906" r:id="rId25"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6" r:id="rId25" name="TempCombo"/>
      </mc:Fallback>
    </mc:AlternateContent>
    <mc:AlternateContent xmlns:mc="http://schemas.openxmlformats.org/markup-compatibility/2006">
      <mc:Choice Requires="x14">
        <control shapeId="37905" r:id="rId26"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5" r:id="rId26" name="TempCombo"/>
      </mc:Fallback>
    </mc:AlternateContent>
    <mc:AlternateContent xmlns:mc="http://schemas.openxmlformats.org/markup-compatibility/2006">
      <mc:Choice Requires="x14">
        <control shapeId="37904" r:id="rId27"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4" r:id="rId27" name="TempCombo"/>
      </mc:Fallback>
    </mc:AlternateContent>
    <mc:AlternateContent xmlns:mc="http://schemas.openxmlformats.org/markup-compatibility/2006">
      <mc:Choice Requires="x14">
        <control shapeId="37903" r:id="rId28"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3" r:id="rId28" name="TempCombo"/>
      </mc:Fallback>
    </mc:AlternateContent>
    <mc:AlternateContent xmlns:mc="http://schemas.openxmlformats.org/markup-compatibility/2006">
      <mc:Choice Requires="x14">
        <control shapeId="37902" r:id="rId29"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2" r:id="rId29" name="TempCombo"/>
      </mc:Fallback>
    </mc:AlternateContent>
    <mc:AlternateContent xmlns:mc="http://schemas.openxmlformats.org/markup-compatibility/2006">
      <mc:Choice Requires="x14">
        <control shapeId="37901" r:id="rId30"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1" r:id="rId30" name="TempCombo"/>
      </mc:Fallback>
    </mc:AlternateContent>
    <mc:AlternateContent xmlns:mc="http://schemas.openxmlformats.org/markup-compatibility/2006">
      <mc:Choice Requires="x14">
        <control shapeId="37900" r:id="rId31"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00" r:id="rId31" name="TempCombo"/>
      </mc:Fallback>
    </mc:AlternateContent>
    <mc:AlternateContent xmlns:mc="http://schemas.openxmlformats.org/markup-compatibility/2006">
      <mc:Choice Requires="x14">
        <control shapeId="37899" r:id="rId32"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899" r:id="rId32" name="TempCombo"/>
      </mc:Fallback>
    </mc:AlternateContent>
    <mc:AlternateContent xmlns:mc="http://schemas.openxmlformats.org/markup-compatibility/2006">
      <mc:Choice Requires="x14">
        <control shapeId="37898" r:id="rId33"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898" r:id="rId33" name="TempCombo"/>
      </mc:Fallback>
    </mc:AlternateContent>
    <mc:AlternateContent xmlns:mc="http://schemas.openxmlformats.org/markup-compatibility/2006">
      <mc:Choice Requires="x14">
        <control shapeId="37897" r:id="rId34"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897" r:id="rId34" name="TempCombo"/>
      </mc:Fallback>
    </mc:AlternateContent>
    <mc:AlternateContent xmlns:mc="http://schemas.openxmlformats.org/markup-compatibility/2006">
      <mc:Choice Requires="x14">
        <control shapeId="37896" r:id="rId35"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896" r:id="rId35" name="TempCombo"/>
      </mc:Fallback>
    </mc:AlternateContent>
    <mc:AlternateContent xmlns:mc="http://schemas.openxmlformats.org/markup-compatibility/2006">
      <mc:Choice Requires="x14">
        <control shapeId="37895" r:id="rId36"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895" r:id="rId36" name="TempCombo"/>
      </mc:Fallback>
    </mc:AlternateContent>
    <mc:AlternateContent xmlns:mc="http://schemas.openxmlformats.org/markup-compatibility/2006">
      <mc:Choice Requires="x14">
        <control shapeId="37894" r:id="rId37"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894" r:id="rId37" name="TempCombo"/>
      </mc:Fallback>
    </mc:AlternateContent>
    <mc:AlternateContent xmlns:mc="http://schemas.openxmlformats.org/markup-compatibility/2006">
      <mc:Choice Requires="x14">
        <control shapeId="37893" r:id="rId38"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893" r:id="rId38" name="TempCombo"/>
      </mc:Fallback>
    </mc:AlternateContent>
    <mc:AlternateContent xmlns:mc="http://schemas.openxmlformats.org/markup-compatibility/2006">
      <mc:Choice Requires="x14">
        <control shapeId="37892" r:id="rId39"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892" r:id="rId39" name="TempCombo"/>
      </mc:Fallback>
    </mc:AlternateContent>
    <mc:AlternateContent xmlns:mc="http://schemas.openxmlformats.org/markup-compatibility/2006">
      <mc:Choice Requires="x14">
        <control shapeId="37891" r:id="rId40" name="TempCombo">
          <controlPr defaultSize="0" autoLine="0" autoPict="0" r:id="rId41">
            <anchor moveWithCells="1">
              <from>
                <xdr:col>0</xdr:col>
                <xdr:colOff>123825</xdr:colOff>
                <xdr:row>0</xdr:row>
                <xdr:rowOff>123825</xdr:rowOff>
              </from>
              <to>
                <xdr:col>0</xdr:col>
                <xdr:colOff>123825</xdr:colOff>
                <xdr:row>1</xdr:row>
                <xdr:rowOff>152400</xdr:rowOff>
              </to>
            </anchor>
          </controlPr>
        </control>
      </mc:Choice>
      <mc:Fallback>
        <control shapeId="37891" r:id="rId40" name="TempCombo"/>
      </mc:Fallback>
    </mc:AlternateContent>
    <mc:AlternateContent xmlns:mc="http://schemas.openxmlformats.org/markup-compatibility/2006">
      <mc:Choice Requires="x14">
        <control shapeId="37927" r:id="rId42"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7" r:id="rId42" name="TempCombo"/>
      </mc:Fallback>
    </mc:AlternateContent>
    <mc:AlternateContent xmlns:mc="http://schemas.openxmlformats.org/markup-compatibility/2006">
      <mc:Choice Requires="x14">
        <control shapeId="37928" r:id="rId43"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8" r:id="rId43" name="TempCombo"/>
      </mc:Fallback>
    </mc:AlternateContent>
    <mc:AlternateContent xmlns:mc="http://schemas.openxmlformats.org/markup-compatibility/2006">
      <mc:Choice Requires="x14">
        <control shapeId="37929" r:id="rId44"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29" r:id="rId44" name="TempCombo"/>
      </mc:Fallback>
    </mc:AlternateContent>
    <mc:AlternateContent xmlns:mc="http://schemas.openxmlformats.org/markup-compatibility/2006">
      <mc:Choice Requires="x14">
        <control shapeId="37930" r:id="rId45"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30" r:id="rId45" name="TempCombo"/>
      </mc:Fallback>
    </mc:AlternateContent>
    <mc:AlternateContent xmlns:mc="http://schemas.openxmlformats.org/markup-compatibility/2006">
      <mc:Choice Requires="x14">
        <control shapeId="37931" r:id="rId46"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31" r:id="rId46" name="TempCombo"/>
      </mc:Fallback>
    </mc:AlternateContent>
    <mc:AlternateContent xmlns:mc="http://schemas.openxmlformats.org/markup-compatibility/2006">
      <mc:Choice Requires="x14">
        <control shapeId="37932" r:id="rId47"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32" r:id="rId47" name="TempCombo"/>
      </mc:Fallback>
    </mc:AlternateContent>
    <mc:AlternateContent xmlns:mc="http://schemas.openxmlformats.org/markup-compatibility/2006">
      <mc:Choice Requires="x14">
        <control shapeId="37933" r:id="rId48"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33" r:id="rId48" name="TempCombo"/>
      </mc:Fallback>
    </mc:AlternateContent>
    <mc:AlternateContent xmlns:mc="http://schemas.openxmlformats.org/markup-compatibility/2006">
      <mc:Choice Requires="x14">
        <control shapeId="37934" r:id="rId49"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34" r:id="rId49" name="TempCombo"/>
      </mc:Fallback>
    </mc:AlternateContent>
    <mc:AlternateContent xmlns:mc="http://schemas.openxmlformats.org/markup-compatibility/2006">
      <mc:Choice Requires="x14">
        <control shapeId="37935" r:id="rId50"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35" r:id="rId50" name="TempCombo"/>
      </mc:Fallback>
    </mc:AlternateContent>
    <mc:AlternateContent xmlns:mc="http://schemas.openxmlformats.org/markup-compatibility/2006">
      <mc:Choice Requires="x14">
        <control shapeId="37936" r:id="rId51"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36" r:id="rId51" name="TempCombo"/>
      </mc:Fallback>
    </mc:AlternateContent>
    <mc:AlternateContent xmlns:mc="http://schemas.openxmlformats.org/markup-compatibility/2006">
      <mc:Choice Requires="x14">
        <control shapeId="37937" r:id="rId52" name="TempCombo">
          <controlPr defaultSize="0" autoLine="0" r:id="rId5">
            <anchor moveWithCells="1">
              <from>
                <xdr:col>193</xdr:col>
                <xdr:colOff>314325</xdr:colOff>
                <xdr:row>0</xdr:row>
                <xdr:rowOff>0</xdr:rowOff>
              </from>
              <to>
                <xdr:col>195</xdr:col>
                <xdr:colOff>9525</xdr:colOff>
                <xdr:row>1</xdr:row>
                <xdr:rowOff>28575</xdr:rowOff>
              </to>
            </anchor>
          </controlPr>
        </control>
      </mc:Choice>
      <mc:Fallback>
        <control shapeId="37937" r:id="rId52" name="TempCombo"/>
      </mc:Fallback>
    </mc:AlternateContent>
    <mc:AlternateContent xmlns:mc="http://schemas.openxmlformats.org/markup-compatibility/2006">
      <mc:Choice Requires="x14">
        <control shapeId="37938" r:id="rId53" name="TempCombo">
          <controlPr defaultSize="0" autoLine="0" r:id="rId5">
            <anchor moveWithCells="1">
              <from>
                <xdr:col>190</xdr:col>
                <xdr:colOff>295275</xdr:colOff>
                <xdr:row>0</xdr:row>
                <xdr:rowOff>0</xdr:rowOff>
              </from>
              <to>
                <xdr:col>191</xdr:col>
                <xdr:colOff>600075</xdr:colOff>
                <xdr:row>1</xdr:row>
                <xdr:rowOff>28575</xdr:rowOff>
              </to>
            </anchor>
          </controlPr>
        </control>
      </mc:Choice>
      <mc:Fallback>
        <control shapeId="37938" r:id="rId53" name="TempCombo"/>
      </mc:Fallback>
    </mc:AlternateContent>
    <mc:AlternateContent xmlns:mc="http://schemas.openxmlformats.org/markup-compatibility/2006">
      <mc:Choice Requires="x14">
        <control shapeId="37939" r:id="rId54" name="TempCombo">
          <controlPr defaultSize="0" autoLine="0" r:id="rId5">
            <anchor moveWithCells="1">
              <from>
                <xdr:col>190</xdr:col>
                <xdr:colOff>295275</xdr:colOff>
                <xdr:row>0</xdr:row>
                <xdr:rowOff>0</xdr:rowOff>
              </from>
              <to>
                <xdr:col>191</xdr:col>
                <xdr:colOff>600075</xdr:colOff>
                <xdr:row>1</xdr:row>
                <xdr:rowOff>28575</xdr:rowOff>
              </to>
            </anchor>
          </controlPr>
        </control>
      </mc:Choice>
      <mc:Fallback>
        <control shapeId="37939" r:id="rId54" name="TempCombo"/>
      </mc:Fallback>
    </mc:AlternateContent>
  </control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CV_ObjectType!#REF!</xm:f>
          </x14:formula1>
          <xm:sqref>F8</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0" tint="-0.34998626667073579"/>
  </sheetPr>
  <dimension ref="A1:I120"/>
  <sheetViews>
    <sheetView zoomScale="115" zoomScaleNormal="115" workbookViewId="0">
      <pane ySplit="6" topLeftCell="A7" activePane="bottomLeft" state="frozen"/>
      <selection activeCell="D23" sqref="D23"/>
      <selection pane="bottomLeft" activeCell="D16" activeCellId="4" sqref="D8 D10 D12 D14 D16 D18 D20 D22 D24 D26 D28 D30 D32 D34 D36 D38 D40 D42 D44 D46 D48 D50 D52 D54 D56 D58 D60 D62 D64 D66 D68 D70 D72 D74 D76 D78 D80 D82 D84 D86 D88 D90 D92 D94 D96 D98 D100 D102 D104 D106:D114"/>
      <pivotSelection pane="topRight" showHeader="1" axis="axisRow" dimension="1" activeRow="15" activeCol="3" previousRow="15" previousCol="3" click="1" r:id="rId1">
        <pivotArea dataOnly="0" labelOnly="1" fieldPosition="0">
          <references count="1">
            <reference field="0" count="0"/>
          </references>
        </pivotArea>
      </pivotSelection>
    </sheetView>
  </sheetViews>
  <sheetFormatPr defaultRowHeight="15" x14ac:dyDescent="0.25"/>
  <cols>
    <col min="1" max="1" width="40.42578125" style="137" customWidth="1"/>
    <col min="2" max="2" width="31.5703125" style="137" customWidth="1"/>
    <col min="3" max="3" width="20.28515625" customWidth="1"/>
    <col min="4" max="4" width="73.7109375" customWidth="1"/>
  </cols>
  <sheetData>
    <row r="1" spans="1:9" x14ac:dyDescent="0.25">
      <c r="A1" s="388" t="s">
        <v>1108</v>
      </c>
      <c r="B1" s="386"/>
      <c r="C1" s="160"/>
      <c r="D1" s="160"/>
      <c r="E1" s="160"/>
      <c r="F1" s="160"/>
      <c r="G1" s="160"/>
      <c r="H1" s="160"/>
      <c r="I1" s="160"/>
    </row>
    <row r="2" spans="1:9" x14ac:dyDescent="0.25">
      <c r="A2" s="386"/>
      <c r="B2" s="386"/>
      <c r="C2" s="160"/>
      <c r="D2" s="160"/>
      <c r="E2" s="160"/>
      <c r="F2" s="160"/>
      <c r="G2" s="160"/>
      <c r="H2" s="160"/>
      <c r="I2" s="160"/>
    </row>
    <row r="3" spans="1:9" x14ac:dyDescent="0.25">
      <c r="A3" s="387" t="s">
        <v>463</v>
      </c>
      <c r="B3" s="387" t="s">
        <v>1013</v>
      </c>
      <c r="C3" s="160"/>
      <c r="D3" s="160"/>
      <c r="E3" s="160"/>
      <c r="F3" s="160"/>
      <c r="G3" s="160"/>
      <c r="H3" s="160"/>
      <c r="I3" s="160"/>
    </row>
    <row r="4" spans="1:9" ht="15.75" x14ac:dyDescent="0.25">
      <c r="A4" s="384" t="s">
        <v>84</v>
      </c>
      <c r="B4" s="385" t="s">
        <v>90</v>
      </c>
      <c r="D4" t="s">
        <v>1032</v>
      </c>
    </row>
    <row r="5" spans="1:9" ht="15.75" x14ac:dyDescent="0.25">
      <c r="A5" s="192" t="s">
        <v>46</v>
      </c>
      <c r="B5" s="193" t="s">
        <v>24</v>
      </c>
      <c r="D5" t="s">
        <v>1033</v>
      </c>
    </row>
    <row r="6" spans="1:9" ht="16.5" thickBot="1" x14ac:dyDescent="0.3">
      <c r="A6" s="194" t="s">
        <v>84</v>
      </c>
      <c r="B6" s="195" t="s">
        <v>90</v>
      </c>
      <c r="D6" s="189" t="s">
        <v>1145</v>
      </c>
    </row>
    <row r="7" spans="1:9" x14ac:dyDescent="0.25">
      <c r="A7" s="352" t="str">
        <f>'3.2_Nodes'!A10</f>
        <v>Bird Refuge</v>
      </c>
      <c r="B7" s="190" t="str">
        <f>'3.3_Links'!A10</f>
        <v>Transmission Link from Box Elder GW Imports to Box Elder County MandI</v>
      </c>
      <c r="D7" s="190" t="s">
        <v>1437</v>
      </c>
    </row>
    <row r="8" spans="1:9" x14ac:dyDescent="0.25">
      <c r="A8" s="352" t="str">
        <f>'3.2_Nodes'!A11</f>
        <v>Box Elder County M and I</v>
      </c>
      <c r="B8" s="190" t="str">
        <f>'3.3_Links'!A11</f>
        <v>Transmission Link from Cache Valley Groundwater to New Cache County M and I</v>
      </c>
      <c r="D8" s="432" t="s">
        <v>1379</v>
      </c>
    </row>
    <row r="9" spans="1:9" x14ac:dyDescent="0.25">
      <c r="A9" s="352" t="str">
        <f>'3.2_Nodes'!A12</f>
        <v>Bear River Canal Company</v>
      </c>
      <c r="B9" s="190" t="str">
        <f>'3.3_Links'!A12</f>
        <v>Transmission Link from Davis to Wasatch Front</v>
      </c>
      <c r="D9" s="190" t="s">
        <v>1441</v>
      </c>
    </row>
    <row r="10" spans="1:9" x14ac:dyDescent="0.25">
      <c r="A10" s="352" t="str">
        <f>'3.2_Nodes'!A13</f>
        <v>Cache Valley Agriculture</v>
      </c>
      <c r="B10" s="190" t="str">
        <f>'3.3_Links'!A13</f>
        <v>Transmission Link from Dummy Junction to Davis</v>
      </c>
      <c r="D10" s="432" t="s">
        <v>1383</v>
      </c>
    </row>
    <row r="11" spans="1:9" x14ac:dyDescent="0.25">
      <c r="A11" s="352" t="str">
        <f>'3.2_Nodes'!A14</f>
        <v>Dummy Junction</v>
      </c>
      <c r="B11" s="190" t="str">
        <f>'3.3_Links'!A14</f>
        <v>Transmission Link from Dummy Junction to Willard Bay</v>
      </c>
      <c r="D11" s="190" t="s">
        <v>1443</v>
      </c>
    </row>
    <row r="12" spans="1:9" x14ac:dyDescent="0.25">
      <c r="A12" s="352" t="str">
        <f>'3.2_Nodes'!A15</f>
        <v>New Box Elder County Agriculture</v>
      </c>
      <c r="B12" s="190" t="str">
        <f>'3.3_Links'!A15</f>
        <v>Transmission Link from Hyrum Reservoir to South Cache Existing</v>
      </c>
      <c r="D12" s="432" t="s">
        <v>1385</v>
      </c>
    </row>
    <row r="13" spans="1:9" x14ac:dyDescent="0.25">
      <c r="A13" s="352" t="str">
        <f>'3.2_Nodes'!A16</f>
        <v>New Cache County M and I</v>
      </c>
      <c r="B13" s="190" t="str">
        <f>'3.3_Links'!A16</f>
        <v>Transmission Link from Hyrum Reservoir to South Cache New</v>
      </c>
      <c r="D13" s="190" t="s">
        <v>1442</v>
      </c>
    </row>
    <row r="14" spans="1:9" x14ac:dyDescent="0.25">
      <c r="A14" s="352" t="str">
        <f>'3.2_Nodes'!A17</f>
        <v>South Cache Existing</v>
      </c>
      <c r="B14" s="190" t="str">
        <f>'3.3_Links'!A17</f>
        <v>Transmission Link from Mainstem to Box Elder County MandI</v>
      </c>
      <c r="D14" s="432" t="s">
        <v>1384</v>
      </c>
    </row>
    <row r="15" spans="1:9" x14ac:dyDescent="0.25">
      <c r="A15" s="352" t="str">
        <f>'3.2_Nodes'!A18</f>
        <v>South Cache New</v>
      </c>
      <c r="B15" s="190" t="str">
        <f>'3.3_Links'!A18</f>
        <v>Transmission Link from Mainstem to Dummy Junction</v>
      </c>
      <c r="D15" s="190" t="s">
        <v>1438</v>
      </c>
    </row>
    <row r="16" spans="1:9" x14ac:dyDescent="0.25">
      <c r="A16" s="352" t="str">
        <f>'3.2_Nodes'!A19</f>
        <v>Wasatch Front</v>
      </c>
      <c r="B16" s="190" t="str">
        <f>'3.3_Links'!A19</f>
        <v>Transmission Link from Mainstem to New Box Elder County Agriculture</v>
      </c>
      <c r="D16" s="432" t="s">
        <v>1380</v>
      </c>
    </row>
    <row r="17" spans="1:4" x14ac:dyDescent="0.25">
      <c r="A17" s="352" t="str">
        <f>'3.2_Nodes'!A20</f>
        <v>Weber Basin Project</v>
      </c>
      <c r="B17" s="190" t="str">
        <f>'3.3_Links'!A20</f>
        <v>Transmission Link from Washakie to Bear River Canal Company</v>
      </c>
      <c r="D17" s="190" t="s">
        <v>1440</v>
      </c>
    </row>
    <row r="18" spans="1:4" x14ac:dyDescent="0.25">
      <c r="A18" s="352" t="str">
        <f>'3.2_Nodes'!A21</f>
        <v>Blacksmith Fork to Hyrum Reservoir Outflow</v>
      </c>
      <c r="B18" s="190" t="str">
        <f>'3.3_Links'!A21</f>
        <v>Transmission Link from Washakie to Box Elder County MandI</v>
      </c>
      <c r="D18" s="432" t="s">
        <v>1382</v>
      </c>
    </row>
    <row r="19" spans="1:4" x14ac:dyDescent="0.25">
      <c r="A19" s="352" t="str">
        <f>'3.2_Nodes'!A22</f>
        <v>Box Elder GW Imports</v>
      </c>
      <c r="B19" s="190" t="str">
        <f>'3.3_Links'!A22</f>
        <v>Transmission Link from Washakie to Dummy Junction</v>
      </c>
      <c r="D19" s="190" t="s">
        <v>1431</v>
      </c>
    </row>
    <row r="20" spans="1:4" x14ac:dyDescent="0.25">
      <c r="A20" s="352" t="str">
        <f>'3.2_Nodes'!A23</f>
        <v>Cache Valley Groundwater</v>
      </c>
      <c r="B20" s="190" t="str">
        <f>'3.3_Links'!A23</f>
        <v>Transmission Link from Washakie to New Box Elder County Agriculture</v>
      </c>
      <c r="D20" s="432" t="s">
        <v>1373</v>
      </c>
    </row>
    <row r="21" spans="1:4" x14ac:dyDescent="0.25">
      <c r="A21" s="352" t="str">
        <f>'3.2_Nodes'!A24</f>
        <v>Cutler Reservoir</v>
      </c>
      <c r="B21" s="190" t="str">
        <f>'3.3_Links'!A24</f>
        <v>Transmission Link from Washakie to Tributary Inflow 1</v>
      </c>
      <c r="D21" s="190" t="s">
        <v>1433</v>
      </c>
    </row>
    <row r="22" spans="1:4" x14ac:dyDescent="0.25">
      <c r="A22" s="352" t="str">
        <f>'3.2_Nodes'!A25</f>
        <v>Davis</v>
      </c>
      <c r="B22" s="190" t="str">
        <f>'3.3_Links'!A25</f>
        <v>Transmission Link from Willard Bay to Dummy Junction</v>
      </c>
      <c r="D22" s="432" t="s">
        <v>1375</v>
      </c>
    </row>
    <row r="23" spans="1:4" x14ac:dyDescent="0.25">
      <c r="A23" s="352" t="str">
        <f>'3.2_Nodes'!A26</f>
        <v>Hyrum Reservoir</v>
      </c>
      <c r="B23" s="190" t="str">
        <f>'3.3_Links'!A26</f>
        <v>Transmission Link from Willard Bay to Weber Basin Project</v>
      </c>
      <c r="D23" s="190" t="s">
        <v>1436</v>
      </c>
    </row>
    <row r="24" spans="1:4" x14ac:dyDescent="0.25">
      <c r="A24" s="352" t="str">
        <f>'3.2_Nodes'!A27</f>
        <v>Idaho</v>
      </c>
      <c r="B24" s="190" t="str">
        <f>'3.3_Links'!A27</f>
        <v>Transmission Link from Withdrawal Node 1 to Bird Refuge</v>
      </c>
      <c r="D24" s="432" t="s">
        <v>1378</v>
      </c>
    </row>
    <row r="25" spans="1:4" x14ac:dyDescent="0.25">
      <c r="A25" s="352" t="str">
        <f>'3.2_Nodes'!A28</f>
        <v>Mainstem</v>
      </c>
      <c r="B25" s="190" t="str">
        <f>'3.3_Links'!A28</f>
        <v>Transmission Link from Withdrawal Node 2 to Cache Valley Agriculture</v>
      </c>
      <c r="D25" s="190" t="s">
        <v>1435</v>
      </c>
    </row>
    <row r="26" spans="1:4" x14ac:dyDescent="0.25">
      <c r="A26" s="352" t="str">
        <f>'3.2_Nodes'!A29</f>
        <v>MillCreek</v>
      </c>
      <c r="B26" s="190" t="str">
        <f>'3.3_Links'!A29</f>
        <v>Transmission Link from Withdrawal Node 3 to South Cache New</v>
      </c>
      <c r="D26" s="432" t="s">
        <v>1377</v>
      </c>
    </row>
    <row r="27" spans="1:4" x14ac:dyDescent="0.25">
      <c r="A27" s="352" t="str">
        <f>'3.2_Nodes'!A30</f>
        <v>Onida</v>
      </c>
      <c r="B27" s="190" t="str">
        <f>'3.3_Links'!A30</f>
        <v>Transmission Link from Withdrawal Node 4 to Bear River Canal Company</v>
      </c>
      <c r="D27" s="190" t="s">
        <v>1432</v>
      </c>
    </row>
    <row r="28" spans="1:4" x14ac:dyDescent="0.25">
      <c r="A28" s="352" t="str">
        <f>'3.2_Nodes'!A31</f>
        <v>Porcupine Reservoir</v>
      </c>
      <c r="B28" s="190" t="str">
        <f>'3.3_Links'!A31</f>
        <v>Transmission Link from Withdrawal Node 4 to Dummy Junction</v>
      </c>
      <c r="D28" s="432" t="s">
        <v>1374</v>
      </c>
    </row>
    <row r="29" spans="1:4" x14ac:dyDescent="0.25">
      <c r="A29" s="352" t="str">
        <f>'3.2_Nodes'!A32</f>
        <v>Washakie</v>
      </c>
      <c r="B29" s="190" t="str">
        <f>'3.3_Links'!A32</f>
        <v>Transmission Link from Withdrawal Node 4 to New Box Elder County Agriculture</v>
      </c>
      <c r="D29" s="190" t="s">
        <v>1439</v>
      </c>
    </row>
    <row r="30" spans="1:4" x14ac:dyDescent="0.25">
      <c r="A30" s="352" t="str">
        <f>'3.2_Nodes'!A33</f>
        <v>Willard Bay</v>
      </c>
      <c r="B30" s="190" t="str">
        <f>'3.3_Links'!A33</f>
        <v>Transmission Link from Withdrawal Node 5 to New Cache County M and I</v>
      </c>
      <c r="D30" s="432" t="s">
        <v>1381</v>
      </c>
    </row>
    <row r="31" spans="1:4" x14ac:dyDescent="0.25">
      <c r="A31" s="352" t="str">
        <f>'3.2_Nodes'!A34</f>
        <v>Return Flow Node 1</v>
      </c>
      <c r="B31" s="190" t="str">
        <f>'3.3_Links'!A34</f>
        <v>Transmission Link from Withdrawal Node 6 to Washakie</v>
      </c>
      <c r="D31" s="190" t="s">
        <v>1423</v>
      </c>
    </row>
    <row r="32" spans="1:4" x14ac:dyDescent="0.25">
      <c r="A32" s="352" t="str">
        <f>'3.2_Nodes'!A35</f>
        <v>Return Flow Node 2</v>
      </c>
      <c r="B32" s="190" t="str">
        <f>'3.3_Links'!A35</f>
        <v>Transmission Link from Withdrawal Node 7 to Box Elder County MandI</v>
      </c>
      <c r="D32" s="432" t="s">
        <v>1365</v>
      </c>
    </row>
    <row r="33" spans="1:4" x14ac:dyDescent="0.25">
      <c r="A33" s="352" t="str">
        <f>'3.2_Nodes'!A36</f>
        <v>Return Flow Node 3</v>
      </c>
      <c r="B33" s="190" t="str">
        <f>'3.3_Links'!A36</f>
        <v>Transmission Link from Withdrawal Node 8 to Weber Basin Project</v>
      </c>
      <c r="D33" s="190" t="s">
        <v>1424</v>
      </c>
    </row>
    <row r="34" spans="1:4" x14ac:dyDescent="0.25">
      <c r="A34" s="352" t="str">
        <f>'3.2_Nodes'!A37</f>
        <v>Return Flow Node 4</v>
      </c>
      <c r="B34" s="190" t="str">
        <f>'3.3_Links'!A37</f>
        <v>Transmission Link from Withdrawal Node 8 to Willard Bay</v>
      </c>
      <c r="D34" s="432" t="s">
        <v>1366</v>
      </c>
    </row>
    <row r="35" spans="1:4" x14ac:dyDescent="0.25">
      <c r="A35" s="352" t="str">
        <f>'3.2_Nodes'!A38</f>
        <v>Withdrawal Node 1</v>
      </c>
      <c r="B35" s="190" t="str">
        <f>'3.3_Links'!A38</f>
        <v>Return Flow from Bird Refuge to Bear River</v>
      </c>
      <c r="D35" s="190" t="s">
        <v>1425</v>
      </c>
    </row>
    <row r="36" spans="1:4" x14ac:dyDescent="0.25">
      <c r="A36" s="352" t="str">
        <f>'3.2_Nodes'!A39</f>
        <v>Withdrawal Node 2</v>
      </c>
      <c r="B36" s="190" t="str">
        <f>'3.3_Links'!A39</f>
        <v>Return Flow from Box Elder County MandI to Bear River</v>
      </c>
      <c r="D36" s="432" t="s">
        <v>1367</v>
      </c>
    </row>
    <row r="37" spans="1:4" x14ac:dyDescent="0.25">
      <c r="A37" s="352" t="str">
        <f>'3.2_Nodes'!A40</f>
        <v>Withdrawal Node 3</v>
      </c>
      <c r="B37" s="190" t="str">
        <f>'3.3_Links'!A40</f>
        <v>Return Flow from Box Elder County MandI to Withdrawal Node 1</v>
      </c>
      <c r="D37" s="190" t="s">
        <v>1426</v>
      </c>
    </row>
    <row r="38" spans="1:4" x14ac:dyDescent="0.25">
      <c r="A38" s="352" t="str">
        <f>'3.2_Nodes'!A41</f>
        <v>Withdrawal Node 4</v>
      </c>
      <c r="B38" s="190" t="str">
        <f>'3.3_Links'!A41</f>
        <v>Return Flow from Cache Valley Agriculture to Bear River</v>
      </c>
      <c r="D38" s="432" t="s">
        <v>1368</v>
      </c>
    </row>
    <row r="39" spans="1:4" x14ac:dyDescent="0.25">
      <c r="A39" s="352" t="str">
        <f>'3.2_Nodes'!A42</f>
        <v>Withdrawal Node 5</v>
      </c>
      <c r="B39" s="190" t="str">
        <f>'3.3_Links'!A42</f>
        <v>Return Flow from New Box Elder County Agriculture to Tributary Inflow 1</v>
      </c>
      <c r="D39" s="190" t="s">
        <v>1427</v>
      </c>
    </row>
    <row r="40" spans="1:4" x14ac:dyDescent="0.25">
      <c r="A40" s="352" t="str">
        <f>'3.2_Nodes'!A43</f>
        <v>Withdrawal Node 6</v>
      </c>
      <c r="B40" s="190" t="str">
        <f>'3.3_Links'!A43</f>
        <v>Return Flow from South Cache Existing to Little Bear River</v>
      </c>
      <c r="D40" s="432" t="s">
        <v>1369</v>
      </c>
    </row>
    <row r="41" spans="1:4" x14ac:dyDescent="0.25">
      <c r="A41" s="352" t="str">
        <f>'3.2_Nodes'!A44</f>
        <v>Withdrawal Node 7</v>
      </c>
      <c r="B41" s="190" t="str">
        <f>'3.3_Links'!A44</f>
        <v>Return Flow from South Cache New to Little Bear River</v>
      </c>
      <c r="D41" s="190" t="s">
        <v>1428</v>
      </c>
    </row>
    <row r="42" spans="1:4" x14ac:dyDescent="0.25">
      <c r="A42" s="352" t="str">
        <f>'3.2_Nodes'!A45</f>
        <v>Withdrawal Node 8</v>
      </c>
      <c r="B42" s="190" t="str">
        <f>'3.3_Links'!A45</f>
        <v>South Fork Little Bear River</v>
      </c>
      <c r="D42" s="432" t="s">
        <v>1370</v>
      </c>
    </row>
    <row r="43" spans="1:4" x14ac:dyDescent="0.25">
      <c r="A43" s="352" t="str">
        <f>'3.2_Nodes'!A46</f>
        <v>Paradise</v>
      </c>
      <c r="B43" s="190" t="str">
        <f>'3.3_Links'!A46</f>
        <v>Cub River</v>
      </c>
      <c r="D43" s="190" t="s">
        <v>1429</v>
      </c>
    </row>
    <row r="44" spans="1:4" x14ac:dyDescent="0.25">
      <c r="A44" s="352" t="str">
        <f>'3.2_Nodes'!A47</f>
        <v>Blacksmith Fork Inflow</v>
      </c>
      <c r="B44" s="190" t="str">
        <f>'3.3_Links'!A47</f>
        <v>Malad River</v>
      </c>
      <c r="D44" s="432" t="s">
        <v>1371</v>
      </c>
    </row>
    <row r="45" spans="1:4" x14ac:dyDescent="0.25">
      <c r="A45" s="352" t="str">
        <f>'3.2_Nodes'!A48</f>
        <v>Blacksmith Fork to Hyrum Reservoir Inflow</v>
      </c>
      <c r="B45" s="190" t="str">
        <f>'3.3_Links'!A48</f>
        <v>East Fort Little Bear River</v>
      </c>
      <c r="D45" s="190" t="s">
        <v>1430</v>
      </c>
    </row>
    <row r="46" spans="1:4" x14ac:dyDescent="0.25">
      <c r="A46" s="352" t="str">
        <f>'3.2_Nodes'!A49</f>
        <v>Cub River Inflow</v>
      </c>
      <c r="B46" s="190" t="str">
        <f>'3.3_Links'!A49</f>
        <v>Weber surplus</v>
      </c>
      <c r="D46" s="432" t="s">
        <v>1372</v>
      </c>
    </row>
    <row r="47" spans="1:4" x14ac:dyDescent="0.25">
      <c r="A47" s="352" t="str">
        <f>'3.2_Nodes'!A50</f>
        <v>Logan River Inflow</v>
      </c>
      <c r="B47" s="190" t="str">
        <f>'3.3_Links'!A50</f>
        <v>Logan River</v>
      </c>
      <c r="D47" s="190" t="s">
        <v>1395</v>
      </c>
    </row>
    <row r="48" spans="1:4" x14ac:dyDescent="0.25">
      <c r="A48" s="352" t="str">
        <f>'3.2_Nodes'!A51</f>
        <v>Malad River Inflow</v>
      </c>
      <c r="B48" s="190" t="str">
        <f>'3.3_Links'!A51</f>
        <v>Little Bear River</v>
      </c>
      <c r="D48" s="432" t="s">
        <v>1341</v>
      </c>
    </row>
    <row r="49" spans="1:4" x14ac:dyDescent="0.25">
      <c r="A49" s="352" t="str">
        <f>'3.2_Nodes'!A52</f>
        <v>Newton Creek Inflow</v>
      </c>
      <c r="B49" s="190" t="str">
        <f>'3.3_Links'!A52</f>
        <v>Bear River</v>
      </c>
      <c r="D49" s="190" t="s">
        <v>1396</v>
      </c>
    </row>
    <row r="50" spans="1:4" x14ac:dyDescent="0.25">
      <c r="A50" s="352" t="str">
        <f>'3.2_Nodes'!A53</f>
        <v>South Fork Little Bear River Inflow</v>
      </c>
      <c r="B50" s="190" t="str">
        <f>'3.3_Links'!A53</f>
        <v>Blacksmith Fork</v>
      </c>
      <c r="D50" s="432" t="s">
        <v>1342</v>
      </c>
    </row>
    <row r="51" spans="1:4" x14ac:dyDescent="0.25">
      <c r="A51" s="352" t="str">
        <f>'3.2_Nodes'!A54</f>
        <v>Tributary Inflow 1</v>
      </c>
      <c r="B51" s="190" t="str">
        <f>'3.3_Links'!A54</f>
        <v>Newton Creek</v>
      </c>
      <c r="D51" s="190" t="s">
        <v>1397</v>
      </c>
    </row>
    <row r="52" spans="1:4" x14ac:dyDescent="0.25">
      <c r="A52" s="352" t="str">
        <f>'3.2_Nodes'!A55</f>
        <v>Head of South Fork Little Bear River</v>
      </c>
      <c r="B52" s="190" t="str">
        <f>'3.3_Links'!A55</f>
        <v>Blacksmith Fork to Hyrum Reservoir</v>
      </c>
      <c r="D52" s="432" t="s">
        <v>1343</v>
      </c>
    </row>
    <row r="53" spans="1:4" x14ac:dyDescent="0.25">
      <c r="A53" s="352" t="str">
        <f>'3.2_Nodes'!A56</f>
        <v>Head of Cub River</v>
      </c>
      <c r="B53" s="190" t="str">
        <f>'3.3_Links'!A56</f>
        <v xml:space="preserve">Below Newton Creek Inflow </v>
      </c>
      <c r="D53" s="190" t="s">
        <v>1398</v>
      </c>
    </row>
    <row r="54" spans="1:4" x14ac:dyDescent="0.25">
      <c r="A54" s="352" t="str">
        <f>'3.2_Nodes'!A57</f>
        <v>Head of Malad River</v>
      </c>
      <c r="B54" s="190" t="str">
        <f>'3.3_Links'!A57</f>
        <v>Below Tributary Inflow 1</v>
      </c>
      <c r="D54" s="432" t="s">
        <v>1344</v>
      </c>
    </row>
    <row r="55" spans="1:4" x14ac:dyDescent="0.25">
      <c r="A55" s="352" t="str">
        <f>'3.2_Nodes'!A58</f>
        <v>Head of East Fort Little Bear River</v>
      </c>
      <c r="B55" s="190" t="str">
        <f>'3.3_Links'!A58</f>
        <v>Below Return Flow Node 3</v>
      </c>
      <c r="D55" s="190" t="s">
        <v>1399</v>
      </c>
    </row>
    <row r="56" spans="1:4" x14ac:dyDescent="0.25">
      <c r="A56" s="352" t="str">
        <f>'3.2_Nodes'!A59</f>
        <v>Head of Weber surplus</v>
      </c>
      <c r="B56" s="190"/>
      <c r="D56" s="432" t="s">
        <v>1345</v>
      </c>
    </row>
    <row r="57" spans="1:4" x14ac:dyDescent="0.25">
      <c r="A57" s="352" t="str">
        <f>'3.2_Nodes'!A60</f>
        <v>Head of Logan River</v>
      </c>
      <c r="B57" s="190"/>
      <c r="D57" s="190" t="s">
        <v>1400</v>
      </c>
    </row>
    <row r="58" spans="1:4" x14ac:dyDescent="0.25">
      <c r="A58" s="352" t="str">
        <f>'3.2_Nodes'!A61</f>
        <v>Head of Little Bear River</v>
      </c>
      <c r="B58" s="190"/>
      <c r="D58" s="432" t="s">
        <v>1346</v>
      </c>
    </row>
    <row r="59" spans="1:4" x14ac:dyDescent="0.25">
      <c r="A59" s="352" t="str">
        <f>'3.2_Nodes'!A62</f>
        <v>Head of Bear River</v>
      </c>
      <c r="B59" s="190"/>
      <c r="D59" s="190" t="s">
        <v>1401</v>
      </c>
    </row>
    <row r="60" spans="1:4" x14ac:dyDescent="0.25">
      <c r="A60" s="352" t="str">
        <f>'3.2_Nodes'!A63</f>
        <v>Bear River Mouth</v>
      </c>
      <c r="B60" s="190"/>
      <c r="D60" s="432" t="s">
        <v>1347</v>
      </c>
    </row>
    <row r="61" spans="1:4" x14ac:dyDescent="0.25">
      <c r="A61" s="352" t="str">
        <f>'3.2_Nodes'!A64</f>
        <v>Head of Blacksmith Fork</v>
      </c>
      <c r="B61" s="190"/>
      <c r="D61" s="190" t="s">
        <v>1402</v>
      </c>
    </row>
    <row r="62" spans="1:4" x14ac:dyDescent="0.25">
      <c r="A62" s="352" t="str">
        <f>'3.2_Nodes'!A65</f>
        <v>Head of Newton Creek</v>
      </c>
      <c r="B62" s="190"/>
      <c r="D62" s="432" t="s">
        <v>1348</v>
      </c>
    </row>
    <row r="63" spans="1:4" x14ac:dyDescent="0.25">
      <c r="A63" s="352" t="str">
        <f>'3.2_Nodes'!A66</f>
        <v>Bird Refuge</v>
      </c>
      <c r="B63" s="190"/>
      <c r="D63" s="190" t="s">
        <v>1403</v>
      </c>
    </row>
    <row r="64" spans="1:4" x14ac:dyDescent="0.25">
      <c r="A64" s="352"/>
      <c r="B64" s="190"/>
      <c r="D64" s="432" t="s">
        <v>1081</v>
      </c>
    </row>
    <row r="65" spans="1:4" x14ac:dyDescent="0.25">
      <c r="A65" s="352"/>
      <c r="B65" s="190"/>
      <c r="D65" s="190" t="s">
        <v>1404</v>
      </c>
    </row>
    <row r="66" spans="1:4" x14ac:dyDescent="0.25">
      <c r="A66" s="352"/>
      <c r="B66" s="190"/>
      <c r="D66" s="432" t="s">
        <v>1082</v>
      </c>
    </row>
    <row r="67" spans="1:4" x14ac:dyDescent="0.25">
      <c r="A67" s="352"/>
      <c r="B67" s="190"/>
      <c r="D67" s="190" t="s">
        <v>1405</v>
      </c>
    </row>
    <row r="68" spans="1:4" x14ac:dyDescent="0.25">
      <c r="A68" s="352"/>
      <c r="B68" s="190"/>
      <c r="D68" s="432" t="s">
        <v>1349</v>
      </c>
    </row>
    <row r="69" spans="1:4" x14ac:dyDescent="0.25">
      <c r="A69" s="352"/>
      <c r="B69" s="190"/>
      <c r="D69" s="190" t="s">
        <v>1406</v>
      </c>
    </row>
    <row r="70" spans="1:4" x14ac:dyDescent="0.25">
      <c r="A70" s="352"/>
      <c r="B70" s="190"/>
      <c r="D70" s="432" t="s">
        <v>1350</v>
      </c>
    </row>
    <row r="71" spans="1:4" x14ac:dyDescent="0.25">
      <c r="A71" s="352"/>
      <c r="B71" s="190"/>
      <c r="D71" s="190" t="s">
        <v>1407</v>
      </c>
    </row>
    <row r="72" spans="1:4" x14ac:dyDescent="0.25">
      <c r="A72" s="352"/>
      <c r="B72" s="190"/>
      <c r="D72" s="432" t="s">
        <v>1351</v>
      </c>
    </row>
    <row r="73" spans="1:4" x14ac:dyDescent="0.25">
      <c r="A73" s="352"/>
      <c r="B73" s="190"/>
      <c r="D73" s="190" t="s">
        <v>1408</v>
      </c>
    </row>
    <row r="74" spans="1:4" x14ac:dyDescent="0.25">
      <c r="A74" s="352"/>
      <c r="B74" s="190"/>
      <c r="D74" s="432" t="s">
        <v>1352</v>
      </c>
    </row>
    <row r="75" spans="1:4" x14ac:dyDescent="0.25">
      <c r="A75" s="352"/>
      <c r="B75" s="190"/>
      <c r="D75" s="190" t="s">
        <v>1409</v>
      </c>
    </row>
    <row r="76" spans="1:4" x14ac:dyDescent="0.25">
      <c r="A76" s="352"/>
      <c r="B76" s="190"/>
      <c r="D76" s="432" t="s">
        <v>1353</v>
      </c>
    </row>
    <row r="77" spans="1:4" x14ac:dyDescent="0.25">
      <c r="A77" s="352"/>
      <c r="B77" s="190"/>
      <c r="D77" s="190" t="s">
        <v>1410</v>
      </c>
    </row>
    <row r="78" spans="1:4" x14ac:dyDescent="0.25">
      <c r="A78" s="352"/>
      <c r="B78" s="190"/>
      <c r="D78" s="432" t="s">
        <v>1354</v>
      </c>
    </row>
    <row r="79" spans="1:4" x14ac:dyDescent="0.25">
      <c r="A79" s="352"/>
      <c r="B79" s="190"/>
      <c r="D79" s="190" t="s">
        <v>1411</v>
      </c>
    </row>
    <row r="80" spans="1:4" x14ac:dyDescent="0.25">
      <c r="A80" s="352"/>
      <c r="B80" s="190"/>
      <c r="D80" s="432" t="s">
        <v>1083</v>
      </c>
    </row>
    <row r="81" spans="1:4" x14ac:dyDescent="0.25">
      <c r="A81" s="352"/>
      <c r="B81" s="190"/>
      <c r="D81" s="190" t="s">
        <v>1412</v>
      </c>
    </row>
    <row r="82" spans="1:4" x14ac:dyDescent="0.25">
      <c r="A82" s="352"/>
      <c r="B82" s="190"/>
      <c r="D82" s="432" t="s">
        <v>1355</v>
      </c>
    </row>
    <row r="83" spans="1:4" x14ac:dyDescent="0.25">
      <c r="A83" s="352"/>
      <c r="B83" s="190"/>
      <c r="D83" s="190" t="s">
        <v>1413</v>
      </c>
    </row>
    <row r="84" spans="1:4" x14ac:dyDescent="0.25">
      <c r="A84" s="352"/>
      <c r="B84" s="190"/>
      <c r="D84" s="432" t="s">
        <v>1356</v>
      </c>
    </row>
    <row r="85" spans="1:4" x14ac:dyDescent="0.25">
      <c r="A85" s="352"/>
      <c r="B85" s="190"/>
      <c r="D85" s="190" t="s">
        <v>1414</v>
      </c>
    </row>
    <row r="86" spans="1:4" x14ac:dyDescent="0.25">
      <c r="A86" s="352"/>
      <c r="B86" s="190"/>
      <c r="D86" s="432" t="s">
        <v>1357</v>
      </c>
    </row>
    <row r="87" spans="1:4" x14ac:dyDescent="0.25">
      <c r="A87" s="352"/>
      <c r="B87" s="190"/>
      <c r="D87" s="190" t="s">
        <v>1415</v>
      </c>
    </row>
    <row r="88" spans="1:4" x14ac:dyDescent="0.25">
      <c r="A88" s="352"/>
      <c r="B88" s="190"/>
      <c r="D88" s="432" t="s">
        <v>1358</v>
      </c>
    </row>
    <row r="89" spans="1:4" x14ac:dyDescent="0.25">
      <c r="A89" s="352"/>
      <c r="B89" s="190"/>
      <c r="D89" s="190" t="s">
        <v>1416</v>
      </c>
    </row>
    <row r="90" spans="1:4" x14ac:dyDescent="0.25">
      <c r="A90" s="352"/>
      <c r="B90" s="190"/>
      <c r="D90" s="432" t="s">
        <v>1084</v>
      </c>
    </row>
    <row r="91" spans="1:4" x14ac:dyDescent="0.25">
      <c r="A91" s="352"/>
      <c r="B91" s="190"/>
      <c r="D91" s="190" t="s">
        <v>1417</v>
      </c>
    </row>
    <row r="92" spans="1:4" x14ac:dyDescent="0.25">
      <c r="A92" s="352"/>
      <c r="B92" s="190"/>
      <c r="D92" s="432" t="s">
        <v>1359</v>
      </c>
    </row>
    <row r="93" spans="1:4" x14ac:dyDescent="0.25">
      <c r="A93" s="352"/>
      <c r="B93" s="190"/>
      <c r="D93" s="190" t="s">
        <v>1418</v>
      </c>
    </row>
    <row r="94" spans="1:4" x14ac:dyDescent="0.25">
      <c r="A94" s="352"/>
      <c r="B94" s="190"/>
      <c r="D94" s="432" t="s">
        <v>1360</v>
      </c>
    </row>
    <row r="95" spans="1:4" x14ac:dyDescent="0.25">
      <c r="A95" s="352"/>
      <c r="B95" s="190"/>
      <c r="D95" s="190" t="s">
        <v>1419</v>
      </c>
    </row>
    <row r="96" spans="1:4" x14ac:dyDescent="0.25">
      <c r="A96" s="352"/>
      <c r="B96" s="190"/>
      <c r="D96" s="432" t="s">
        <v>1361</v>
      </c>
    </row>
    <row r="97" spans="1:4" x14ac:dyDescent="0.25">
      <c r="A97" s="352"/>
      <c r="B97" s="190"/>
      <c r="D97" s="190" t="s">
        <v>1420</v>
      </c>
    </row>
    <row r="98" spans="1:4" x14ac:dyDescent="0.25">
      <c r="A98" s="352"/>
      <c r="B98" s="190"/>
      <c r="D98" s="432" t="s">
        <v>1362</v>
      </c>
    </row>
    <row r="99" spans="1:4" x14ac:dyDescent="0.25">
      <c r="A99" s="352"/>
      <c r="B99" s="190"/>
      <c r="D99" s="190" t="s">
        <v>1421</v>
      </c>
    </row>
    <row r="100" spans="1:4" x14ac:dyDescent="0.25">
      <c r="A100" s="352"/>
      <c r="B100" s="190"/>
      <c r="D100" s="432" t="s">
        <v>1363</v>
      </c>
    </row>
    <row r="101" spans="1:4" x14ac:dyDescent="0.25">
      <c r="A101" s="352"/>
      <c r="B101" s="190"/>
      <c r="D101" s="190" t="s">
        <v>1422</v>
      </c>
    </row>
    <row r="102" spans="1:4" x14ac:dyDescent="0.25">
      <c r="A102" s="352"/>
      <c r="B102" s="190"/>
      <c r="D102" s="432" t="s">
        <v>1364</v>
      </c>
    </row>
    <row r="103" spans="1:4" x14ac:dyDescent="0.25">
      <c r="A103" s="352"/>
      <c r="B103" s="190"/>
      <c r="D103" s="190" t="s">
        <v>1434</v>
      </c>
    </row>
    <row r="104" spans="1:4" x14ac:dyDescent="0.25">
      <c r="A104" s="352"/>
      <c r="B104" s="190"/>
      <c r="D104" s="432" t="s">
        <v>1376</v>
      </c>
    </row>
    <row r="105" spans="1:4" x14ac:dyDescent="0.25">
      <c r="A105" s="352"/>
      <c r="B105" s="190"/>
      <c r="D105" s="190" t="s">
        <v>1445</v>
      </c>
    </row>
    <row r="106" spans="1:4" x14ac:dyDescent="0.25">
      <c r="A106" s="352"/>
      <c r="B106" s="190"/>
      <c r="D106" s="432" t="s">
        <v>1390</v>
      </c>
    </row>
    <row r="107" spans="1:4" x14ac:dyDescent="0.25">
      <c r="A107" s="352"/>
      <c r="B107" s="190"/>
      <c r="D107" s="432" t="s">
        <v>1341</v>
      </c>
    </row>
    <row r="108" spans="1:4" x14ac:dyDescent="0.25">
      <c r="A108" s="352"/>
      <c r="B108" s="190"/>
      <c r="D108" s="432" t="s">
        <v>1389</v>
      </c>
    </row>
    <row r="109" spans="1:4" x14ac:dyDescent="0.25">
      <c r="A109" s="352"/>
      <c r="B109" s="190"/>
      <c r="D109" s="432" t="s">
        <v>1391</v>
      </c>
    </row>
    <row r="110" spans="1:4" x14ac:dyDescent="0.25">
      <c r="A110" s="352"/>
      <c r="B110" s="190"/>
      <c r="D110" s="432" t="s">
        <v>1388</v>
      </c>
    </row>
    <row r="111" spans="1:4" x14ac:dyDescent="0.25">
      <c r="A111" s="352"/>
      <c r="B111" s="190"/>
      <c r="D111" s="432" t="s">
        <v>1387</v>
      </c>
    </row>
    <row r="112" spans="1:4" x14ac:dyDescent="0.25">
      <c r="A112" s="352"/>
      <c r="B112" s="190"/>
      <c r="D112" s="432" t="s">
        <v>1392</v>
      </c>
    </row>
    <row r="113" spans="1:4" x14ac:dyDescent="0.25">
      <c r="A113" s="352"/>
      <c r="B113" s="190"/>
      <c r="D113" s="432" t="s">
        <v>1386</v>
      </c>
    </row>
    <row r="114" spans="1:4" x14ac:dyDescent="0.25">
      <c r="A114" s="352"/>
      <c r="B114" s="190"/>
      <c r="D114" s="432" t="s">
        <v>1445</v>
      </c>
    </row>
    <row r="115" spans="1:4" x14ac:dyDescent="0.25">
      <c r="A115" s="352"/>
      <c r="B115" s="190"/>
    </row>
    <row r="116" spans="1:4" x14ac:dyDescent="0.25">
      <c r="A116" s="352"/>
      <c r="B116" s="190"/>
    </row>
    <row r="117" spans="1:4" x14ac:dyDescent="0.25">
      <c r="A117" s="352"/>
      <c r="B117" s="190"/>
    </row>
    <row r="118" spans="1:4" x14ac:dyDescent="0.25">
      <c r="A118" s="352"/>
      <c r="B118" s="190"/>
    </row>
    <row r="119" spans="1:4" x14ac:dyDescent="0.25">
      <c r="A119" s="352"/>
    </row>
    <row r="120" spans="1:4" x14ac:dyDescent="0.25">
      <c r="A120" s="352"/>
    </row>
  </sheetData>
  <hyperlinks>
    <hyperlink ref="A3" location="'3.2_Nodes'!A1" display="Go back to Nodes"/>
    <hyperlink ref="B3" location="'3.3_Links'!A1" display="Go back to Links"/>
  </hyperlinks>
  <pageMargins left="0.7" right="0.7" top="0.75" bottom="0.75" header="0.3" footer="0.3"/>
  <pageSetup orientation="portrait" horizontalDpi="1200" verticalDpi="1200" r:id="rId2"/>
  <drawing r:id="rId3"/>
  <legacyDrawing r:id="rId4"/>
  <controls>
    <mc:AlternateContent xmlns:mc="http://schemas.openxmlformats.org/markup-compatibility/2006">
      <mc:Choice Requires="x14">
        <control shapeId="100353" r:id="rId5" name="TempCombo">
          <controlPr defaultSize="0" autoLine="0" autoPict="0" r:id="rId6">
            <anchor moveWithCells="1">
              <from>
                <xdr:col>0</xdr:col>
                <xdr:colOff>123825</xdr:colOff>
                <xdr:row>0</xdr:row>
                <xdr:rowOff>123825</xdr:rowOff>
              </from>
              <to>
                <xdr:col>0</xdr:col>
                <xdr:colOff>123825</xdr:colOff>
                <xdr:row>1</xdr:row>
                <xdr:rowOff>161925</xdr:rowOff>
              </to>
            </anchor>
          </controlPr>
        </control>
      </mc:Choice>
      <mc:Fallback>
        <control shapeId="100353" r:id="rId5" name="TempCombo"/>
      </mc:Fallback>
    </mc:AlternateContent>
    <mc:AlternateContent xmlns:mc="http://schemas.openxmlformats.org/markup-compatibility/2006">
      <mc:Choice Requires="x14">
        <control shapeId="100354" r:id="rId7" name="TempCombo">
          <controlPr defaultSize="0" autoLine="0" r:id="rId8">
            <anchor moveWithCells="1">
              <from>
                <xdr:col>200</xdr:col>
                <xdr:colOff>304800</xdr:colOff>
                <xdr:row>0</xdr:row>
                <xdr:rowOff>0</xdr:rowOff>
              </from>
              <to>
                <xdr:col>202</xdr:col>
                <xdr:colOff>0</xdr:colOff>
                <xdr:row>1</xdr:row>
                <xdr:rowOff>38100</xdr:rowOff>
              </to>
            </anchor>
          </controlPr>
        </control>
      </mc:Choice>
      <mc:Fallback>
        <control shapeId="100354" r:id="rId7" name="TempCombo"/>
      </mc:Fallback>
    </mc:AlternateContent>
    <mc:AlternateContent xmlns:mc="http://schemas.openxmlformats.org/markup-compatibility/2006">
      <mc:Choice Requires="x14">
        <control shapeId="100355" r:id="rId9" name="TempCombo">
          <controlPr defaultSize="0" autoLine="0" r:id="rId8">
            <anchor moveWithCells="1">
              <from>
                <xdr:col>200</xdr:col>
                <xdr:colOff>304800</xdr:colOff>
                <xdr:row>0</xdr:row>
                <xdr:rowOff>0</xdr:rowOff>
              </from>
              <to>
                <xdr:col>202</xdr:col>
                <xdr:colOff>0</xdr:colOff>
                <xdr:row>1</xdr:row>
                <xdr:rowOff>38100</xdr:rowOff>
              </to>
            </anchor>
          </controlPr>
        </control>
      </mc:Choice>
      <mc:Fallback>
        <control shapeId="100355" r:id="rId9" name="TempCombo"/>
      </mc:Fallback>
    </mc:AlternateContent>
    <mc:AlternateContent xmlns:mc="http://schemas.openxmlformats.org/markup-compatibility/2006">
      <mc:Choice Requires="x14">
        <control shapeId="100356" r:id="rId10" name="TempCombo">
          <controlPr defaultSize="0" autoLine="0" r:id="rId8">
            <anchor moveWithCells="1">
              <from>
                <xdr:col>200</xdr:col>
                <xdr:colOff>304800</xdr:colOff>
                <xdr:row>0</xdr:row>
                <xdr:rowOff>0</xdr:rowOff>
              </from>
              <to>
                <xdr:col>202</xdr:col>
                <xdr:colOff>0</xdr:colOff>
                <xdr:row>1</xdr:row>
                <xdr:rowOff>38100</xdr:rowOff>
              </to>
            </anchor>
          </controlPr>
        </control>
      </mc:Choice>
      <mc:Fallback>
        <control shapeId="100356" r:id="rId10" name="TempCombo"/>
      </mc:Fallback>
    </mc:AlternateContent>
    <mc:AlternateContent xmlns:mc="http://schemas.openxmlformats.org/markup-compatibility/2006">
      <mc:Choice Requires="x14">
        <control shapeId="100357" r:id="rId11" name="TempCombo">
          <controlPr defaultSize="0" autoLine="0" r:id="rId8">
            <anchor moveWithCells="1">
              <from>
                <xdr:col>200</xdr:col>
                <xdr:colOff>304800</xdr:colOff>
                <xdr:row>0</xdr:row>
                <xdr:rowOff>0</xdr:rowOff>
              </from>
              <to>
                <xdr:col>202</xdr:col>
                <xdr:colOff>0</xdr:colOff>
                <xdr:row>1</xdr:row>
                <xdr:rowOff>38100</xdr:rowOff>
              </to>
            </anchor>
          </controlPr>
        </control>
      </mc:Choice>
      <mc:Fallback>
        <control shapeId="100357" r:id="rId11" name="TempCombo"/>
      </mc:Fallback>
    </mc:AlternateContent>
    <mc:AlternateContent xmlns:mc="http://schemas.openxmlformats.org/markup-compatibility/2006">
      <mc:Choice Requires="x14">
        <control shapeId="100358" r:id="rId12" name="TempCombo">
          <controlPr defaultSize="0" autoLine="0" r:id="rId8">
            <anchor moveWithCells="1">
              <from>
                <xdr:col>200</xdr:col>
                <xdr:colOff>304800</xdr:colOff>
                <xdr:row>0</xdr:row>
                <xdr:rowOff>0</xdr:rowOff>
              </from>
              <to>
                <xdr:col>202</xdr:col>
                <xdr:colOff>0</xdr:colOff>
                <xdr:row>1</xdr:row>
                <xdr:rowOff>38100</xdr:rowOff>
              </to>
            </anchor>
          </controlPr>
        </control>
      </mc:Choice>
      <mc:Fallback>
        <control shapeId="100358" r:id="rId12" name="TempCombo"/>
      </mc:Fallback>
    </mc:AlternateContent>
    <mc:AlternateContent xmlns:mc="http://schemas.openxmlformats.org/markup-compatibility/2006">
      <mc:Choice Requires="x14">
        <control shapeId="100359" r:id="rId13" name="TempCombo">
          <controlPr defaultSize="0" autoLine="0" r:id="rId8">
            <anchor moveWithCells="1">
              <from>
                <xdr:col>200</xdr:col>
                <xdr:colOff>304800</xdr:colOff>
                <xdr:row>0</xdr:row>
                <xdr:rowOff>0</xdr:rowOff>
              </from>
              <to>
                <xdr:col>202</xdr:col>
                <xdr:colOff>0</xdr:colOff>
                <xdr:row>1</xdr:row>
                <xdr:rowOff>38100</xdr:rowOff>
              </to>
            </anchor>
          </controlPr>
        </control>
      </mc:Choice>
      <mc:Fallback>
        <control shapeId="100359" r:id="rId13" name="TempCombo"/>
      </mc:Fallback>
    </mc:AlternateContent>
    <mc:AlternateContent xmlns:mc="http://schemas.openxmlformats.org/markup-compatibility/2006">
      <mc:Choice Requires="x14">
        <control shapeId="100360" r:id="rId14" name="TempCombo">
          <controlPr defaultSize="0" autoLine="0" r:id="rId8">
            <anchor moveWithCells="1">
              <from>
                <xdr:col>200</xdr:col>
                <xdr:colOff>257175</xdr:colOff>
                <xdr:row>0</xdr:row>
                <xdr:rowOff>0</xdr:rowOff>
              </from>
              <to>
                <xdr:col>201</xdr:col>
                <xdr:colOff>561975</xdr:colOff>
                <xdr:row>1</xdr:row>
                <xdr:rowOff>38100</xdr:rowOff>
              </to>
            </anchor>
          </controlPr>
        </control>
      </mc:Choice>
      <mc:Fallback>
        <control shapeId="100360" r:id="rId14" name="TempCombo"/>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34998626667073579"/>
  </sheetPr>
  <dimension ref="A1:I139"/>
  <sheetViews>
    <sheetView zoomScale="115" zoomScaleNormal="115" workbookViewId="0">
      <selection activeCell="D18" sqref="D18"/>
    </sheetView>
  </sheetViews>
  <sheetFormatPr defaultRowHeight="15.75" x14ac:dyDescent="0.25"/>
  <cols>
    <col min="1" max="1" width="30" style="228" customWidth="1"/>
    <col min="2" max="2" width="26" style="228" customWidth="1"/>
    <col min="3" max="3" width="36.28515625" style="228" bestFit="1" customWidth="1"/>
    <col min="4" max="4" width="39.7109375" style="228" customWidth="1"/>
    <col min="5" max="6" width="17.42578125" style="228" customWidth="1"/>
    <col min="7" max="7" width="26.5703125" style="228" customWidth="1"/>
    <col min="8" max="8" width="31.28515625" style="228" customWidth="1"/>
    <col min="9" max="16384" width="9.140625" style="30"/>
  </cols>
  <sheetData>
    <row r="1" spans="1:9" s="14" customFormat="1" x14ac:dyDescent="0.25">
      <c r="A1" s="225" t="s">
        <v>170</v>
      </c>
      <c r="B1" s="226"/>
      <c r="C1" s="226"/>
      <c r="D1" s="226"/>
      <c r="F1" s="226"/>
      <c r="G1" s="226"/>
      <c r="H1" s="30"/>
      <c r="I1" s="30"/>
    </row>
    <row r="2" spans="1:9" s="14" customFormat="1" x14ac:dyDescent="0.25">
      <c r="A2" s="225"/>
      <c r="B2" s="226"/>
      <c r="C2" s="228"/>
      <c r="D2" s="226"/>
      <c r="F2" s="226"/>
      <c r="G2" s="226"/>
      <c r="H2" s="30"/>
      <c r="I2" s="30"/>
    </row>
    <row r="3" spans="1:9" s="14" customFormat="1" x14ac:dyDescent="0.25">
      <c r="A3" s="225"/>
      <c r="B3" s="226"/>
      <c r="C3" s="226"/>
      <c r="D3" s="226"/>
      <c r="F3" s="226"/>
      <c r="G3" s="226"/>
      <c r="H3" s="30"/>
      <c r="I3" s="30"/>
    </row>
    <row r="4" spans="1:9" s="14" customFormat="1" x14ac:dyDescent="0.25">
      <c r="A4" s="225"/>
      <c r="B4" s="226"/>
      <c r="C4" s="226"/>
      <c r="D4" s="226"/>
      <c r="E4" s="227"/>
      <c r="F4" s="226"/>
      <c r="G4" s="226"/>
      <c r="H4" s="227"/>
      <c r="I4" s="30"/>
    </row>
    <row r="5" spans="1:9" s="14" customFormat="1" ht="16.5" thickBot="1" x14ac:dyDescent="0.3">
      <c r="A5" s="225"/>
      <c r="B5" s="226"/>
      <c r="C5" s="226"/>
      <c r="D5" s="226"/>
      <c r="E5" s="227"/>
      <c r="F5" s="226"/>
      <c r="G5" s="226"/>
      <c r="H5" s="227"/>
      <c r="I5" s="30"/>
    </row>
    <row r="6" spans="1:9" s="14" customFormat="1" ht="16.5" thickBot="1" x14ac:dyDescent="0.3">
      <c r="A6" s="496" t="s">
        <v>1092</v>
      </c>
      <c r="B6" s="497"/>
      <c r="C6" s="497"/>
      <c r="D6" s="498"/>
      <c r="E6" s="227"/>
      <c r="F6" s="226"/>
      <c r="G6" s="226"/>
      <c r="H6" s="227"/>
      <c r="I6" s="30"/>
    </row>
    <row r="7" spans="1:9" s="8" customFormat="1" x14ac:dyDescent="0.25">
      <c r="A7" s="13" t="s">
        <v>1078</v>
      </c>
      <c r="B7" s="12" t="s">
        <v>1079</v>
      </c>
      <c r="C7" s="12" t="s">
        <v>116</v>
      </c>
      <c r="D7" s="11" t="s">
        <v>38</v>
      </c>
      <c r="E7" s="17"/>
      <c r="F7" s="17"/>
      <c r="G7" s="17"/>
      <c r="H7" s="17"/>
      <c r="I7" s="17"/>
    </row>
    <row r="8" spans="1:9" s="8" customFormat="1" x14ac:dyDescent="0.25">
      <c r="A8" s="456" t="s">
        <v>25</v>
      </c>
      <c r="B8" s="74" t="s">
        <v>75</v>
      </c>
      <c r="C8" s="455" t="s">
        <v>25</v>
      </c>
      <c r="D8" s="32" t="s">
        <v>24</v>
      </c>
      <c r="E8" s="17"/>
      <c r="F8" s="17"/>
      <c r="G8" s="17"/>
      <c r="H8" s="17"/>
      <c r="I8" s="17"/>
    </row>
    <row r="9" spans="1:9" s="7" customFormat="1" ht="12.75" thickBot="1" x14ac:dyDescent="0.25">
      <c r="A9" s="356" t="s">
        <v>23</v>
      </c>
      <c r="B9" s="357" t="s">
        <v>22</v>
      </c>
      <c r="C9" s="357" t="s">
        <v>1610</v>
      </c>
      <c r="D9" s="358" t="s">
        <v>20</v>
      </c>
      <c r="E9" s="18"/>
      <c r="F9" s="18"/>
      <c r="G9" s="18"/>
      <c r="H9" s="18"/>
      <c r="I9" s="18"/>
    </row>
    <row r="10" spans="1:9" s="5" customFormat="1" x14ac:dyDescent="0.25">
      <c r="A10" s="367" t="s">
        <v>1185</v>
      </c>
      <c r="B10" s="368" t="s">
        <v>1186</v>
      </c>
      <c r="C10" s="368" t="s">
        <v>1173</v>
      </c>
      <c r="D10" s="355" t="s">
        <v>1187</v>
      </c>
      <c r="E10" s="200"/>
      <c r="F10" s="200"/>
      <c r="G10" s="200"/>
      <c r="H10" s="200"/>
      <c r="I10" s="200"/>
    </row>
    <row r="11" spans="1:9" s="14" customFormat="1" x14ac:dyDescent="0.25">
      <c r="A11" s="225"/>
      <c r="B11" s="226"/>
      <c r="C11" s="226"/>
      <c r="D11" s="226"/>
      <c r="E11" s="227"/>
      <c r="F11" s="226"/>
      <c r="G11" s="226"/>
      <c r="H11" s="227"/>
      <c r="I11" s="30"/>
    </row>
    <row r="12" spans="1:9" s="14" customFormat="1" ht="16.5" thickBot="1" x14ac:dyDescent="0.3">
      <c r="A12" s="225"/>
      <c r="B12" s="226"/>
      <c r="C12" s="226"/>
      <c r="D12" s="226"/>
      <c r="E12" s="227"/>
      <c r="F12" s="226"/>
      <c r="G12" s="226"/>
      <c r="H12" s="227"/>
      <c r="I12" s="30"/>
    </row>
    <row r="13" spans="1:9" s="14" customFormat="1" ht="16.5" thickBot="1" x14ac:dyDescent="0.3">
      <c r="A13" s="499" t="s">
        <v>1093</v>
      </c>
      <c r="B13" s="500"/>
      <c r="C13" s="500"/>
      <c r="D13" s="500"/>
      <c r="E13" s="500"/>
      <c r="F13" s="500"/>
      <c r="G13" s="500"/>
      <c r="H13" s="501"/>
      <c r="I13" s="30"/>
    </row>
    <row r="14" spans="1:9" s="14" customFormat="1" ht="16.5" thickBot="1" x14ac:dyDescent="0.3">
      <c r="A14" s="225"/>
      <c r="B14" s="226"/>
      <c r="C14" s="226"/>
      <c r="D14" s="226"/>
      <c r="E14" s="227" t="s">
        <v>462</v>
      </c>
      <c r="F14" s="226"/>
      <c r="G14" s="227" t="s">
        <v>1027</v>
      </c>
      <c r="I14" s="30"/>
    </row>
    <row r="15" spans="1:9" s="17" customFormat="1" x14ac:dyDescent="0.25">
      <c r="A15" s="29" t="s">
        <v>44</v>
      </c>
      <c r="B15" s="27" t="s">
        <v>43</v>
      </c>
      <c r="C15" s="27" t="s">
        <v>1079</v>
      </c>
      <c r="D15" s="28" t="s">
        <v>42</v>
      </c>
      <c r="E15" s="27" t="s">
        <v>41</v>
      </c>
      <c r="F15" s="27" t="s">
        <v>40</v>
      </c>
      <c r="G15" s="27" t="s">
        <v>39</v>
      </c>
      <c r="H15" s="26" t="s">
        <v>38</v>
      </c>
      <c r="I15" s="14"/>
    </row>
    <row r="16" spans="1:9" s="17" customFormat="1" ht="16.5" thickBot="1" x14ac:dyDescent="0.3">
      <c r="A16" s="74" t="s">
        <v>75</v>
      </c>
      <c r="B16" s="24" t="s">
        <v>25</v>
      </c>
      <c r="C16" s="24" t="s">
        <v>1106</v>
      </c>
      <c r="D16" s="23" t="s">
        <v>24</v>
      </c>
      <c r="E16" s="23" t="s">
        <v>24</v>
      </c>
      <c r="F16" s="23" t="s">
        <v>24</v>
      </c>
      <c r="G16" s="23" t="s">
        <v>24</v>
      </c>
      <c r="H16" s="22" t="s">
        <v>24</v>
      </c>
      <c r="I16" s="14"/>
    </row>
    <row r="17" spans="1:9" s="21" customFormat="1" ht="16.5" thickBot="1" x14ac:dyDescent="0.3">
      <c r="A17" s="328" t="s">
        <v>35</v>
      </c>
      <c r="B17" s="420" t="s">
        <v>36</v>
      </c>
      <c r="C17" s="329" t="s">
        <v>23</v>
      </c>
      <c r="D17" s="330" t="s">
        <v>35</v>
      </c>
      <c r="E17" s="329" t="s">
        <v>34</v>
      </c>
      <c r="F17" s="329" t="s">
        <v>33</v>
      </c>
      <c r="G17" s="329" t="s">
        <v>27</v>
      </c>
      <c r="H17" s="331" t="s">
        <v>32</v>
      </c>
      <c r="I17" s="14"/>
    </row>
    <row r="18" spans="1:9" s="14" customFormat="1" x14ac:dyDescent="0.25">
      <c r="A18" s="284" t="s">
        <v>1188</v>
      </c>
      <c r="B18" s="206" t="s">
        <v>174</v>
      </c>
      <c r="C18" s="409" t="str">
        <f>IF(A18&lt;&gt;"",$B$10,"")</f>
        <v>WEAP</v>
      </c>
      <c r="D18" s="409" t="s">
        <v>219</v>
      </c>
      <c r="E18" s="285" t="s">
        <v>1192</v>
      </c>
      <c r="F18" s="285" t="s">
        <v>1193</v>
      </c>
      <c r="G18" s="229" t="s">
        <v>882</v>
      </c>
      <c r="H18" s="286" t="s">
        <v>1201</v>
      </c>
    </row>
    <row r="19" spans="1:9" s="14" customFormat="1" x14ac:dyDescent="0.25">
      <c r="A19" s="287" t="s">
        <v>221</v>
      </c>
      <c r="B19" s="206" t="s">
        <v>174</v>
      </c>
      <c r="C19" s="409" t="str">
        <f t="shared" ref="C19:C49" si="0">IF(A19&lt;&gt;"",$B$10,"")</f>
        <v>WEAP</v>
      </c>
      <c r="D19" s="409" t="s">
        <v>221</v>
      </c>
      <c r="E19" s="230" t="s">
        <v>1194</v>
      </c>
      <c r="F19" s="230" t="s">
        <v>1195</v>
      </c>
      <c r="G19" s="229" t="s">
        <v>884</v>
      </c>
      <c r="H19" s="288" t="s">
        <v>1202</v>
      </c>
    </row>
    <row r="20" spans="1:9" s="14" customFormat="1" x14ac:dyDescent="0.25">
      <c r="A20" s="287" t="s">
        <v>173</v>
      </c>
      <c r="B20" s="206" t="s">
        <v>174</v>
      </c>
      <c r="C20" s="409" t="str">
        <f t="shared" si="0"/>
        <v>WEAP</v>
      </c>
      <c r="D20" s="409" t="s">
        <v>173</v>
      </c>
      <c r="E20" s="230" t="s">
        <v>1194</v>
      </c>
      <c r="F20" s="230" t="s">
        <v>997</v>
      </c>
      <c r="G20" s="229" t="s">
        <v>884</v>
      </c>
      <c r="H20" s="288" t="s">
        <v>1203</v>
      </c>
    </row>
    <row r="21" spans="1:9" s="14" customFormat="1" x14ac:dyDescent="0.25">
      <c r="A21" s="287" t="s">
        <v>180</v>
      </c>
      <c r="B21" s="206" t="s">
        <v>174</v>
      </c>
      <c r="C21" s="409" t="str">
        <f t="shared" si="0"/>
        <v>WEAP</v>
      </c>
      <c r="D21" s="409" t="s">
        <v>180</v>
      </c>
      <c r="E21" s="230" t="s">
        <v>1196</v>
      </c>
      <c r="F21" s="230" t="s">
        <v>1193</v>
      </c>
      <c r="G21" s="229" t="s">
        <v>884</v>
      </c>
      <c r="H21" s="288" t="s">
        <v>1204</v>
      </c>
    </row>
    <row r="22" spans="1:9" s="14" customFormat="1" x14ac:dyDescent="0.25">
      <c r="A22" s="289" t="s">
        <v>184</v>
      </c>
      <c r="B22" s="206" t="s">
        <v>174</v>
      </c>
      <c r="C22" s="409" t="str">
        <f t="shared" si="0"/>
        <v>WEAP</v>
      </c>
      <c r="D22" s="409" t="s">
        <v>184</v>
      </c>
      <c r="E22" s="230" t="s">
        <v>1194</v>
      </c>
      <c r="F22" s="230" t="s">
        <v>1193</v>
      </c>
      <c r="G22" s="229" t="s">
        <v>884</v>
      </c>
      <c r="H22" s="288" t="s">
        <v>1205</v>
      </c>
    </row>
    <row r="23" spans="1:9" s="14" customFormat="1" x14ac:dyDescent="0.25">
      <c r="A23" s="289" t="s">
        <v>183</v>
      </c>
      <c r="B23" s="206" t="s">
        <v>174</v>
      </c>
      <c r="C23" s="409" t="str">
        <f t="shared" si="0"/>
        <v>WEAP</v>
      </c>
      <c r="D23" s="409" t="s">
        <v>183</v>
      </c>
      <c r="E23" s="230" t="s">
        <v>1197</v>
      </c>
      <c r="F23" s="230" t="s">
        <v>1193</v>
      </c>
      <c r="G23" s="229" t="s">
        <v>884</v>
      </c>
      <c r="H23" s="288"/>
    </row>
    <row r="24" spans="1:9" s="14" customFormat="1" x14ac:dyDescent="0.25">
      <c r="A24" s="289" t="s">
        <v>182</v>
      </c>
      <c r="B24" s="206" t="s">
        <v>178</v>
      </c>
      <c r="C24" s="409" t="str">
        <f t="shared" si="0"/>
        <v>WEAP</v>
      </c>
      <c r="D24" s="409" t="s">
        <v>182</v>
      </c>
      <c r="E24" s="229" t="s">
        <v>1198</v>
      </c>
      <c r="F24" s="230" t="s">
        <v>1199</v>
      </c>
      <c r="G24" s="229" t="s">
        <v>884</v>
      </c>
      <c r="H24" s="229"/>
    </row>
    <row r="25" spans="1:9" s="14" customFormat="1" x14ac:dyDescent="0.25">
      <c r="A25" s="289" t="s">
        <v>190</v>
      </c>
      <c r="B25" s="206" t="s">
        <v>178</v>
      </c>
      <c r="C25" s="409" t="str">
        <f t="shared" si="0"/>
        <v>WEAP</v>
      </c>
      <c r="D25" s="409" t="s">
        <v>190</v>
      </c>
      <c r="E25" s="229" t="s">
        <v>1197</v>
      </c>
      <c r="F25" s="230" t="s">
        <v>1199</v>
      </c>
      <c r="G25" s="229" t="s">
        <v>884</v>
      </c>
      <c r="H25" s="229" t="s">
        <v>1206</v>
      </c>
    </row>
    <row r="26" spans="1:9" s="14" customFormat="1" x14ac:dyDescent="0.25">
      <c r="A26" s="289" t="s">
        <v>181</v>
      </c>
      <c r="B26" s="206" t="s">
        <v>178</v>
      </c>
      <c r="C26" s="409" t="str">
        <f t="shared" si="0"/>
        <v>WEAP</v>
      </c>
      <c r="D26" s="409" t="s">
        <v>181</v>
      </c>
      <c r="E26" s="229" t="s">
        <v>1194</v>
      </c>
      <c r="F26" s="230" t="s">
        <v>1199</v>
      </c>
      <c r="G26" s="229" t="s">
        <v>884</v>
      </c>
      <c r="H26" s="229" t="s">
        <v>1207</v>
      </c>
    </row>
    <row r="27" spans="1:9" s="14" customFormat="1" x14ac:dyDescent="0.25">
      <c r="A27" s="289" t="s">
        <v>180</v>
      </c>
      <c r="B27" s="206" t="s">
        <v>178</v>
      </c>
      <c r="C27" s="409" t="str">
        <f t="shared" si="0"/>
        <v>WEAP</v>
      </c>
      <c r="D27" s="409" t="s">
        <v>180</v>
      </c>
      <c r="E27" s="229" t="s">
        <v>1192</v>
      </c>
      <c r="F27" s="230" t="s">
        <v>1199</v>
      </c>
      <c r="G27" s="229" t="s">
        <v>884</v>
      </c>
      <c r="H27" s="229" t="s">
        <v>1208</v>
      </c>
    </row>
    <row r="28" spans="1:9" s="14" customFormat="1" x14ac:dyDescent="0.25">
      <c r="A28" s="289" t="s">
        <v>179</v>
      </c>
      <c r="B28" s="206" t="s">
        <v>174</v>
      </c>
      <c r="C28" s="409" t="str">
        <f t="shared" si="0"/>
        <v>WEAP</v>
      </c>
      <c r="D28" s="409" t="s">
        <v>179</v>
      </c>
      <c r="E28" s="229"/>
      <c r="F28" s="230"/>
      <c r="G28" s="229" t="s">
        <v>884</v>
      </c>
      <c r="H28" s="229" t="s">
        <v>1209</v>
      </c>
    </row>
    <row r="29" spans="1:9" s="14" customFormat="1" x14ac:dyDescent="0.25">
      <c r="A29" s="289" t="s">
        <v>177</v>
      </c>
      <c r="B29" s="206" t="s">
        <v>174</v>
      </c>
      <c r="C29" s="409" t="str">
        <f t="shared" si="0"/>
        <v>WEAP</v>
      </c>
      <c r="D29" s="409" t="s">
        <v>177</v>
      </c>
      <c r="E29" s="229" t="s">
        <v>1198</v>
      </c>
      <c r="F29" s="230" t="s">
        <v>1193</v>
      </c>
      <c r="G29" s="229" t="s">
        <v>884</v>
      </c>
      <c r="H29" s="229" t="s">
        <v>1210</v>
      </c>
    </row>
    <row r="30" spans="1:9" s="14" customFormat="1" x14ac:dyDescent="0.25">
      <c r="A30" s="289" t="s">
        <v>202</v>
      </c>
      <c r="B30" s="206" t="s">
        <v>174</v>
      </c>
      <c r="C30" s="409" t="str">
        <f t="shared" si="0"/>
        <v>WEAP</v>
      </c>
      <c r="D30" s="409" t="s">
        <v>202</v>
      </c>
      <c r="E30" s="229" t="s">
        <v>1196</v>
      </c>
      <c r="F30" s="230" t="s">
        <v>998</v>
      </c>
      <c r="G30" s="229" t="s">
        <v>884</v>
      </c>
      <c r="H30" s="229" t="s">
        <v>1211</v>
      </c>
    </row>
    <row r="31" spans="1:9" s="14" customFormat="1" x14ac:dyDescent="0.25">
      <c r="A31" s="289" t="s">
        <v>1189</v>
      </c>
      <c r="B31" s="206" t="s">
        <v>174</v>
      </c>
      <c r="C31" s="409" t="str">
        <f t="shared" si="0"/>
        <v>WEAP</v>
      </c>
      <c r="D31" s="409" t="s">
        <v>205</v>
      </c>
      <c r="E31" s="229" t="s">
        <v>1200</v>
      </c>
      <c r="F31" s="230" t="s">
        <v>998</v>
      </c>
      <c r="G31" s="229" t="s">
        <v>884</v>
      </c>
      <c r="H31" s="229" t="s">
        <v>1212</v>
      </c>
    </row>
    <row r="32" spans="1:9" s="14" customFormat="1" x14ac:dyDescent="0.25">
      <c r="A32" s="289" t="s">
        <v>1190</v>
      </c>
      <c r="B32" s="206" t="s">
        <v>174</v>
      </c>
      <c r="C32" s="409" t="str">
        <f t="shared" si="0"/>
        <v>WEAP</v>
      </c>
      <c r="D32" s="409" t="s">
        <v>221</v>
      </c>
      <c r="E32" s="229"/>
      <c r="F32" s="229"/>
      <c r="G32" s="229" t="s">
        <v>884</v>
      </c>
      <c r="H32" s="229" t="s">
        <v>1213</v>
      </c>
    </row>
    <row r="33" spans="1:8" s="14" customFormat="1" x14ac:dyDescent="0.25">
      <c r="A33" s="289" t="s">
        <v>680</v>
      </c>
      <c r="B33" s="206" t="s">
        <v>174</v>
      </c>
      <c r="C33" s="409" t="str">
        <f t="shared" si="0"/>
        <v>WEAP</v>
      </c>
      <c r="D33" s="409" t="s">
        <v>680</v>
      </c>
      <c r="E33" s="229"/>
      <c r="F33" s="229"/>
      <c r="G33" s="229" t="s">
        <v>884</v>
      </c>
      <c r="H33" s="229" t="s">
        <v>1214</v>
      </c>
    </row>
    <row r="34" spans="1:8" s="14" customFormat="1" x14ac:dyDescent="0.25">
      <c r="A34" s="289" t="s">
        <v>996</v>
      </c>
      <c r="B34" s="206" t="s">
        <v>178</v>
      </c>
      <c r="C34" s="409" t="str">
        <f t="shared" si="0"/>
        <v>WEAP</v>
      </c>
      <c r="D34" s="409" t="s">
        <v>996</v>
      </c>
      <c r="E34" s="229"/>
      <c r="F34" s="229"/>
      <c r="G34" s="229" t="s">
        <v>884</v>
      </c>
      <c r="H34" s="229" t="s">
        <v>1215</v>
      </c>
    </row>
    <row r="35" spans="1:8" s="14" customFormat="1" x14ac:dyDescent="0.25">
      <c r="A35" s="289" t="s">
        <v>1191</v>
      </c>
      <c r="B35" s="206" t="s">
        <v>174</v>
      </c>
      <c r="C35" s="409" t="str">
        <f t="shared" si="0"/>
        <v>WEAP</v>
      </c>
      <c r="D35" s="409" t="s">
        <v>209</v>
      </c>
      <c r="E35" s="229"/>
      <c r="F35" s="229"/>
      <c r="G35" s="229" t="s">
        <v>884</v>
      </c>
      <c r="H35" s="229" t="s">
        <v>1216</v>
      </c>
    </row>
    <row r="36" spans="1:8" s="14" customFormat="1" x14ac:dyDescent="0.25">
      <c r="A36" s="289" t="s">
        <v>191</v>
      </c>
      <c r="B36" s="206" t="s">
        <v>178</v>
      </c>
      <c r="C36" s="409" t="str">
        <f t="shared" si="0"/>
        <v>WEAP</v>
      </c>
      <c r="D36" s="409"/>
      <c r="E36" s="229"/>
      <c r="F36" s="229"/>
      <c r="G36" s="229" t="s">
        <v>884</v>
      </c>
      <c r="H36" s="229"/>
    </row>
    <row r="37" spans="1:8" s="14" customFormat="1" x14ac:dyDescent="0.25">
      <c r="A37" s="290"/>
      <c r="B37" s="410"/>
      <c r="C37" s="409" t="str">
        <f t="shared" si="0"/>
        <v/>
      </c>
      <c r="D37" s="409" t="str">
        <f t="shared" ref="D37:D49" si="1">IF(A37&lt;&gt;"",$B$10,"")</f>
        <v/>
      </c>
      <c r="E37" s="229"/>
      <c r="F37" s="229"/>
      <c r="G37" s="229"/>
      <c r="H37" s="229"/>
    </row>
    <row r="38" spans="1:8" s="14" customFormat="1" x14ac:dyDescent="0.25">
      <c r="A38" s="290"/>
      <c r="B38" s="410"/>
      <c r="C38" s="409" t="str">
        <f t="shared" si="0"/>
        <v/>
      </c>
      <c r="D38" s="409" t="str">
        <f t="shared" si="1"/>
        <v/>
      </c>
      <c r="E38" s="229"/>
      <c r="F38" s="229"/>
      <c r="G38" s="229"/>
      <c r="H38" s="229"/>
    </row>
    <row r="39" spans="1:8" s="14" customFormat="1" x14ac:dyDescent="0.25">
      <c r="A39" s="290"/>
      <c r="B39" s="410" t="str">
        <f t="shared" ref="B39:B49" si="2">IF(A39&lt;&gt;"",CONCATENATE(A39,"-",$B$10),"")</f>
        <v/>
      </c>
      <c r="C39" s="409" t="str">
        <f t="shared" si="0"/>
        <v/>
      </c>
      <c r="D39" s="409" t="str">
        <f t="shared" si="1"/>
        <v/>
      </c>
      <c r="E39" s="229"/>
      <c r="F39" s="229"/>
      <c r="G39" s="229"/>
      <c r="H39" s="229"/>
    </row>
    <row r="40" spans="1:8" s="14" customFormat="1" x14ac:dyDescent="0.25">
      <c r="A40" s="290"/>
      <c r="B40" s="410" t="str">
        <f t="shared" si="2"/>
        <v/>
      </c>
      <c r="C40" s="409" t="str">
        <f t="shared" si="0"/>
        <v/>
      </c>
      <c r="D40" s="409" t="str">
        <f>IF(A40&lt;&gt;"",$B$10,"")</f>
        <v/>
      </c>
      <c r="E40" s="229"/>
      <c r="F40" s="229"/>
      <c r="G40" s="229"/>
      <c r="H40" s="229"/>
    </row>
    <row r="41" spans="1:8" s="14" customFormat="1" x14ac:dyDescent="0.25">
      <c r="A41" s="290"/>
      <c r="B41" s="410" t="str">
        <f t="shared" si="2"/>
        <v/>
      </c>
      <c r="C41" s="409" t="str">
        <f t="shared" si="0"/>
        <v/>
      </c>
      <c r="D41" s="409" t="str">
        <f t="shared" si="1"/>
        <v/>
      </c>
      <c r="E41" s="229"/>
      <c r="F41" s="229"/>
      <c r="G41" s="229"/>
      <c r="H41" s="229"/>
    </row>
    <row r="42" spans="1:8" s="14" customFormat="1" x14ac:dyDescent="0.25">
      <c r="A42" s="290"/>
      <c r="B42" s="410" t="str">
        <f t="shared" si="2"/>
        <v/>
      </c>
      <c r="C42" s="409" t="str">
        <f t="shared" si="0"/>
        <v/>
      </c>
      <c r="D42" s="409" t="str">
        <f t="shared" si="1"/>
        <v/>
      </c>
      <c r="E42" s="229"/>
      <c r="F42" s="229"/>
      <c r="G42" s="229"/>
      <c r="H42" s="229"/>
    </row>
    <row r="43" spans="1:8" s="14" customFormat="1" x14ac:dyDescent="0.25">
      <c r="A43" s="290"/>
      <c r="B43" s="410" t="str">
        <f t="shared" si="2"/>
        <v/>
      </c>
      <c r="C43" s="409" t="str">
        <f t="shared" si="0"/>
        <v/>
      </c>
      <c r="D43" s="409" t="str">
        <f t="shared" si="1"/>
        <v/>
      </c>
      <c r="E43" s="229"/>
      <c r="F43" s="229"/>
      <c r="G43" s="229"/>
      <c r="H43" s="229"/>
    </row>
    <row r="44" spans="1:8" s="14" customFormat="1" x14ac:dyDescent="0.25">
      <c r="A44" s="290"/>
      <c r="B44" s="410" t="str">
        <f t="shared" si="2"/>
        <v/>
      </c>
      <c r="C44" s="409" t="str">
        <f t="shared" si="0"/>
        <v/>
      </c>
      <c r="D44" s="409" t="str">
        <f t="shared" si="1"/>
        <v/>
      </c>
      <c r="E44" s="229"/>
      <c r="F44" s="229"/>
      <c r="G44" s="229"/>
      <c r="H44" s="229"/>
    </row>
    <row r="45" spans="1:8" s="14" customFormat="1" x14ac:dyDescent="0.25">
      <c r="A45" s="290"/>
      <c r="B45" s="410" t="str">
        <f t="shared" si="2"/>
        <v/>
      </c>
      <c r="C45" s="409" t="str">
        <f t="shared" si="0"/>
        <v/>
      </c>
      <c r="D45" s="409" t="str">
        <f t="shared" si="1"/>
        <v/>
      </c>
      <c r="E45" s="229"/>
      <c r="F45" s="229"/>
      <c r="G45" s="229"/>
      <c r="H45" s="229"/>
    </row>
    <row r="46" spans="1:8" s="14" customFormat="1" x14ac:dyDescent="0.25">
      <c r="A46" s="290"/>
      <c r="B46" s="410" t="str">
        <f t="shared" si="2"/>
        <v/>
      </c>
      <c r="C46" s="409" t="str">
        <f t="shared" si="0"/>
        <v/>
      </c>
      <c r="D46" s="409" t="str">
        <f t="shared" si="1"/>
        <v/>
      </c>
      <c r="E46" s="229"/>
      <c r="F46" s="229"/>
      <c r="G46" s="229"/>
      <c r="H46" s="229"/>
    </row>
    <row r="47" spans="1:8" s="14" customFormat="1" x14ac:dyDescent="0.25">
      <c r="A47" s="290"/>
      <c r="B47" s="410" t="str">
        <f t="shared" si="2"/>
        <v/>
      </c>
      <c r="C47" s="409" t="str">
        <f t="shared" si="0"/>
        <v/>
      </c>
      <c r="D47" s="409" t="str">
        <f t="shared" si="1"/>
        <v/>
      </c>
      <c r="E47" s="229"/>
      <c r="F47" s="229"/>
      <c r="G47" s="229"/>
      <c r="H47" s="229"/>
    </row>
    <row r="48" spans="1:8" s="14" customFormat="1" x14ac:dyDescent="0.25">
      <c r="A48" s="290"/>
      <c r="B48" s="410" t="str">
        <f t="shared" si="2"/>
        <v/>
      </c>
      <c r="C48" s="409" t="str">
        <f t="shared" si="0"/>
        <v/>
      </c>
      <c r="D48" s="409" t="str">
        <f t="shared" si="1"/>
        <v/>
      </c>
      <c r="E48" s="229"/>
      <c r="F48" s="229"/>
      <c r="G48" s="229"/>
      <c r="H48" s="229"/>
    </row>
    <row r="49" spans="1:8" s="14" customFormat="1" ht="16.5" thickBot="1" x14ac:dyDescent="0.3">
      <c r="A49" s="291"/>
      <c r="B49" s="411" t="str">
        <f t="shared" si="2"/>
        <v/>
      </c>
      <c r="C49" s="409" t="str">
        <f t="shared" si="0"/>
        <v/>
      </c>
      <c r="D49" s="412" t="str">
        <f t="shared" si="1"/>
        <v/>
      </c>
      <c r="E49" s="292"/>
      <c r="F49" s="292"/>
      <c r="G49" s="292"/>
      <c r="H49" s="292"/>
    </row>
    <row r="50" spans="1:8" x14ac:dyDescent="0.25">
      <c r="B50" s="226"/>
      <c r="D50" s="226"/>
    </row>
    <row r="51" spans="1:8" x14ac:dyDescent="0.25">
      <c r="B51" s="226"/>
      <c r="D51" s="226"/>
    </row>
    <row r="52" spans="1:8" x14ac:dyDescent="0.25">
      <c r="B52" s="226"/>
      <c r="D52" s="226"/>
    </row>
    <row r="53" spans="1:8" x14ac:dyDescent="0.25">
      <c r="B53" s="226"/>
      <c r="D53" s="226"/>
    </row>
    <row r="54" spans="1:8" x14ac:dyDescent="0.25">
      <c r="B54" s="226"/>
      <c r="D54" s="226"/>
    </row>
    <row r="55" spans="1:8" x14ac:dyDescent="0.25">
      <c r="B55" s="226"/>
      <c r="D55" s="226"/>
    </row>
    <row r="56" spans="1:8" x14ac:dyDescent="0.25">
      <c r="B56" s="226"/>
      <c r="D56" s="226"/>
    </row>
    <row r="57" spans="1:8" x14ac:dyDescent="0.25">
      <c r="B57" s="226"/>
      <c r="D57" s="226"/>
    </row>
    <row r="58" spans="1:8" x14ac:dyDescent="0.25">
      <c r="B58" s="226"/>
      <c r="D58" s="226"/>
    </row>
    <row r="59" spans="1:8" x14ac:dyDescent="0.25">
      <c r="B59" s="226"/>
      <c r="D59" s="226"/>
    </row>
    <row r="60" spans="1:8" x14ac:dyDescent="0.25">
      <c r="B60" s="226"/>
      <c r="D60" s="226"/>
    </row>
    <row r="61" spans="1:8" x14ac:dyDescent="0.25">
      <c r="B61" s="226"/>
      <c r="D61" s="226"/>
    </row>
    <row r="62" spans="1:8" x14ac:dyDescent="0.25">
      <c r="B62" s="226"/>
      <c r="D62" s="226"/>
    </row>
    <row r="63" spans="1:8" x14ac:dyDescent="0.25">
      <c r="B63" s="226"/>
      <c r="D63" s="226"/>
    </row>
    <row r="64" spans="1:8" x14ac:dyDescent="0.25">
      <c r="B64" s="226"/>
      <c r="D64" s="226"/>
    </row>
    <row r="65" spans="2:4" x14ac:dyDescent="0.25">
      <c r="B65" s="226"/>
      <c r="D65" s="226"/>
    </row>
    <row r="66" spans="2:4" x14ac:dyDescent="0.25">
      <c r="B66" s="226"/>
      <c r="D66" s="226"/>
    </row>
    <row r="67" spans="2:4" x14ac:dyDescent="0.25">
      <c r="B67" s="226"/>
      <c r="D67" s="226"/>
    </row>
    <row r="68" spans="2:4" x14ac:dyDescent="0.25">
      <c r="B68" s="226"/>
      <c r="D68" s="226"/>
    </row>
    <row r="69" spans="2:4" x14ac:dyDescent="0.25">
      <c r="B69" s="226"/>
      <c r="D69" s="226"/>
    </row>
    <row r="70" spans="2:4" x14ac:dyDescent="0.25">
      <c r="B70" s="226"/>
      <c r="D70" s="226"/>
    </row>
    <row r="71" spans="2:4" x14ac:dyDescent="0.25">
      <c r="B71" s="226"/>
      <c r="D71" s="226"/>
    </row>
    <row r="72" spans="2:4" x14ac:dyDescent="0.25">
      <c r="B72" s="226"/>
      <c r="D72" s="226"/>
    </row>
    <row r="73" spans="2:4" x14ac:dyDescent="0.25">
      <c r="B73" s="226"/>
      <c r="D73" s="226"/>
    </row>
    <row r="74" spans="2:4" x14ac:dyDescent="0.25">
      <c r="B74" s="226"/>
      <c r="D74" s="226"/>
    </row>
    <row r="75" spans="2:4" x14ac:dyDescent="0.25">
      <c r="B75" s="226"/>
      <c r="D75" s="226"/>
    </row>
    <row r="76" spans="2:4" x14ac:dyDescent="0.25">
      <c r="B76" s="226"/>
      <c r="D76" s="226"/>
    </row>
    <row r="77" spans="2:4" x14ac:dyDescent="0.25">
      <c r="B77" s="226"/>
      <c r="D77" s="226"/>
    </row>
    <row r="78" spans="2:4" x14ac:dyDescent="0.25">
      <c r="B78" s="226"/>
      <c r="D78" s="226"/>
    </row>
    <row r="79" spans="2:4" x14ac:dyDescent="0.25">
      <c r="B79" s="226"/>
      <c r="D79" s="226"/>
    </row>
    <row r="80" spans="2:4" x14ac:dyDescent="0.25">
      <c r="B80" s="226"/>
      <c r="D80" s="226"/>
    </row>
    <row r="81" spans="2:4" x14ac:dyDescent="0.25">
      <c r="B81" s="226"/>
      <c r="D81" s="226"/>
    </row>
    <row r="82" spans="2:4" x14ac:dyDescent="0.25">
      <c r="B82" s="226"/>
      <c r="D82" s="226"/>
    </row>
    <row r="83" spans="2:4" x14ac:dyDescent="0.25">
      <c r="B83" s="226"/>
      <c r="D83" s="226"/>
    </row>
    <row r="84" spans="2:4" x14ac:dyDescent="0.25">
      <c r="B84" s="226"/>
      <c r="D84" s="226"/>
    </row>
    <row r="85" spans="2:4" x14ac:dyDescent="0.25">
      <c r="B85" s="226"/>
      <c r="D85" s="226"/>
    </row>
    <row r="86" spans="2:4" x14ac:dyDescent="0.25">
      <c r="B86" s="226"/>
      <c r="D86" s="226"/>
    </row>
    <row r="87" spans="2:4" x14ac:dyDescent="0.25">
      <c r="B87" s="226"/>
      <c r="D87" s="226"/>
    </row>
    <row r="88" spans="2:4" x14ac:dyDescent="0.25">
      <c r="B88" s="226"/>
      <c r="D88" s="226"/>
    </row>
    <row r="89" spans="2:4" x14ac:dyDescent="0.25">
      <c r="B89" s="226"/>
      <c r="D89" s="226"/>
    </row>
    <row r="90" spans="2:4" x14ac:dyDescent="0.25">
      <c r="B90" s="226"/>
      <c r="D90" s="226"/>
    </row>
    <row r="91" spans="2:4" x14ac:dyDescent="0.25">
      <c r="B91" s="226"/>
      <c r="D91" s="226"/>
    </row>
    <row r="92" spans="2:4" x14ac:dyDescent="0.25">
      <c r="B92" s="226"/>
      <c r="D92" s="226"/>
    </row>
    <row r="93" spans="2:4" x14ac:dyDescent="0.25">
      <c r="B93" s="226"/>
      <c r="D93" s="226"/>
    </row>
    <row r="94" spans="2:4" x14ac:dyDescent="0.25">
      <c r="B94" s="226"/>
      <c r="D94" s="226"/>
    </row>
    <row r="95" spans="2:4" x14ac:dyDescent="0.25">
      <c r="B95" s="226"/>
      <c r="D95" s="226"/>
    </row>
    <row r="96" spans="2:4" x14ac:dyDescent="0.25">
      <c r="B96" s="226"/>
      <c r="D96" s="226"/>
    </row>
    <row r="97" spans="2:4" x14ac:dyDescent="0.25">
      <c r="B97" s="226"/>
      <c r="D97" s="226"/>
    </row>
    <row r="98" spans="2:4" x14ac:dyDescent="0.25">
      <c r="B98" s="226"/>
      <c r="D98" s="226"/>
    </row>
    <row r="99" spans="2:4" x14ac:dyDescent="0.25">
      <c r="B99" s="226"/>
      <c r="D99" s="226"/>
    </row>
    <row r="100" spans="2:4" x14ac:dyDescent="0.25">
      <c r="B100" s="226"/>
      <c r="D100" s="226"/>
    </row>
    <row r="101" spans="2:4" x14ac:dyDescent="0.25">
      <c r="B101" s="226"/>
      <c r="D101" s="226"/>
    </row>
    <row r="102" spans="2:4" x14ac:dyDescent="0.25">
      <c r="B102" s="226"/>
      <c r="D102" s="226"/>
    </row>
    <row r="103" spans="2:4" x14ac:dyDescent="0.25">
      <c r="B103" s="226"/>
      <c r="D103" s="226"/>
    </row>
    <row r="104" spans="2:4" x14ac:dyDescent="0.25">
      <c r="B104" s="226"/>
      <c r="D104" s="226"/>
    </row>
    <row r="105" spans="2:4" x14ac:dyDescent="0.25">
      <c r="B105" s="226"/>
      <c r="D105" s="226"/>
    </row>
    <row r="106" spans="2:4" x14ac:dyDescent="0.25">
      <c r="B106" s="226"/>
      <c r="D106" s="226"/>
    </row>
    <row r="107" spans="2:4" x14ac:dyDescent="0.25">
      <c r="B107" s="226"/>
      <c r="D107" s="226"/>
    </row>
    <row r="108" spans="2:4" x14ac:dyDescent="0.25">
      <c r="B108" s="226"/>
      <c r="D108" s="226"/>
    </row>
    <row r="109" spans="2:4" x14ac:dyDescent="0.25">
      <c r="B109" s="226"/>
      <c r="D109" s="226"/>
    </row>
    <row r="110" spans="2:4" x14ac:dyDescent="0.25">
      <c r="B110" s="226"/>
      <c r="D110" s="226"/>
    </row>
    <row r="111" spans="2:4" x14ac:dyDescent="0.25">
      <c r="B111" s="226"/>
      <c r="D111" s="226"/>
    </row>
    <row r="112" spans="2:4" x14ac:dyDescent="0.25">
      <c r="B112" s="226"/>
      <c r="D112" s="226"/>
    </row>
    <row r="113" spans="2:4" x14ac:dyDescent="0.25">
      <c r="B113" s="226"/>
      <c r="D113" s="226"/>
    </row>
    <row r="114" spans="2:4" x14ac:dyDescent="0.25">
      <c r="B114" s="226"/>
      <c r="D114" s="226"/>
    </row>
    <row r="115" spans="2:4" x14ac:dyDescent="0.25">
      <c r="B115" s="283"/>
    </row>
    <row r="116" spans="2:4" x14ac:dyDescent="0.25">
      <c r="B116" s="283"/>
    </row>
    <row r="117" spans="2:4" x14ac:dyDescent="0.25">
      <c r="B117" s="283"/>
    </row>
    <row r="118" spans="2:4" x14ac:dyDescent="0.25">
      <c r="B118" s="283"/>
    </row>
    <row r="119" spans="2:4" x14ac:dyDescent="0.25">
      <c r="B119" s="283"/>
    </row>
    <row r="120" spans="2:4" x14ac:dyDescent="0.25">
      <c r="B120" s="283"/>
    </row>
    <row r="121" spans="2:4" x14ac:dyDescent="0.25">
      <c r="B121" s="283"/>
    </row>
    <row r="122" spans="2:4" x14ac:dyDescent="0.25">
      <c r="B122" s="283"/>
    </row>
    <row r="123" spans="2:4" x14ac:dyDescent="0.25">
      <c r="B123" s="283"/>
    </row>
    <row r="124" spans="2:4" x14ac:dyDescent="0.25">
      <c r="B124" s="283"/>
    </row>
    <row r="125" spans="2:4" x14ac:dyDescent="0.25">
      <c r="B125" s="283"/>
    </row>
    <row r="126" spans="2:4" x14ac:dyDescent="0.25">
      <c r="B126" s="283"/>
    </row>
    <row r="127" spans="2:4" x14ac:dyDescent="0.25">
      <c r="B127" s="283"/>
    </row>
    <row r="128" spans="2:4" x14ac:dyDescent="0.25">
      <c r="B128" s="283"/>
    </row>
    <row r="129" spans="2:2" x14ac:dyDescent="0.25">
      <c r="B129" s="283"/>
    </row>
    <row r="130" spans="2:2" x14ac:dyDescent="0.25">
      <c r="B130" s="283"/>
    </row>
    <row r="131" spans="2:2" x14ac:dyDescent="0.25">
      <c r="B131" s="283"/>
    </row>
    <row r="132" spans="2:2" x14ac:dyDescent="0.25">
      <c r="B132" s="283"/>
    </row>
    <row r="133" spans="2:2" x14ac:dyDescent="0.25">
      <c r="B133" s="283"/>
    </row>
    <row r="134" spans="2:2" x14ac:dyDescent="0.25">
      <c r="B134" s="283"/>
    </row>
    <row r="135" spans="2:2" x14ac:dyDescent="0.25">
      <c r="B135" s="283"/>
    </row>
    <row r="136" spans="2:2" x14ac:dyDescent="0.25">
      <c r="B136" s="283"/>
    </row>
    <row r="137" spans="2:2" x14ac:dyDescent="0.25">
      <c r="B137" s="283"/>
    </row>
    <row r="138" spans="2:2" x14ac:dyDescent="0.25">
      <c r="B138" s="283"/>
    </row>
    <row r="139" spans="2:2" x14ac:dyDescent="0.25">
      <c r="B139" s="283"/>
    </row>
  </sheetData>
  <sheetProtection formatCells="0" formatColumns="0" formatRows="0" insertRows="0" deleteRows="0" sort="0" autoFilter="0"/>
  <mergeCells count="2">
    <mergeCell ref="A6:D6"/>
    <mergeCell ref="A13:H13"/>
  </mergeCells>
  <dataValidations count="7">
    <dataValidation type="list" allowBlank="1" showInputMessage="1" showErrorMessage="1" sqref="C50:C114">
      <formula1>"Node, Link, Nework"</formula1>
    </dataValidation>
    <dataValidation type="list" allowBlank="1" showInputMessage="1" showErrorMessage="1" prompt="Select from the dropdown menu" sqref="E24:E114">
      <formula1>ObjectType</formula1>
    </dataValidation>
    <dataValidation type="list" allowBlank="1" showInputMessage="1" showErrorMessage="1" prompt="Select from the dropdown menu" sqref="D50:D114">
      <formula1>DatasetStructureAcronym</formula1>
    </dataValidation>
    <dataValidation type="list" allowBlank="1" showInputMessage="1" showErrorMessage="1" sqref="C10">
      <formula1>SourceName</formula1>
    </dataValidation>
    <dataValidation type="list" showInputMessage="1" showErrorMessage="1" prompt="Select from the dropdown menu" sqref="D18:D35">
      <formula1>ObjectType</formula1>
    </dataValidation>
    <dataValidation type="list" allowBlank="1" showInputMessage="1" showErrorMessage="1" sqref="H24:H114 G18:G39">
      <formula1>ObjectCategoryName</formula1>
    </dataValidation>
    <dataValidation type="list" showInputMessage="1" showErrorMessage="1" prompt="Select from the dropdown menu" sqref="B18:B36">
      <formula1>ObjectTopologyCV</formula1>
    </dataValidation>
  </dataValidations>
  <hyperlinks>
    <hyperlink ref="A1" location="HomePage!A1" display="Go back to Homepage"/>
    <hyperlink ref="E14" location="CV_ObjectType!A1" display="Add new ObjetcTypeCV term"/>
    <hyperlink ref="G14" location="ObjectCategory!A1" display="Add new ObjectCategory"/>
  </hyperlinks>
  <pageMargins left="0.7" right="0.7" top="0.75" bottom="0.75" header="0.3" footer="0.3"/>
  <pageSetup orientation="portrait" r:id="rId1"/>
  <drawing r:id="rId2"/>
  <legacyDrawing r:id="rId3"/>
  <controls>
    <mc:AlternateContent xmlns:mc="http://schemas.openxmlformats.org/markup-compatibility/2006">
      <mc:Choice Requires="x14">
        <control shapeId="79888" r:id="rId4" name="TempCombo">
          <controlPr defaultSize="0" autoLine="0" r:id="rId5">
            <anchor moveWithCells="1">
              <from>
                <xdr:col>195</xdr:col>
                <xdr:colOff>9525</xdr:colOff>
                <xdr:row>0</xdr:row>
                <xdr:rowOff>0</xdr:rowOff>
              </from>
              <to>
                <xdr:col>196</xdr:col>
                <xdr:colOff>314325</xdr:colOff>
                <xdr:row>1</xdr:row>
                <xdr:rowOff>28575</xdr:rowOff>
              </to>
            </anchor>
          </controlPr>
        </control>
      </mc:Choice>
      <mc:Fallback>
        <control shapeId="79888" r:id="rId4" name="TempCombo"/>
      </mc:Fallback>
    </mc:AlternateContent>
    <mc:AlternateContent xmlns:mc="http://schemas.openxmlformats.org/markup-compatibility/2006">
      <mc:Choice Requires="x14">
        <control shapeId="79885" r:id="rId6" name="TempCombo">
          <controlPr defaultSize="0" autoLine="0" r:id="rId5">
            <anchor moveWithCells="1">
              <from>
                <xdr:col>195</xdr:col>
                <xdr:colOff>9525</xdr:colOff>
                <xdr:row>0</xdr:row>
                <xdr:rowOff>0</xdr:rowOff>
              </from>
              <to>
                <xdr:col>196</xdr:col>
                <xdr:colOff>314325</xdr:colOff>
                <xdr:row>1</xdr:row>
                <xdr:rowOff>28575</xdr:rowOff>
              </to>
            </anchor>
          </controlPr>
        </control>
      </mc:Choice>
      <mc:Fallback>
        <control shapeId="79885" r:id="rId6" name="TempCombo"/>
      </mc:Fallback>
    </mc:AlternateContent>
    <mc:AlternateContent xmlns:mc="http://schemas.openxmlformats.org/markup-compatibility/2006">
      <mc:Choice Requires="x14">
        <control shapeId="79884" r:id="rId7" name="TempCombo">
          <controlPr defaultSize="0" autoLine="0" r:id="rId5">
            <anchor moveWithCells="1">
              <from>
                <xdr:col>195</xdr:col>
                <xdr:colOff>9525</xdr:colOff>
                <xdr:row>0</xdr:row>
                <xdr:rowOff>0</xdr:rowOff>
              </from>
              <to>
                <xdr:col>196</xdr:col>
                <xdr:colOff>314325</xdr:colOff>
                <xdr:row>1</xdr:row>
                <xdr:rowOff>28575</xdr:rowOff>
              </to>
            </anchor>
          </controlPr>
        </control>
      </mc:Choice>
      <mc:Fallback>
        <control shapeId="79884" r:id="rId7" name="TempCombo"/>
      </mc:Fallback>
    </mc:AlternateContent>
    <mc:AlternateContent xmlns:mc="http://schemas.openxmlformats.org/markup-compatibility/2006">
      <mc:Choice Requires="x14">
        <control shapeId="79877" r:id="rId8" name="TempCombo">
          <controlPr defaultSize="0" autoLine="0" r:id="rId5">
            <anchor moveWithCells="1">
              <from>
                <xdr:col>195</xdr:col>
                <xdr:colOff>9525</xdr:colOff>
                <xdr:row>0</xdr:row>
                <xdr:rowOff>0</xdr:rowOff>
              </from>
              <to>
                <xdr:col>196</xdr:col>
                <xdr:colOff>314325</xdr:colOff>
                <xdr:row>1</xdr:row>
                <xdr:rowOff>28575</xdr:rowOff>
              </to>
            </anchor>
          </controlPr>
        </control>
      </mc:Choice>
      <mc:Fallback>
        <control shapeId="79877" r:id="rId8" name="TempCombo"/>
      </mc:Fallback>
    </mc:AlternateContent>
    <mc:AlternateContent xmlns:mc="http://schemas.openxmlformats.org/markup-compatibility/2006">
      <mc:Choice Requires="x14">
        <control shapeId="79876" r:id="rId9" name="TempCombo">
          <controlPr defaultSize="0" autoLine="0" r:id="rId5">
            <anchor moveWithCells="1">
              <from>
                <xdr:col>195</xdr:col>
                <xdr:colOff>9525</xdr:colOff>
                <xdr:row>0</xdr:row>
                <xdr:rowOff>0</xdr:rowOff>
              </from>
              <to>
                <xdr:col>196</xdr:col>
                <xdr:colOff>314325</xdr:colOff>
                <xdr:row>1</xdr:row>
                <xdr:rowOff>28575</xdr:rowOff>
              </to>
            </anchor>
          </controlPr>
        </control>
      </mc:Choice>
      <mc:Fallback>
        <control shapeId="79876" r:id="rId9" name="TempCombo"/>
      </mc:Fallback>
    </mc:AlternateContent>
    <mc:AlternateContent xmlns:mc="http://schemas.openxmlformats.org/markup-compatibility/2006">
      <mc:Choice Requires="x14">
        <control shapeId="79875" r:id="rId10" name="TempCombo">
          <controlPr defaultSize="0" autoLine="0" autoPict="0" r:id="rId11">
            <anchor moveWithCells="1">
              <from>
                <xdr:col>0</xdr:col>
                <xdr:colOff>123825</xdr:colOff>
                <xdr:row>0</xdr:row>
                <xdr:rowOff>123825</xdr:rowOff>
              </from>
              <to>
                <xdr:col>0</xdr:col>
                <xdr:colOff>123825</xdr:colOff>
                <xdr:row>1</xdr:row>
                <xdr:rowOff>190500</xdr:rowOff>
              </to>
            </anchor>
          </controlPr>
        </control>
      </mc:Choice>
      <mc:Fallback>
        <control shapeId="79875" r:id="rId10" name="TempCombo"/>
      </mc:Fallback>
    </mc:AlternateContent>
    <mc:AlternateContent xmlns:mc="http://schemas.openxmlformats.org/markup-compatibility/2006">
      <mc:Choice Requires="x14">
        <control shapeId="79879" r:id="rId12" name="TempCombo">
          <controlPr defaultSize="0" autoLine="0" r:id="rId5">
            <anchor moveWithCells="1">
              <from>
                <xdr:col>195</xdr:col>
                <xdr:colOff>9525</xdr:colOff>
                <xdr:row>0</xdr:row>
                <xdr:rowOff>0</xdr:rowOff>
              </from>
              <to>
                <xdr:col>196</xdr:col>
                <xdr:colOff>314325</xdr:colOff>
                <xdr:row>1</xdr:row>
                <xdr:rowOff>28575</xdr:rowOff>
              </to>
            </anchor>
          </controlPr>
        </control>
      </mc:Choice>
      <mc:Fallback>
        <control shapeId="79879" r:id="rId12" name="TempCombo"/>
      </mc:Fallback>
    </mc:AlternateContent>
    <mc:AlternateContent xmlns:mc="http://schemas.openxmlformats.org/markup-compatibility/2006">
      <mc:Choice Requires="x14">
        <control shapeId="79881" r:id="rId13" name="TempCombo">
          <controlPr defaultSize="0" autoLine="0" r:id="rId5">
            <anchor moveWithCells="1">
              <from>
                <xdr:col>195</xdr:col>
                <xdr:colOff>9525</xdr:colOff>
                <xdr:row>0</xdr:row>
                <xdr:rowOff>0</xdr:rowOff>
              </from>
              <to>
                <xdr:col>196</xdr:col>
                <xdr:colOff>314325</xdr:colOff>
                <xdr:row>1</xdr:row>
                <xdr:rowOff>28575</xdr:rowOff>
              </to>
            </anchor>
          </controlPr>
        </control>
      </mc:Choice>
      <mc:Fallback>
        <control shapeId="79881" r:id="rId13" name="TempCombo"/>
      </mc:Fallback>
    </mc:AlternateContent>
    <mc:AlternateContent xmlns:mc="http://schemas.openxmlformats.org/markup-compatibility/2006">
      <mc:Choice Requires="x14">
        <control shapeId="79882" r:id="rId14" name="TempCombo">
          <controlPr defaultSize="0" autoLine="0" r:id="rId5">
            <anchor moveWithCells="1">
              <from>
                <xdr:col>195</xdr:col>
                <xdr:colOff>9525</xdr:colOff>
                <xdr:row>0</xdr:row>
                <xdr:rowOff>0</xdr:rowOff>
              </from>
              <to>
                <xdr:col>196</xdr:col>
                <xdr:colOff>314325</xdr:colOff>
                <xdr:row>1</xdr:row>
                <xdr:rowOff>28575</xdr:rowOff>
              </to>
            </anchor>
          </controlPr>
        </control>
      </mc:Choice>
      <mc:Fallback>
        <control shapeId="79882" r:id="rId14" name="TempCombo"/>
      </mc:Fallback>
    </mc:AlternateContent>
    <mc:AlternateContent xmlns:mc="http://schemas.openxmlformats.org/markup-compatibility/2006">
      <mc:Choice Requires="x14">
        <control shapeId="79883" r:id="rId15" name="TempCombo">
          <controlPr defaultSize="0" autoLine="0" r:id="rId5">
            <anchor moveWithCells="1">
              <from>
                <xdr:col>195</xdr:col>
                <xdr:colOff>9525</xdr:colOff>
                <xdr:row>0</xdr:row>
                <xdr:rowOff>0</xdr:rowOff>
              </from>
              <to>
                <xdr:col>196</xdr:col>
                <xdr:colOff>314325</xdr:colOff>
                <xdr:row>1</xdr:row>
                <xdr:rowOff>28575</xdr:rowOff>
              </to>
            </anchor>
          </controlPr>
        </control>
      </mc:Choice>
      <mc:Fallback>
        <control shapeId="79883" r:id="rId15" name="TempCombo"/>
      </mc:Fallback>
    </mc:AlternateContent>
    <mc:AlternateContent xmlns:mc="http://schemas.openxmlformats.org/markup-compatibility/2006">
      <mc:Choice Requires="x14">
        <control shapeId="79890" r:id="rId16" name="TempCombo">
          <controlPr defaultSize="0" autoLine="0" r:id="rId5">
            <anchor moveWithCells="1">
              <from>
                <xdr:col>194</xdr:col>
                <xdr:colOff>180975</xdr:colOff>
                <xdr:row>0</xdr:row>
                <xdr:rowOff>0</xdr:rowOff>
              </from>
              <to>
                <xdr:col>195</xdr:col>
                <xdr:colOff>485775</xdr:colOff>
                <xdr:row>1</xdr:row>
                <xdr:rowOff>28575</xdr:rowOff>
              </to>
            </anchor>
          </controlPr>
        </control>
      </mc:Choice>
      <mc:Fallback>
        <control shapeId="79890" r:id="rId16" name="TempCombo"/>
      </mc:Fallback>
    </mc:AlternateContent>
    <mc:AlternateContent xmlns:mc="http://schemas.openxmlformats.org/markup-compatibility/2006">
      <mc:Choice Requires="x14">
        <control shapeId="79891" r:id="rId17" name="TempCombo">
          <controlPr defaultSize="0" autoLine="0" r:id="rId5">
            <anchor moveWithCells="1">
              <from>
                <xdr:col>194</xdr:col>
                <xdr:colOff>180975</xdr:colOff>
                <xdr:row>0</xdr:row>
                <xdr:rowOff>0</xdr:rowOff>
              </from>
              <to>
                <xdr:col>195</xdr:col>
                <xdr:colOff>485775</xdr:colOff>
                <xdr:row>1</xdr:row>
                <xdr:rowOff>28575</xdr:rowOff>
              </to>
            </anchor>
          </controlPr>
        </control>
      </mc:Choice>
      <mc:Fallback>
        <control shapeId="79891" r:id="rId17" name="TempCombo"/>
      </mc:Fallback>
    </mc:AlternateContent>
    <mc:AlternateContent xmlns:mc="http://schemas.openxmlformats.org/markup-compatibility/2006">
      <mc:Choice Requires="x14">
        <control shapeId="79892" r:id="rId18" name="TempCombo">
          <controlPr defaultSize="0" autoLine="0" r:id="rId5">
            <anchor moveWithCells="1">
              <from>
                <xdr:col>194</xdr:col>
                <xdr:colOff>180975</xdr:colOff>
                <xdr:row>0</xdr:row>
                <xdr:rowOff>0</xdr:rowOff>
              </from>
              <to>
                <xdr:col>195</xdr:col>
                <xdr:colOff>485775</xdr:colOff>
                <xdr:row>1</xdr:row>
                <xdr:rowOff>28575</xdr:rowOff>
              </to>
            </anchor>
          </controlPr>
        </control>
      </mc:Choice>
      <mc:Fallback>
        <control shapeId="79892" r:id="rId18" name="TempCombo"/>
      </mc:Fallback>
    </mc:AlternateContent>
    <mc:AlternateContent xmlns:mc="http://schemas.openxmlformats.org/markup-compatibility/2006">
      <mc:Choice Requires="x14">
        <control shapeId="79893" r:id="rId19" name="TempCombo">
          <controlPr defaultSize="0" autoLine="0" r:id="rId5">
            <anchor moveWithCells="1">
              <from>
                <xdr:col>194</xdr:col>
                <xdr:colOff>180975</xdr:colOff>
                <xdr:row>0</xdr:row>
                <xdr:rowOff>0</xdr:rowOff>
              </from>
              <to>
                <xdr:col>195</xdr:col>
                <xdr:colOff>485775</xdr:colOff>
                <xdr:row>1</xdr:row>
                <xdr:rowOff>28575</xdr:rowOff>
              </to>
            </anchor>
          </controlPr>
        </control>
      </mc:Choice>
      <mc:Fallback>
        <control shapeId="79893" r:id="rId19" name="TempCombo"/>
      </mc:Fallback>
    </mc:AlternateContent>
    <mc:AlternateContent xmlns:mc="http://schemas.openxmlformats.org/markup-compatibility/2006">
      <mc:Choice Requires="x14">
        <control shapeId="79894" r:id="rId20" name="TempCombo">
          <controlPr defaultSize="0" autoLine="0" r:id="rId5">
            <anchor moveWithCells="1">
              <from>
                <xdr:col>194</xdr:col>
                <xdr:colOff>180975</xdr:colOff>
                <xdr:row>0</xdr:row>
                <xdr:rowOff>0</xdr:rowOff>
              </from>
              <to>
                <xdr:col>195</xdr:col>
                <xdr:colOff>485775</xdr:colOff>
                <xdr:row>1</xdr:row>
                <xdr:rowOff>28575</xdr:rowOff>
              </to>
            </anchor>
          </controlPr>
        </control>
      </mc:Choice>
      <mc:Fallback>
        <control shapeId="79894" r:id="rId20" name="TempCombo"/>
      </mc:Fallback>
    </mc:AlternateContent>
    <mc:AlternateContent xmlns:mc="http://schemas.openxmlformats.org/markup-compatibility/2006">
      <mc:Choice Requires="x14">
        <control shapeId="79895" r:id="rId21" name="TempCombo">
          <controlPr defaultSize="0" autoLine="0" r:id="rId5">
            <anchor moveWithCells="1">
              <from>
                <xdr:col>194</xdr:col>
                <xdr:colOff>180975</xdr:colOff>
                <xdr:row>0</xdr:row>
                <xdr:rowOff>0</xdr:rowOff>
              </from>
              <to>
                <xdr:col>195</xdr:col>
                <xdr:colOff>485775</xdr:colOff>
                <xdr:row>1</xdr:row>
                <xdr:rowOff>28575</xdr:rowOff>
              </to>
            </anchor>
          </controlPr>
        </control>
      </mc:Choice>
      <mc:Fallback>
        <control shapeId="79895" r:id="rId21" name="TempCombo"/>
      </mc:Fallback>
    </mc:AlternateContent>
    <mc:AlternateContent xmlns:mc="http://schemas.openxmlformats.org/markup-compatibility/2006">
      <mc:Choice Requires="x14">
        <control shapeId="79896" r:id="rId22" name="TempCombo">
          <controlPr defaultSize="0" autoLine="0" r:id="rId5">
            <anchor moveWithCells="1">
              <from>
                <xdr:col>194</xdr:col>
                <xdr:colOff>180975</xdr:colOff>
                <xdr:row>0</xdr:row>
                <xdr:rowOff>0</xdr:rowOff>
              </from>
              <to>
                <xdr:col>195</xdr:col>
                <xdr:colOff>485775</xdr:colOff>
                <xdr:row>1</xdr:row>
                <xdr:rowOff>28575</xdr:rowOff>
              </to>
            </anchor>
          </controlPr>
        </control>
      </mc:Choice>
      <mc:Fallback>
        <control shapeId="79896" r:id="rId22" name="TempCombo"/>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0" tint="-0.34998626667073579"/>
  </sheetPr>
  <dimension ref="A1:I215"/>
  <sheetViews>
    <sheetView zoomScaleNormal="100" workbookViewId="0">
      <selection activeCell="D7" sqref="D7"/>
    </sheetView>
  </sheetViews>
  <sheetFormatPr defaultColWidth="10.28515625" defaultRowHeight="15.75" x14ac:dyDescent="0.25"/>
  <cols>
    <col min="1" max="1" width="33.5703125" style="38" bestFit="1" customWidth="1"/>
    <col min="2" max="2" width="25.140625" style="37" customWidth="1"/>
    <col min="3" max="3" width="37.7109375" style="36" customWidth="1"/>
    <col min="4" max="4" width="22.28515625" style="37" customWidth="1"/>
    <col min="5" max="5" width="30.5703125" style="37" bestFit="1" customWidth="1"/>
    <col min="6" max="6" width="33.28515625" style="37" customWidth="1"/>
    <col min="7" max="7" width="24.42578125" style="37" customWidth="1"/>
    <col min="8" max="8" width="23.5703125" style="37" customWidth="1"/>
    <col min="9" max="9" width="10.28515625" style="35"/>
    <col min="10" max="16384" width="10.28515625" style="34"/>
  </cols>
  <sheetData>
    <row r="1" spans="1:9" s="233" customFormat="1" x14ac:dyDescent="0.25">
      <c r="A1" s="221" t="s">
        <v>170</v>
      </c>
      <c r="B1" s="221"/>
      <c r="C1" s="231"/>
      <c r="I1" s="30"/>
    </row>
    <row r="2" spans="1:9" s="233" customFormat="1" x14ac:dyDescent="0.25">
      <c r="A2" s="221"/>
      <c r="B2" s="221"/>
      <c r="C2" s="231"/>
      <c r="D2" s="232"/>
      <c r="E2" s="232"/>
      <c r="F2" s="232"/>
      <c r="G2" s="232"/>
      <c r="H2" s="232"/>
      <c r="I2" s="30"/>
    </row>
    <row r="3" spans="1:9" s="233" customFormat="1" x14ac:dyDescent="0.25">
      <c r="A3" s="221"/>
      <c r="B3" s="221"/>
      <c r="C3" s="231"/>
      <c r="D3" s="232"/>
      <c r="E3" s="232"/>
      <c r="F3" s="232"/>
      <c r="G3" s="232"/>
      <c r="H3" s="232"/>
      <c r="I3" s="30"/>
    </row>
    <row r="4" spans="1:9" s="233" customFormat="1" ht="16.5" thickBot="1" x14ac:dyDescent="0.3">
      <c r="A4" s="221"/>
      <c r="B4" s="221"/>
      <c r="C4" s="231"/>
      <c r="D4" s="232"/>
      <c r="E4" s="232"/>
      <c r="F4" s="232"/>
      <c r="G4" s="232"/>
    </row>
    <row r="5" spans="1:9" s="233" customFormat="1" ht="16.5" thickBot="1" x14ac:dyDescent="0.3">
      <c r="A5" s="502" t="s">
        <v>1089</v>
      </c>
      <c r="B5" s="503"/>
      <c r="C5" s="503"/>
      <c r="D5" s="503"/>
      <c r="E5" s="503"/>
      <c r="F5" s="503"/>
      <c r="G5" s="503"/>
      <c r="H5" s="504"/>
    </row>
    <row r="6" spans="1:9" s="233" customFormat="1" ht="16.5" thickBot="1" x14ac:dyDescent="0.3">
      <c r="A6" s="421"/>
      <c r="B6" s="422"/>
      <c r="C6" s="232" t="s">
        <v>865</v>
      </c>
      <c r="E6" s="422" t="s">
        <v>866</v>
      </c>
      <c r="F6" s="422" t="s">
        <v>1029</v>
      </c>
      <c r="G6" s="423"/>
      <c r="H6" s="424"/>
    </row>
    <row r="7" spans="1:9" s="233" customFormat="1" x14ac:dyDescent="0.25">
      <c r="A7" s="45" t="s">
        <v>55</v>
      </c>
      <c r="B7" s="12" t="s">
        <v>1079</v>
      </c>
      <c r="C7" s="44" t="s">
        <v>54</v>
      </c>
      <c r="D7" s="44" t="s">
        <v>60</v>
      </c>
      <c r="E7" s="44" t="s">
        <v>53</v>
      </c>
      <c r="F7" s="43" t="s">
        <v>52</v>
      </c>
      <c r="G7" s="43" t="s">
        <v>61</v>
      </c>
      <c r="H7" s="43" t="s">
        <v>51</v>
      </c>
      <c r="I7" s="30"/>
    </row>
    <row r="8" spans="1:9" s="233" customFormat="1" ht="16.5" thickBot="1" x14ac:dyDescent="0.3">
      <c r="A8" s="74" t="s">
        <v>75</v>
      </c>
      <c r="B8" s="24" t="s">
        <v>1106</v>
      </c>
      <c r="C8" s="42" t="s">
        <v>25</v>
      </c>
      <c r="D8" s="111" t="s">
        <v>25</v>
      </c>
      <c r="E8" s="41" t="s">
        <v>24</v>
      </c>
      <c r="F8" s="41" t="s">
        <v>24</v>
      </c>
      <c r="G8" s="49" t="s">
        <v>24</v>
      </c>
      <c r="H8" s="40" t="s">
        <v>24</v>
      </c>
      <c r="I8" s="30"/>
    </row>
    <row r="9" spans="1:9" s="233" customFormat="1" x14ac:dyDescent="0.25">
      <c r="A9" s="234" t="s">
        <v>1103</v>
      </c>
      <c r="B9" s="236" t="s">
        <v>22</v>
      </c>
      <c r="C9" s="235" t="s">
        <v>50</v>
      </c>
      <c r="D9" s="242" t="s">
        <v>57</v>
      </c>
      <c r="E9" s="236" t="s">
        <v>49</v>
      </c>
      <c r="F9" s="236" t="s">
        <v>45</v>
      </c>
      <c r="G9" s="241" t="s">
        <v>58</v>
      </c>
      <c r="H9" s="237" t="s">
        <v>48</v>
      </c>
      <c r="I9" s="30"/>
    </row>
    <row r="10" spans="1:9" s="233" customFormat="1" x14ac:dyDescent="0.25">
      <c r="A10" s="425" t="s">
        <v>1217</v>
      </c>
      <c r="B10" s="466" t="str">
        <f>IF('2.2_Attributes'!A10&lt;&gt;"",'2.1_Datasets&amp;ObjectTypes'!$B$10,"")</f>
        <v>WEAP</v>
      </c>
      <c r="C10" s="426" t="s">
        <v>324</v>
      </c>
      <c r="D10" s="426" t="s">
        <v>758</v>
      </c>
      <c r="E10" s="239"/>
      <c r="F10" s="239" t="s">
        <v>1113</v>
      </c>
      <c r="G10" s="426" t="s">
        <v>1221</v>
      </c>
      <c r="H10" s="239" t="s">
        <v>1222</v>
      </c>
      <c r="I10" s="30"/>
    </row>
    <row r="11" spans="1:9" s="233" customFormat="1" x14ac:dyDescent="0.25">
      <c r="A11" s="425" t="s">
        <v>1218</v>
      </c>
      <c r="B11" s="466" t="str">
        <f>IF('2.2_Attributes'!A11&lt;&gt;"",'2.1_Datasets&amp;ObjectTypes'!$B$10,"")</f>
        <v>WEAP</v>
      </c>
      <c r="C11" s="426" t="s">
        <v>324</v>
      </c>
      <c r="D11" s="426" t="s">
        <v>752</v>
      </c>
      <c r="E11" s="239"/>
      <c r="F11" s="239" t="s">
        <v>1113</v>
      </c>
      <c r="G11" s="426" t="s">
        <v>1221</v>
      </c>
      <c r="H11" s="239" t="s">
        <v>1223</v>
      </c>
      <c r="I11" s="30"/>
    </row>
    <row r="12" spans="1:9" s="233" customFormat="1" x14ac:dyDescent="0.25">
      <c r="A12" s="427" t="s">
        <v>1219</v>
      </c>
      <c r="B12" s="466" t="str">
        <f>IF('2.2_Attributes'!A12&lt;&gt;"",'2.1_Datasets&amp;ObjectTypes'!$B$10,"")</f>
        <v>WEAP</v>
      </c>
      <c r="C12" s="426" t="s">
        <v>447</v>
      </c>
      <c r="D12" s="426" t="s">
        <v>752</v>
      </c>
      <c r="E12" s="239"/>
      <c r="F12" s="239" t="s">
        <v>224</v>
      </c>
      <c r="G12" s="426" t="s">
        <v>1221</v>
      </c>
      <c r="H12" s="239" t="s">
        <v>1224</v>
      </c>
      <c r="I12" s="30"/>
    </row>
    <row r="13" spans="1:9" s="233" customFormat="1" x14ac:dyDescent="0.25">
      <c r="A13" s="427" t="s">
        <v>1220</v>
      </c>
      <c r="B13" s="466" t="str">
        <f>IF('2.2_Attributes'!A13&lt;&gt;"",'2.1_Datasets&amp;ObjectTypes'!$B$10,"")</f>
        <v>WEAP</v>
      </c>
      <c r="C13" s="426" t="s">
        <v>447</v>
      </c>
      <c r="D13" s="426" t="s">
        <v>752</v>
      </c>
      <c r="E13" s="239"/>
      <c r="F13" s="239" t="s">
        <v>224</v>
      </c>
      <c r="G13" s="426" t="s">
        <v>1221</v>
      </c>
      <c r="H13" s="239" t="s">
        <v>1225</v>
      </c>
      <c r="I13" s="30"/>
    </row>
    <row r="14" spans="1:9" s="233" customFormat="1" x14ac:dyDescent="0.25">
      <c r="A14" s="427"/>
      <c r="B14" s="466" t="str">
        <f>IF('2.2_Attributes'!A14&lt;&gt;"",'2.1_Datasets&amp;ObjectTypes'!$B$10,"")</f>
        <v/>
      </c>
      <c r="C14" s="426"/>
      <c r="D14" s="426"/>
      <c r="E14" s="239"/>
      <c r="F14" s="239"/>
      <c r="G14" s="372"/>
      <c r="H14" s="239"/>
      <c r="I14" s="30"/>
    </row>
    <row r="15" spans="1:9" s="233" customFormat="1" x14ac:dyDescent="0.25">
      <c r="A15" s="427"/>
      <c r="B15" s="466" t="str">
        <f>IF('2.2_Attributes'!A15&lt;&gt;"",'2.1_Datasets&amp;ObjectTypes'!$B$10,"")</f>
        <v/>
      </c>
      <c r="C15" s="426"/>
      <c r="D15" s="426"/>
      <c r="E15" s="239"/>
      <c r="F15" s="239"/>
      <c r="G15" s="372"/>
      <c r="H15" s="239"/>
      <c r="I15" s="30"/>
    </row>
    <row r="16" spans="1:9" s="233" customFormat="1" x14ac:dyDescent="0.25">
      <c r="A16" s="427"/>
      <c r="B16" s="466" t="str">
        <f>IF('2.2_Attributes'!A16&lt;&gt;"",'2.1_Datasets&amp;ObjectTypes'!$B$10,"")</f>
        <v/>
      </c>
      <c r="C16" s="426"/>
      <c r="D16" s="426"/>
      <c r="E16" s="239"/>
      <c r="F16" s="239"/>
      <c r="G16" s="372"/>
      <c r="H16" s="239"/>
      <c r="I16" s="30"/>
    </row>
    <row r="17" spans="1:9" s="233" customFormat="1" x14ac:dyDescent="0.25">
      <c r="A17" s="427"/>
      <c r="B17" s="466" t="str">
        <f>IF('2.2_Attributes'!A17&lt;&gt;"",'2.1_Datasets&amp;ObjectTypes'!$B$10,"")</f>
        <v/>
      </c>
      <c r="C17" s="426"/>
      <c r="D17" s="426"/>
      <c r="E17" s="239"/>
      <c r="F17" s="239"/>
      <c r="G17" s="372"/>
      <c r="H17" s="239"/>
      <c r="I17" s="30"/>
    </row>
    <row r="18" spans="1:9" s="233" customFormat="1" x14ac:dyDescent="0.25">
      <c r="A18" s="221"/>
      <c r="B18" s="221"/>
      <c r="C18" s="231"/>
      <c r="D18" s="232"/>
      <c r="E18" s="232"/>
      <c r="F18" s="232"/>
      <c r="G18" s="232"/>
      <c r="H18" s="232"/>
      <c r="I18" s="30"/>
    </row>
    <row r="19" spans="1:9" s="233" customFormat="1" ht="16.5" thickBot="1" x14ac:dyDescent="0.3">
      <c r="A19" s="221"/>
      <c r="B19" s="221"/>
      <c r="C19" s="231"/>
      <c r="D19" s="232"/>
      <c r="E19" s="232"/>
      <c r="F19" s="232"/>
      <c r="G19" s="232"/>
      <c r="H19" s="232"/>
      <c r="I19" s="30"/>
    </row>
    <row r="20" spans="1:9" s="233" customFormat="1" ht="16.5" thickBot="1" x14ac:dyDescent="0.3">
      <c r="A20" s="502" t="s">
        <v>1099</v>
      </c>
      <c r="B20" s="503"/>
      <c r="C20" s="503"/>
      <c r="D20" s="503"/>
      <c r="E20" s="503"/>
      <c r="F20" s="503"/>
      <c r="G20" s="503"/>
      <c r="H20" s="504"/>
      <c r="I20" s="30"/>
    </row>
    <row r="21" spans="1:9" s="233" customFormat="1" ht="16.5" thickBot="1" x14ac:dyDescent="0.3">
      <c r="A21" s="397"/>
      <c r="B21" s="398"/>
      <c r="C21" s="232" t="s">
        <v>865</v>
      </c>
      <c r="D21" s="232"/>
      <c r="E21" s="422" t="s">
        <v>866</v>
      </c>
      <c r="F21" s="422" t="s">
        <v>1029</v>
      </c>
      <c r="G21" s="398"/>
      <c r="H21" s="399"/>
      <c r="I21" s="30"/>
    </row>
    <row r="22" spans="1:9" s="39" customFormat="1" x14ac:dyDescent="0.25">
      <c r="A22" s="45" t="s">
        <v>55</v>
      </c>
      <c r="B22" s="29" t="s">
        <v>44</v>
      </c>
      <c r="C22" s="44" t="s">
        <v>54</v>
      </c>
      <c r="D22" s="44" t="s">
        <v>60</v>
      </c>
      <c r="E22" s="44" t="s">
        <v>53</v>
      </c>
      <c r="F22" s="43" t="s">
        <v>52</v>
      </c>
      <c r="G22" s="43" t="s">
        <v>61</v>
      </c>
      <c r="H22" s="43" t="s">
        <v>51</v>
      </c>
    </row>
    <row r="23" spans="1:9" s="39" customFormat="1" ht="16.5" thickBot="1" x14ac:dyDescent="0.3">
      <c r="A23" s="74" t="s">
        <v>75</v>
      </c>
      <c r="B23" s="25" t="s">
        <v>37</v>
      </c>
      <c r="C23" s="42" t="s">
        <v>25</v>
      </c>
      <c r="D23" s="111" t="s">
        <v>25</v>
      </c>
      <c r="E23" s="41" t="s">
        <v>24</v>
      </c>
      <c r="F23" s="41" t="s">
        <v>24</v>
      </c>
      <c r="G23" s="49" t="s">
        <v>24</v>
      </c>
      <c r="H23" s="40" t="s">
        <v>24</v>
      </c>
    </row>
    <row r="24" spans="1:9" x14ac:dyDescent="0.25">
      <c r="A24" s="234" t="s">
        <v>49</v>
      </c>
      <c r="B24" s="234" t="s">
        <v>1088</v>
      </c>
      <c r="C24" s="235" t="s">
        <v>50</v>
      </c>
      <c r="D24" s="242" t="s">
        <v>57</v>
      </c>
      <c r="E24" s="236" t="s">
        <v>49</v>
      </c>
      <c r="F24" s="236" t="s">
        <v>45</v>
      </c>
      <c r="G24" s="241" t="s">
        <v>58</v>
      </c>
      <c r="H24" s="237" t="s">
        <v>48</v>
      </c>
    </row>
    <row r="25" spans="1:9" x14ac:dyDescent="0.25">
      <c r="A25" s="240" t="s">
        <v>1226</v>
      </c>
      <c r="B25" s="240" t="s">
        <v>1188</v>
      </c>
      <c r="C25" s="220" t="s">
        <v>367</v>
      </c>
      <c r="D25" s="220" t="s">
        <v>758</v>
      </c>
      <c r="E25" s="239" t="s">
        <v>796</v>
      </c>
      <c r="F25" s="239" t="s">
        <v>999</v>
      </c>
      <c r="G25" s="239" t="s">
        <v>1221</v>
      </c>
      <c r="H25" s="238" t="s">
        <v>1271</v>
      </c>
    </row>
    <row r="26" spans="1:9" x14ac:dyDescent="0.25">
      <c r="A26" s="240" t="s">
        <v>1008</v>
      </c>
      <c r="B26" s="240" t="s">
        <v>1188</v>
      </c>
      <c r="C26" s="220" t="s">
        <v>447</v>
      </c>
      <c r="D26" s="220" t="s">
        <v>752</v>
      </c>
      <c r="E26" s="239" t="s">
        <v>796</v>
      </c>
      <c r="F26" s="239" t="s">
        <v>999</v>
      </c>
      <c r="G26" s="239" t="s">
        <v>1221</v>
      </c>
      <c r="H26" s="238" t="s">
        <v>1272</v>
      </c>
    </row>
    <row r="27" spans="1:9" x14ac:dyDescent="0.25">
      <c r="A27" s="240" t="s">
        <v>1227</v>
      </c>
      <c r="B27" s="240" t="s">
        <v>1188</v>
      </c>
      <c r="C27" s="220" t="s">
        <v>447</v>
      </c>
      <c r="D27" s="220" t="s">
        <v>759</v>
      </c>
      <c r="E27" s="239" t="s">
        <v>796</v>
      </c>
      <c r="F27" s="239" t="s">
        <v>1001</v>
      </c>
      <c r="G27" s="239" t="s">
        <v>1221</v>
      </c>
      <c r="H27" s="240" t="s">
        <v>1273</v>
      </c>
    </row>
    <row r="28" spans="1:9" x14ac:dyDescent="0.25">
      <c r="A28" s="240" t="s">
        <v>1228</v>
      </c>
      <c r="B28" s="240" t="s">
        <v>1188</v>
      </c>
      <c r="C28" s="220" t="s">
        <v>1115</v>
      </c>
      <c r="D28" s="220" t="s">
        <v>752</v>
      </c>
      <c r="E28" s="239" t="s">
        <v>796</v>
      </c>
      <c r="F28" s="239" t="s">
        <v>224</v>
      </c>
      <c r="G28" s="239" t="s">
        <v>1221</v>
      </c>
      <c r="H28" s="238" t="s">
        <v>1274</v>
      </c>
    </row>
    <row r="29" spans="1:9" x14ac:dyDescent="0.25">
      <c r="A29" s="240" t="s">
        <v>1229</v>
      </c>
      <c r="B29" s="240" t="s">
        <v>1188</v>
      </c>
      <c r="C29" s="220" t="s">
        <v>1115</v>
      </c>
      <c r="D29" s="220" t="s">
        <v>752</v>
      </c>
      <c r="E29" s="239" t="s">
        <v>796</v>
      </c>
      <c r="F29" s="239" t="s">
        <v>224</v>
      </c>
      <c r="G29" s="239" t="s">
        <v>1221</v>
      </c>
      <c r="H29" s="240" t="s">
        <v>1275</v>
      </c>
    </row>
    <row r="30" spans="1:9" x14ac:dyDescent="0.25">
      <c r="A30" s="240" t="s">
        <v>237</v>
      </c>
      <c r="B30" s="240" t="s">
        <v>1188</v>
      </c>
      <c r="C30" s="220" t="s">
        <v>1115</v>
      </c>
      <c r="D30" s="220" t="s">
        <v>752</v>
      </c>
      <c r="E30" s="239" t="s">
        <v>796</v>
      </c>
      <c r="F30" s="239" t="s">
        <v>224</v>
      </c>
      <c r="G30" s="239" t="s">
        <v>1221</v>
      </c>
      <c r="H30" s="238" t="s">
        <v>1276</v>
      </c>
    </row>
    <row r="31" spans="1:9" x14ac:dyDescent="0.25">
      <c r="A31" s="240" t="s">
        <v>238</v>
      </c>
      <c r="B31" s="240" t="s">
        <v>1188</v>
      </c>
      <c r="C31" s="220" t="s">
        <v>1115</v>
      </c>
      <c r="D31" s="220" t="s">
        <v>752</v>
      </c>
      <c r="E31" s="239" t="s">
        <v>796</v>
      </c>
      <c r="F31" s="239" t="s">
        <v>224</v>
      </c>
      <c r="G31" s="239" t="s">
        <v>1221</v>
      </c>
      <c r="H31" s="238" t="s">
        <v>1277</v>
      </c>
    </row>
    <row r="32" spans="1:9" x14ac:dyDescent="0.25">
      <c r="A32" s="240" t="s">
        <v>235</v>
      </c>
      <c r="B32" s="240" t="s">
        <v>1188</v>
      </c>
      <c r="C32" s="220" t="s">
        <v>1115</v>
      </c>
      <c r="D32" s="220" t="s">
        <v>752</v>
      </c>
      <c r="E32" s="239" t="s">
        <v>796</v>
      </c>
      <c r="F32" s="239" t="s">
        <v>224</v>
      </c>
      <c r="G32" s="239" t="s">
        <v>1221</v>
      </c>
      <c r="H32" s="238" t="s">
        <v>1278</v>
      </c>
    </row>
    <row r="33" spans="1:8" x14ac:dyDescent="0.25">
      <c r="A33" s="240" t="s">
        <v>236</v>
      </c>
      <c r="B33" s="240" t="s">
        <v>1188</v>
      </c>
      <c r="C33" s="220" t="s">
        <v>1115</v>
      </c>
      <c r="D33" s="220" t="s">
        <v>752</v>
      </c>
      <c r="E33" s="239" t="s">
        <v>796</v>
      </c>
      <c r="F33" s="239" t="s">
        <v>224</v>
      </c>
      <c r="G33" s="239" t="s">
        <v>1221</v>
      </c>
      <c r="H33" s="238" t="s">
        <v>1279</v>
      </c>
    </row>
    <row r="34" spans="1:8" x14ac:dyDescent="0.25">
      <c r="A34" s="240" t="s">
        <v>1230</v>
      </c>
      <c r="B34" s="240" t="s">
        <v>1188</v>
      </c>
      <c r="C34" s="220" t="s">
        <v>315</v>
      </c>
      <c r="D34" s="220" t="s">
        <v>752</v>
      </c>
      <c r="E34" s="239" t="s">
        <v>796</v>
      </c>
      <c r="F34" s="239" t="s">
        <v>229</v>
      </c>
      <c r="G34" s="239" t="s">
        <v>1221</v>
      </c>
      <c r="H34" s="238" t="s">
        <v>1280</v>
      </c>
    </row>
    <row r="35" spans="1:8" x14ac:dyDescent="0.25">
      <c r="A35" s="240" t="s">
        <v>242</v>
      </c>
      <c r="B35" s="240" t="s">
        <v>1188</v>
      </c>
      <c r="C35" s="220" t="s">
        <v>315</v>
      </c>
      <c r="D35" s="220" t="s">
        <v>752</v>
      </c>
      <c r="E35" s="239" t="s">
        <v>796</v>
      </c>
      <c r="F35" s="239" t="s">
        <v>229</v>
      </c>
      <c r="G35" s="239" t="s">
        <v>1221</v>
      </c>
      <c r="H35" s="238" t="s">
        <v>1281</v>
      </c>
    </row>
    <row r="36" spans="1:8" x14ac:dyDescent="0.25">
      <c r="A36" s="240" t="s">
        <v>241</v>
      </c>
      <c r="B36" s="240" t="s">
        <v>1188</v>
      </c>
      <c r="C36" s="220" t="s">
        <v>315</v>
      </c>
      <c r="D36" s="220" t="s">
        <v>752</v>
      </c>
      <c r="E36" s="239" t="s">
        <v>796</v>
      </c>
      <c r="F36" s="239" t="s">
        <v>229</v>
      </c>
      <c r="G36" s="239" t="s">
        <v>1221</v>
      </c>
      <c r="H36" s="238" t="s">
        <v>1282</v>
      </c>
    </row>
    <row r="37" spans="1:8" x14ac:dyDescent="0.25">
      <c r="A37" s="240" t="s">
        <v>240</v>
      </c>
      <c r="B37" s="240" t="s">
        <v>1188</v>
      </c>
      <c r="C37" s="220" t="s">
        <v>315</v>
      </c>
      <c r="D37" s="220" t="s">
        <v>752</v>
      </c>
      <c r="E37" s="239" t="s">
        <v>796</v>
      </c>
      <c r="F37" s="239" t="s">
        <v>229</v>
      </c>
      <c r="G37" s="239" t="s">
        <v>1221</v>
      </c>
      <c r="H37" s="238" t="s">
        <v>1283</v>
      </c>
    </row>
    <row r="38" spans="1:8" x14ac:dyDescent="0.25">
      <c r="A38" s="240" t="s">
        <v>239</v>
      </c>
      <c r="B38" s="240" t="s">
        <v>1188</v>
      </c>
      <c r="C38" s="220" t="s">
        <v>315</v>
      </c>
      <c r="D38" s="220" t="s">
        <v>752</v>
      </c>
      <c r="E38" s="239" t="s">
        <v>796</v>
      </c>
      <c r="F38" s="239" t="s">
        <v>229</v>
      </c>
      <c r="G38" s="239" t="s">
        <v>1221</v>
      </c>
      <c r="H38" s="238" t="s">
        <v>1284</v>
      </c>
    </row>
    <row r="39" spans="1:8" x14ac:dyDescent="0.25">
      <c r="A39" s="240" t="s">
        <v>1231</v>
      </c>
      <c r="B39" s="240" t="s">
        <v>1188</v>
      </c>
      <c r="C39" s="220" t="s">
        <v>324</v>
      </c>
      <c r="D39" s="220" t="s">
        <v>759</v>
      </c>
      <c r="E39" s="239" t="s">
        <v>796</v>
      </c>
      <c r="F39" s="239" t="s">
        <v>1003</v>
      </c>
      <c r="G39" s="239" t="s">
        <v>1221</v>
      </c>
      <c r="H39" s="238" t="s">
        <v>1285</v>
      </c>
    </row>
    <row r="40" spans="1:8" x14ac:dyDescent="0.25">
      <c r="A40" s="240" t="s">
        <v>1232</v>
      </c>
      <c r="B40" s="240" t="s">
        <v>182</v>
      </c>
      <c r="C40" s="220" t="s">
        <v>428</v>
      </c>
      <c r="D40" s="220" t="s">
        <v>752</v>
      </c>
      <c r="E40" s="239" t="s">
        <v>796</v>
      </c>
      <c r="F40" s="239" t="s">
        <v>1004</v>
      </c>
      <c r="G40" s="239" t="s">
        <v>1221</v>
      </c>
      <c r="H40" s="238" t="s">
        <v>1286</v>
      </c>
    </row>
    <row r="41" spans="1:8" x14ac:dyDescent="0.25">
      <c r="A41" s="240" t="s">
        <v>1233</v>
      </c>
      <c r="B41" s="240" t="s">
        <v>182</v>
      </c>
      <c r="C41" s="220" t="s">
        <v>428</v>
      </c>
      <c r="D41" s="220" t="s">
        <v>752</v>
      </c>
      <c r="E41" s="239" t="s">
        <v>796</v>
      </c>
      <c r="F41" s="239" t="s">
        <v>1004</v>
      </c>
      <c r="G41" s="239" t="s">
        <v>1221</v>
      </c>
      <c r="H41" s="238" t="s">
        <v>1287</v>
      </c>
    </row>
    <row r="42" spans="1:8" x14ac:dyDescent="0.25">
      <c r="A42" s="240" t="s">
        <v>236</v>
      </c>
      <c r="B42" s="240" t="s">
        <v>182</v>
      </c>
      <c r="C42" s="220" t="s">
        <v>1115</v>
      </c>
      <c r="D42" s="220" t="s">
        <v>752</v>
      </c>
      <c r="E42" s="239" t="s">
        <v>796</v>
      </c>
      <c r="F42" s="239" t="s">
        <v>224</v>
      </c>
      <c r="G42" s="239" t="s">
        <v>1221</v>
      </c>
      <c r="H42" s="238" t="s">
        <v>1288</v>
      </c>
    </row>
    <row r="43" spans="1:8" x14ac:dyDescent="0.25">
      <c r="A43" s="240" t="s">
        <v>235</v>
      </c>
      <c r="B43" s="240" t="s">
        <v>182</v>
      </c>
      <c r="C43" s="220" t="s">
        <v>1115</v>
      </c>
      <c r="D43" s="220" t="s">
        <v>752</v>
      </c>
      <c r="E43" s="239" t="s">
        <v>796</v>
      </c>
      <c r="F43" s="239" t="s">
        <v>224</v>
      </c>
      <c r="G43" s="239" t="s">
        <v>1221</v>
      </c>
      <c r="H43" s="238" t="s">
        <v>1289</v>
      </c>
    </row>
    <row r="44" spans="1:8" x14ac:dyDescent="0.25">
      <c r="A44" s="240" t="s">
        <v>1230</v>
      </c>
      <c r="B44" s="240" t="s">
        <v>182</v>
      </c>
      <c r="C44" s="220" t="s">
        <v>315</v>
      </c>
      <c r="D44" s="220" t="s">
        <v>752</v>
      </c>
      <c r="E44" s="239" t="s">
        <v>796</v>
      </c>
      <c r="F44" s="239" t="s">
        <v>229</v>
      </c>
      <c r="G44" s="239" t="s">
        <v>1221</v>
      </c>
      <c r="H44" s="238" t="s">
        <v>1280</v>
      </c>
    </row>
    <row r="45" spans="1:8" x14ac:dyDescent="0.25">
      <c r="A45" s="240" t="s">
        <v>242</v>
      </c>
      <c r="B45" s="240" t="s">
        <v>182</v>
      </c>
      <c r="C45" s="220" t="s">
        <v>315</v>
      </c>
      <c r="D45" s="220" t="s">
        <v>752</v>
      </c>
      <c r="E45" s="239" t="s">
        <v>796</v>
      </c>
      <c r="F45" s="239" t="s">
        <v>229</v>
      </c>
      <c r="G45" s="239" t="s">
        <v>1221</v>
      </c>
      <c r="H45" s="238" t="s">
        <v>1281</v>
      </c>
    </row>
    <row r="46" spans="1:8" x14ac:dyDescent="0.25">
      <c r="A46" s="240" t="s">
        <v>241</v>
      </c>
      <c r="B46" s="240" t="s">
        <v>182</v>
      </c>
      <c r="C46" s="220" t="s">
        <v>315</v>
      </c>
      <c r="D46" s="220" t="s">
        <v>752</v>
      </c>
      <c r="E46" s="239" t="s">
        <v>796</v>
      </c>
      <c r="F46" s="239" t="s">
        <v>229</v>
      </c>
      <c r="G46" s="239" t="s">
        <v>1221</v>
      </c>
      <c r="H46" s="238" t="s">
        <v>1282</v>
      </c>
    </row>
    <row r="47" spans="1:8" x14ac:dyDescent="0.25">
      <c r="A47" s="240" t="s">
        <v>240</v>
      </c>
      <c r="B47" s="240" t="s">
        <v>182</v>
      </c>
      <c r="C47" s="220" t="s">
        <v>315</v>
      </c>
      <c r="D47" s="220" t="s">
        <v>752</v>
      </c>
      <c r="E47" s="239" t="s">
        <v>796</v>
      </c>
      <c r="F47" s="239" t="s">
        <v>229</v>
      </c>
      <c r="G47" s="239" t="s">
        <v>1221</v>
      </c>
      <c r="H47" s="238" t="s">
        <v>1283</v>
      </c>
    </row>
    <row r="48" spans="1:8" x14ac:dyDescent="0.25">
      <c r="A48" s="240" t="s">
        <v>239</v>
      </c>
      <c r="B48" s="240" t="s">
        <v>182</v>
      </c>
      <c r="C48" s="220" t="s">
        <v>315</v>
      </c>
      <c r="D48" s="220" t="s">
        <v>752</v>
      </c>
      <c r="E48" s="239" t="s">
        <v>796</v>
      </c>
      <c r="F48" s="239" t="s">
        <v>229</v>
      </c>
      <c r="G48" s="239" t="s">
        <v>1221</v>
      </c>
      <c r="H48" s="238" t="s">
        <v>1284</v>
      </c>
    </row>
    <row r="49" spans="1:8" x14ac:dyDescent="0.25">
      <c r="A49" s="240" t="s">
        <v>1234</v>
      </c>
      <c r="B49" s="240" t="s">
        <v>221</v>
      </c>
      <c r="C49" s="220" t="s">
        <v>367</v>
      </c>
      <c r="D49" s="220" t="s">
        <v>759</v>
      </c>
      <c r="E49" s="239" t="s">
        <v>796</v>
      </c>
      <c r="F49" s="239" t="s">
        <v>231</v>
      </c>
      <c r="G49" s="239" t="s">
        <v>1221</v>
      </c>
      <c r="H49" s="238" t="s">
        <v>1290</v>
      </c>
    </row>
    <row r="50" spans="1:8" x14ac:dyDescent="0.25">
      <c r="A50" s="240" t="s">
        <v>1235</v>
      </c>
      <c r="B50" s="240" t="s">
        <v>221</v>
      </c>
      <c r="C50" s="220" t="s">
        <v>367</v>
      </c>
      <c r="D50" s="220" t="s">
        <v>752</v>
      </c>
      <c r="E50" s="239" t="s">
        <v>796</v>
      </c>
      <c r="F50" s="239" t="s">
        <v>231</v>
      </c>
      <c r="G50" s="239" t="s">
        <v>1221</v>
      </c>
      <c r="H50" s="238" t="s">
        <v>1291</v>
      </c>
    </row>
    <row r="51" spans="1:8" x14ac:dyDescent="0.25">
      <c r="A51" s="240" t="s">
        <v>1236</v>
      </c>
      <c r="B51" s="240" t="s">
        <v>221</v>
      </c>
      <c r="C51" s="220" t="s">
        <v>324</v>
      </c>
      <c r="D51" s="220" t="s">
        <v>752</v>
      </c>
      <c r="E51" s="239" t="s">
        <v>796</v>
      </c>
      <c r="F51" s="239" t="s">
        <v>231</v>
      </c>
      <c r="G51" s="239" t="s">
        <v>1221</v>
      </c>
      <c r="H51" s="238" t="s">
        <v>1292</v>
      </c>
    </row>
    <row r="52" spans="1:8" x14ac:dyDescent="0.25">
      <c r="A52" s="240" t="s">
        <v>1237</v>
      </c>
      <c r="B52" s="240" t="s">
        <v>221</v>
      </c>
      <c r="C52" s="220" t="s">
        <v>367</v>
      </c>
      <c r="D52" s="220" t="s">
        <v>752</v>
      </c>
      <c r="E52" s="239" t="s">
        <v>796</v>
      </c>
      <c r="F52" s="239" t="s">
        <v>231</v>
      </c>
      <c r="G52" s="239" t="s">
        <v>1221</v>
      </c>
      <c r="H52" s="238"/>
    </row>
    <row r="53" spans="1:8" x14ac:dyDescent="0.25">
      <c r="A53" s="240" t="s">
        <v>1238</v>
      </c>
      <c r="B53" s="240" t="s">
        <v>221</v>
      </c>
      <c r="C53" s="220" t="s">
        <v>1116</v>
      </c>
      <c r="D53" s="220" t="s">
        <v>752</v>
      </c>
      <c r="E53" s="239" t="s">
        <v>796</v>
      </c>
      <c r="F53" s="239" t="s">
        <v>231</v>
      </c>
      <c r="G53" s="239" t="s">
        <v>1221</v>
      </c>
      <c r="H53" s="238"/>
    </row>
    <row r="54" spans="1:8" x14ac:dyDescent="0.25">
      <c r="A54" s="240" t="s">
        <v>1239</v>
      </c>
      <c r="B54" s="240" t="s">
        <v>221</v>
      </c>
      <c r="C54" s="220" t="s">
        <v>428</v>
      </c>
      <c r="D54" s="220" t="s">
        <v>752</v>
      </c>
      <c r="E54" s="239" t="s">
        <v>796</v>
      </c>
      <c r="F54" s="239" t="s">
        <v>231</v>
      </c>
      <c r="G54" s="239" t="s">
        <v>1221</v>
      </c>
      <c r="H54" s="238" t="s">
        <v>1293</v>
      </c>
    </row>
    <row r="55" spans="1:8" x14ac:dyDescent="0.25">
      <c r="A55" s="240" t="s">
        <v>1240</v>
      </c>
      <c r="B55" s="240" t="s">
        <v>221</v>
      </c>
      <c r="C55" s="220" t="s">
        <v>1116</v>
      </c>
      <c r="D55" s="220" t="s">
        <v>752</v>
      </c>
      <c r="E55" s="239" t="s">
        <v>796</v>
      </c>
      <c r="F55" s="239" t="s">
        <v>231</v>
      </c>
      <c r="G55" s="239" t="s">
        <v>1221</v>
      </c>
      <c r="H55" s="238" t="s">
        <v>1294</v>
      </c>
    </row>
    <row r="56" spans="1:8" x14ac:dyDescent="0.25">
      <c r="A56" s="240" t="s">
        <v>1241</v>
      </c>
      <c r="B56" s="240" t="s">
        <v>221</v>
      </c>
      <c r="C56" s="220" t="s">
        <v>367</v>
      </c>
      <c r="D56" s="220" t="s">
        <v>752</v>
      </c>
      <c r="E56" s="239" t="s">
        <v>796</v>
      </c>
      <c r="F56" s="239" t="s">
        <v>231</v>
      </c>
      <c r="G56" s="239" t="s">
        <v>1221</v>
      </c>
      <c r="H56" s="238" t="s">
        <v>1295</v>
      </c>
    </row>
    <row r="57" spans="1:8" x14ac:dyDescent="0.25">
      <c r="A57" s="240" t="s">
        <v>1242</v>
      </c>
      <c r="B57" s="240" t="s">
        <v>221</v>
      </c>
      <c r="C57" s="220" t="s">
        <v>367</v>
      </c>
      <c r="D57" s="220" t="s">
        <v>752</v>
      </c>
      <c r="E57" s="239" t="s">
        <v>796</v>
      </c>
      <c r="F57" s="239" t="s">
        <v>231</v>
      </c>
      <c r="G57" s="239" t="s">
        <v>1221</v>
      </c>
      <c r="H57" s="238" t="s">
        <v>1296</v>
      </c>
    </row>
    <row r="58" spans="1:8" x14ac:dyDescent="0.25">
      <c r="A58" s="240" t="s">
        <v>1243</v>
      </c>
      <c r="B58" s="240" t="s">
        <v>221</v>
      </c>
      <c r="C58" s="220" t="s">
        <v>367</v>
      </c>
      <c r="D58" s="220" t="s">
        <v>752</v>
      </c>
      <c r="E58" s="239" t="s">
        <v>796</v>
      </c>
      <c r="F58" s="239" t="s">
        <v>232</v>
      </c>
      <c r="G58" s="239" t="s">
        <v>1221</v>
      </c>
      <c r="H58" s="238" t="s">
        <v>1297</v>
      </c>
    </row>
    <row r="59" spans="1:8" x14ac:dyDescent="0.25">
      <c r="A59" s="240" t="s">
        <v>1244</v>
      </c>
      <c r="B59" s="240" t="s">
        <v>221</v>
      </c>
      <c r="C59" s="220" t="s">
        <v>367</v>
      </c>
      <c r="D59" s="220" t="s">
        <v>752</v>
      </c>
      <c r="E59" s="239" t="s">
        <v>796</v>
      </c>
      <c r="F59" s="239" t="s">
        <v>232</v>
      </c>
      <c r="G59" s="239" t="s">
        <v>1221</v>
      </c>
      <c r="H59" s="238" t="s">
        <v>1298</v>
      </c>
    </row>
    <row r="60" spans="1:8" x14ac:dyDescent="0.25">
      <c r="A60" s="240" t="s">
        <v>1245</v>
      </c>
      <c r="B60" s="240" t="s">
        <v>221</v>
      </c>
      <c r="C60" s="220" t="s">
        <v>367</v>
      </c>
      <c r="D60" s="220" t="s">
        <v>752</v>
      </c>
      <c r="E60" s="239" t="s">
        <v>796</v>
      </c>
      <c r="F60" s="239" t="s">
        <v>232</v>
      </c>
      <c r="G60" s="239" t="s">
        <v>1221</v>
      </c>
      <c r="H60" s="238" t="s">
        <v>1299</v>
      </c>
    </row>
    <row r="61" spans="1:8" x14ac:dyDescent="0.25">
      <c r="A61" s="240" t="s">
        <v>1246</v>
      </c>
      <c r="B61" s="240" t="s">
        <v>221</v>
      </c>
      <c r="C61" s="220" t="s">
        <v>324</v>
      </c>
      <c r="D61" s="220" t="s">
        <v>752</v>
      </c>
      <c r="E61" s="239" t="s">
        <v>796</v>
      </c>
      <c r="F61" s="239" t="s">
        <v>232</v>
      </c>
      <c r="G61" s="239" t="s">
        <v>1221</v>
      </c>
      <c r="H61" s="238" t="s">
        <v>1300</v>
      </c>
    </row>
    <row r="62" spans="1:8" x14ac:dyDescent="0.25">
      <c r="A62" s="240" t="s">
        <v>1247</v>
      </c>
      <c r="B62" s="240" t="s">
        <v>221</v>
      </c>
      <c r="C62" s="220" t="s">
        <v>428</v>
      </c>
      <c r="D62" s="220" t="s">
        <v>752</v>
      </c>
      <c r="E62" s="239" t="s">
        <v>796</v>
      </c>
      <c r="F62" s="239" t="s">
        <v>230</v>
      </c>
      <c r="G62" s="239" t="s">
        <v>1221</v>
      </c>
      <c r="H62" s="238" t="s">
        <v>1301</v>
      </c>
    </row>
    <row r="63" spans="1:8" x14ac:dyDescent="0.25">
      <c r="A63" s="240" t="s">
        <v>1248</v>
      </c>
      <c r="B63" s="240" t="s">
        <v>221</v>
      </c>
      <c r="C63" s="220" t="s">
        <v>1116</v>
      </c>
      <c r="D63" s="220" t="s">
        <v>752</v>
      </c>
      <c r="E63" s="239" t="s">
        <v>796</v>
      </c>
      <c r="F63" s="239" t="s">
        <v>230</v>
      </c>
      <c r="G63" s="239" t="s">
        <v>1221</v>
      </c>
      <c r="H63" s="238" t="s">
        <v>1302</v>
      </c>
    </row>
    <row r="64" spans="1:8" x14ac:dyDescent="0.25">
      <c r="A64" s="240" t="s">
        <v>1249</v>
      </c>
      <c r="B64" s="240" t="s">
        <v>221</v>
      </c>
      <c r="C64" s="220" t="s">
        <v>447</v>
      </c>
      <c r="D64" s="220" t="s">
        <v>752</v>
      </c>
      <c r="E64" s="239" t="s">
        <v>796</v>
      </c>
      <c r="F64" s="239" t="s">
        <v>230</v>
      </c>
      <c r="G64" s="239" t="s">
        <v>1221</v>
      </c>
      <c r="H64" s="238" t="s">
        <v>1303</v>
      </c>
    </row>
    <row r="65" spans="1:8" x14ac:dyDescent="0.25">
      <c r="A65" s="240" t="s">
        <v>1250</v>
      </c>
      <c r="B65" s="240" t="s">
        <v>221</v>
      </c>
      <c r="C65" s="220" t="s">
        <v>447</v>
      </c>
      <c r="D65" s="220" t="s">
        <v>752</v>
      </c>
      <c r="E65" s="239" t="s">
        <v>796</v>
      </c>
      <c r="F65" s="239" t="s">
        <v>230</v>
      </c>
      <c r="G65" s="239" t="s">
        <v>1221</v>
      </c>
      <c r="H65" s="238" t="s">
        <v>1304</v>
      </c>
    </row>
    <row r="66" spans="1:8" x14ac:dyDescent="0.25">
      <c r="A66" s="240" t="s">
        <v>1251</v>
      </c>
      <c r="B66" s="240" t="s">
        <v>221</v>
      </c>
      <c r="C66" s="220" t="s">
        <v>324</v>
      </c>
      <c r="D66" s="220" t="s">
        <v>752</v>
      </c>
      <c r="E66" s="239" t="s">
        <v>796</v>
      </c>
      <c r="F66" s="239" t="s">
        <v>230</v>
      </c>
      <c r="G66" s="239" t="s">
        <v>1221</v>
      </c>
      <c r="H66" s="238" t="s">
        <v>1305</v>
      </c>
    </row>
    <row r="67" spans="1:8" x14ac:dyDescent="0.25">
      <c r="A67" s="240" t="s">
        <v>1252</v>
      </c>
      <c r="B67" s="240" t="s">
        <v>221</v>
      </c>
      <c r="C67" s="220" t="s">
        <v>308</v>
      </c>
      <c r="D67" s="220" t="s">
        <v>752</v>
      </c>
      <c r="E67" s="239" t="s">
        <v>796</v>
      </c>
      <c r="F67" s="239" t="s">
        <v>230</v>
      </c>
      <c r="G67" s="239" t="s">
        <v>1221</v>
      </c>
      <c r="H67" s="238" t="s">
        <v>1306</v>
      </c>
    </row>
    <row r="68" spans="1:8" x14ac:dyDescent="0.25">
      <c r="A68" s="240" t="s">
        <v>235</v>
      </c>
      <c r="B68" s="240" t="s">
        <v>221</v>
      </c>
      <c r="C68" s="220" t="s">
        <v>1115</v>
      </c>
      <c r="D68" s="220" t="s">
        <v>752</v>
      </c>
      <c r="E68" s="239" t="s">
        <v>796</v>
      </c>
      <c r="F68" s="239" t="s">
        <v>224</v>
      </c>
      <c r="G68" s="239" t="s">
        <v>1221</v>
      </c>
      <c r="H68" s="238" t="s">
        <v>1307</v>
      </c>
    </row>
    <row r="69" spans="1:8" x14ac:dyDescent="0.25">
      <c r="A69" s="240" t="s">
        <v>1230</v>
      </c>
      <c r="B69" s="240" t="s">
        <v>221</v>
      </c>
      <c r="C69" s="220" t="s">
        <v>315</v>
      </c>
      <c r="D69" s="220" t="s">
        <v>752</v>
      </c>
      <c r="E69" s="239" t="s">
        <v>796</v>
      </c>
      <c r="F69" s="239" t="s">
        <v>229</v>
      </c>
      <c r="G69" s="239" t="s">
        <v>1221</v>
      </c>
      <c r="H69" s="238" t="s">
        <v>1280</v>
      </c>
    </row>
    <row r="70" spans="1:8" x14ac:dyDescent="0.25">
      <c r="A70" s="240" t="s">
        <v>242</v>
      </c>
      <c r="B70" s="240" t="s">
        <v>221</v>
      </c>
      <c r="C70" s="220" t="s">
        <v>315</v>
      </c>
      <c r="D70" s="220" t="s">
        <v>752</v>
      </c>
      <c r="E70" s="239" t="s">
        <v>796</v>
      </c>
      <c r="F70" s="239" t="s">
        <v>229</v>
      </c>
      <c r="G70" s="239" t="s">
        <v>1221</v>
      </c>
      <c r="H70" s="238" t="s">
        <v>1281</v>
      </c>
    </row>
    <row r="71" spans="1:8" x14ac:dyDescent="0.25">
      <c r="A71" s="240" t="s">
        <v>241</v>
      </c>
      <c r="B71" s="240" t="s">
        <v>221</v>
      </c>
      <c r="C71" s="220" t="s">
        <v>315</v>
      </c>
      <c r="D71" s="220" t="s">
        <v>752</v>
      </c>
      <c r="E71" s="239" t="s">
        <v>796</v>
      </c>
      <c r="F71" s="239" t="s">
        <v>229</v>
      </c>
      <c r="G71" s="239" t="s">
        <v>1221</v>
      </c>
      <c r="H71" s="238" t="s">
        <v>1282</v>
      </c>
    </row>
    <row r="72" spans="1:8" x14ac:dyDescent="0.25">
      <c r="A72" s="240" t="s">
        <v>240</v>
      </c>
      <c r="B72" s="240" t="s">
        <v>221</v>
      </c>
      <c r="C72" s="220" t="s">
        <v>315</v>
      </c>
      <c r="D72" s="220" t="s">
        <v>752</v>
      </c>
      <c r="E72" s="239" t="s">
        <v>796</v>
      </c>
      <c r="F72" s="239" t="s">
        <v>229</v>
      </c>
      <c r="G72" s="239" t="s">
        <v>1221</v>
      </c>
      <c r="H72" s="238" t="s">
        <v>1283</v>
      </c>
    </row>
    <row r="73" spans="1:8" x14ac:dyDescent="0.25">
      <c r="A73" s="240" t="s">
        <v>239</v>
      </c>
      <c r="B73" s="240" t="s">
        <v>221</v>
      </c>
      <c r="C73" s="220" t="s">
        <v>315</v>
      </c>
      <c r="D73" s="220" t="s">
        <v>752</v>
      </c>
      <c r="E73" s="239" t="s">
        <v>796</v>
      </c>
      <c r="F73" s="239" t="s">
        <v>229</v>
      </c>
      <c r="G73" s="239" t="s">
        <v>1221</v>
      </c>
      <c r="H73" s="238" t="s">
        <v>1284</v>
      </c>
    </row>
    <row r="74" spans="1:8" x14ac:dyDescent="0.25">
      <c r="A74" s="240" t="s">
        <v>1253</v>
      </c>
      <c r="B74" s="240" t="s">
        <v>221</v>
      </c>
      <c r="C74" s="220" t="s">
        <v>313</v>
      </c>
      <c r="D74" s="220" t="s">
        <v>752</v>
      </c>
      <c r="E74" s="239" t="s">
        <v>796</v>
      </c>
      <c r="F74" s="239" t="s">
        <v>229</v>
      </c>
      <c r="G74" s="239" t="s">
        <v>1221</v>
      </c>
      <c r="H74" s="238" t="s">
        <v>1308</v>
      </c>
    </row>
    <row r="75" spans="1:8" x14ac:dyDescent="0.25">
      <c r="A75" s="240" t="s">
        <v>1003</v>
      </c>
      <c r="B75" s="240" t="s">
        <v>221</v>
      </c>
      <c r="C75" s="220" t="s">
        <v>324</v>
      </c>
      <c r="D75" s="220" t="s">
        <v>759</v>
      </c>
      <c r="E75" s="239" t="s">
        <v>796</v>
      </c>
      <c r="F75" s="239" t="s">
        <v>1003</v>
      </c>
      <c r="G75" s="239" t="s">
        <v>1221</v>
      </c>
      <c r="H75" s="238" t="s">
        <v>1309</v>
      </c>
    </row>
    <row r="76" spans="1:8" x14ac:dyDescent="0.25">
      <c r="A76" s="240" t="s">
        <v>1254</v>
      </c>
      <c r="B76" s="240" t="s">
        <v>202</v>
      </c>
      <c r="C76" s="220" t="s">
        <v>428</v>
      </c>
      <c r="D76" s="220" t="s">
        <v>752</v>
      </c>
      <c r="E76" s="239" t="s">
        <v>796</v>
      </c>
      <c r="F76" s="239" t="s">
        <v>999</v>
      </c>
      <c r="G76" s="239" t="s">
        <v>1221</v>
      </c>
      <c r="H76" s="238" t="s">
        <v>1310</v>
      </c>
    </row>
    <row r="77" spans="1:8" x14ac:dyDescent="0.25">
      <c r="A77" s="240" t="s">
        <v>1003</v>
      </c>
      <c r="B77" s="240" t="s">
        <v>202</v>
      </c>
      <c r="C77" s="220" t="s">
        <v>324</v>
      </c>
      <c r="D77" s="220" t="s">
        <v>752</v>
      </c>
      <c r="E77" s="239" t="s">
        <v>796</v>
      </c>
      <c r="F77" s="239" t="s">
        <v>999</v>
      </c>
      <c r="G77" s="239" t="s">
        <v>1221</v>
      </c>
      <c r="H77" s="238" t="s">
        <v>1311</v>
      </c>
    </row>
    <row r="78" spans="1:8" x14ac:dyDescent="0.25">
      <c r="A78" s="240" t="s">
        <v>1230</v>
      </c>
      <c r="B78" s="240" t="s">
        <v>202</v>
      </c>
      <c r="C78" s="220" t="s">
        <v>315</v>
      </c>
      <c r="D78" s="220" t="s">
        <v>752</v>
      </c>
      <c r="E78" s="239" t="s">
        <v>796</v>
      </c>
      <c r="F78" s="239" t="s">
        <v>229</v>
      </c>
      <c r="G78" s="239" t="s">
        <v>1221</v>
      </c>
      <c r="H78" s="238" t="s">
        <v>1280</v>
      </c>
    </row>
    <row r="79" spans="1:8" x14ac:dyDescent="0.25">
      <c r="A79" s="240" t="s">
        <v>242</v>
      </c>
      <c r="B79" s="240" t="s">
        <v>202</v>
      </c>
      <c r="C79" s="220" t="s">
        <v>315</v>
      </c>
      <c r="D79" s="220" t="s">
        <v>752</v>
      </c>
      <c r="E79" s="239" t="s">
        <v>796</v>
      </c>
      <c r="F79" s="239" t="s">
        <v>229</v>
      </c>
      <c r="G79" s="239" t="s">
        <v>1221</v>
      </c>
      <c r="H79" s="238" t="s">
        <v>1281</v>
      </c>
    </row>
    <row r="80" spans="1:8" x14ac:dyDescent="0.25">
      <c r="A80" s="240" t="s">
        <v>241</v>
      </c>
      <c r="B80" s="240" t="s">
        <v>202</v>
      </c>
      <c r="C80" s="220" t="s">
        <v>315</v>
      </c>
      <c r="D80" s="220" t="s">
        <v>752</v>
      </c>
      <c r="E80" s="239" t="s">
        <v>796</v>
      </c>
      <c r="F80" s="239" t="s">
        <v>229</v>
      </c>
      <c r="G80" s="239" t="s">
        <v>1221</v>
      </c>
      <c r="H80" s="238" t="s">
        <v>1282</v>
      </c>
    </row>
    <row r="81" spans="1:8" x14ac:dyDescent="0.25">
      <c r="A81" s="240" t="s">
        <v>240</v>
      </c>
      <c r="B81" s="240" t="s">
        <v>202</v>
      </c>
      <c r="C81" s="220" t="s">
        <v>315</v>
      </c>
      <c r="D81" s="220" t="s">
        <v>752</v>
      </c>
      <c r="E81" s="239" t="s">
        <v>796</v>
      </c>
      <c r="F81" s="239" t="s">
        <v>229</v>
      </c>
      <c r="G81" s="239" t="s">
        <v>1221</v>
      </c>
      <c r="H81" s="238" t="s">
        <v>1283</v>
      </c>
    </row>
    <row r="82" spans="1:8" x14ac:dyDescent="0.25">
      <c r="A82" s="240" t="s">
        <v>239</v>
      </c>
      <c r="B82" s="240" t="s">
        <v>202</v>
      </c>
      <c r="C82" s="220" t="s">
        <v>315</v>
      </c>
      <c r="D82" s="220" t="s">
        <v>752</v>
      </c>
      <c r="E82" s="239" t="s">
        <v>796</v>
      </c>
      <c r="F82" s="239" t="s">
        <v>229</v>
      </c>
      <c r="G82" s="239" t="s">
        <v>1221</v>
      </c>
      <c r="H82" s="238" t="s">
        <v>1284</v>
      </c>
    </row>
    <row r="83" spans="1:8" x14ac:dyDescent="0.25">
      <c r="A83" s="240" t="s">
        <v>1255</v>
      </c>
      <c r="B83" s="240" t="s">
        <v>191</v>
      </c>
      <c r="C83" s="220" t="s">
        <v>428</v>
      </c>
      <c r="D83" s="220" t="s">
        <v>752</v>
      </c>
      <c r="E83" s="239" t="s">
        <v>796</v>
      </c>
      <c r="F83" s="239" t="s">
        <v>1004</v>
      </c>
      <c r="G83" s="239" t="s">
        <v>1221</v>
      </c>
      <c r="H83" s="238" t="s">
        <v>1312</v>
      </c>
    </row>
    <row r="84" spans="1:8" x14ac:dyDescent="0.25">
      <c r="A84" s="240" t="s">
        <v>1256</v>
      </c>
      <c r="B84" s="240" t="s">
        <v>191</v>
      </c>
      <c r="C84" s="220" t="s">
        <v>428</v>
      </c>
      <c r="D84" s="220" t="s">
        <v>752</v>
      </c>
      <c r="E84" s="239" t="s">
        <v>796</v>
      </c>
      <c r="F84" s="239" t="s">
        <v>1004</v>
      </c>
      <c r="G84" s="239" t="s">
        <v>1221</v>
      </c>
      <c r="H84" s="238" t="s">
        <v>1313</v>
      </c>
    </row>
    <row r="85" spans="1:8" x14ac:dyDescent="0.25">
      <c r="A85" s="240" t="s">
        <v>1257</v>
      </c>
      <c r="B85" s="240" t="s">
        <v>191</v>
      </c>
      <c r="C85" s="220" t="s">
        <v>447</v>
      </c>
      <c r="D85" s="220" t="s">
        <v>752</v>
      </c>
      <c r="E85" s="239" t="s">
        <v>796</v>
      </c>
      <c r="F85" s="239" t="s">
        <v>1004</v>
      </c>
      <c r="G85" s="239" t="s">
        <v>1221</v>
      </c>
      <c r="H85" s="238" t="s">
        <v>1314</v>
      </c>
    </row>
    <row r="86" spans="1:8" x14ac:dyDescent="0.25">
      <c r="A86" s="240" t="s">
        <v>1258</v>
      </c>
      <c r="B86" s="240" t="s">
        <v>191</v>
      </c>
      <c r="C86" s="220" t="s">
        <v>447</v>
      </c>
      <c r="D86" s="220" t="s">
        <v>752</v>
      </c>
      <c r="E86" s="239" t="s">
        <v>796</v>
      </c>
      <c r="F86" s="239" t="s">
        <v>1004</v>
      </c>
      <c r="G86" s="239" t="s">
        <v>1221</v>
      </c>
      <c r="H86" s="238" t="s">
        <v>1315</v>
      </c>
    </row>
    <row r="87" spans="1:8" x14ac:dyDescent="0.25">
      <c r="A87" s="240" t="s">
        <v>1259</v>
      </c>
      <c r="B87" s="240" t="s">
        <v>191</v>
      </c>
      <c r="C87" s="220" t="s">
        <v>1116</v>
      </c>
      <c r="D87" s="220" t="s">
        <v>752</v>
      </c>
      <c r="E87" s="239" t="s">
        <v>796</v>
      </c>
      <c r="F87" s="239" t="s">
        <v>1004</v>
      </c>
      <c r="G87" s="239" t="s">
        <v>1221</v>
      </c>
      <c r="H87" s="238" t="s">
        <v>1316</v>
      </c>
    </row>
    <row r="88" spans="1:8" x14ac:dyDescent="0.25">
      <c r="A88" s="240" t="s">
        <v>1260</v>
      </c>
      <c r="B88" s="240" t="s">
        <v>191</v>
      </c>
      <c r="C88" s="220" t="s">
        <v>324</v>
      </c>
      <c r="D88" s="220" t="s">
        <v>752</v>
      </c>
      <c r="E88" s="239" t="s">
        <v>796</v>
      </c>
      <c r="F88" s="239" t="s">
        <v>224</v>
      </c>
      <c r="G88" s="239" t="s">
        <v>1221</v>
      </c>
      <c r="H88" s="238" t="s">
        <v>1317</v>
      </c>
    </row>
    <row r="89" spans="1:8" x14ac:dyDescent="0.25">
      <c r="A89" s="240" t="s">
        <v>236</v>
      </c>
      <c r="B89" s="240" t="s">
        <v>191</v>
      </c>
      <c r="C89" s="220" t="s">
        <v>1115</v>
      </c>
      <c r="D89" s="220" t="s">
        <v>752</v>
      </c>
      <c r="E89" s="239" t="s">
        <v>796</v>
      </c>
      <c r="F89" s="239" t="s">
        <v>224</v>
      </c>
      <c r="G89" s="239" t="s">
        <v>1221</v>
      </c>
      <c r="H89" s="238" t="s">
        <v>1318</v>
      </c>
    </row>
    <row r="90" spans="1:8" x14ac:dyDescent="0.25">
      <c r="A90" s="240" t="s">
        <v>235</v>
      </c>
      <c r="B90" s="240" t="s">
        <v>191</v>
      </c>
      <c r="C90" s="220" t="s">
        <v>1115</v>
      </c>
      <c r="D90" s="220" t="s">
        <v>752</v>
      </c>
      <c r="E90" s="239" t="s">
        <v>796</v>
      </c>
      <c r="F90" s="239" t="s">
        <v>224</v>
      </c>
      <c r="G90" s="239" t="s">
        <v>1221</v>
      </c>
      <c r="H90" s="238" t="s">
        <v>1319</v>
      </c>
    </row>
    <row r="91" spans="1:8" x14ac:dyDescent="0.25">
      <c r="A91" s="240" t="s">
        <v>1230</v>
      </c>
      <c r="B91" s="240" t="s">
        <v>191</v>
      </c>
      <c r="C91" s="220" t="s">
        <v>315</v>
      </c>
      <c r="D91" s="220" t="s">
        <v>752</v>
      </c>
      <c r="E91" s="239" t="s">
        <v>796</v>
      </c>
      <c r="F91" s="239" t="s">
        <v>229</v>
      </c>
      <c r="G91" s="239" t="s">
        <v>1221</v>
      </c>
      <c r="H91" s="238" t="s">
        <v>1280</v>
      </c>
    </row>
    <row r="92" spans="1:8" x14ac:dyDescent="0.25">
      <c r="A92" s="240" t="s">
        <v>242</v>
      </c>
      <c r="B92" s="240" t="s">
        <v>191</v>
      </c>
      <c r="C92" s="220" t="s">
        <v>315</v>
      </c>
      <c r="D92" s="220" t="s">
        <v>752</v>
      </c>
      <c r="E92" s="239" t="s">
        <v>796</v>
      </c>
      <c r="F92" s="239" t="s">
        <v>229</v>
      </c>
      <c r="G92" s="239" t="s">
        <v>1221</v>
      </c>
      <c r="H92" s="238" t="s">
        <v>1281</v>
      </c>
    </row>
    <row r="93" spans="1:8" x14ac:dyDescent="0.25">
      <c r="A93" s="240" t="s">
        <v>241</v>
      </c>
      <c r="B93" s="240" t="s">
        <v>191</v>
      </c>
      <c r="C93" s="220" t="s">
        <v>315</v>
      </c>
      <c r="D93" s="220" t="s">
        <v>752</v>
      </c>
      <c r="E93" s="239" t="s">
        <v>796</v>
      </c>
      <c r="F93" s="239" t="s">
        <v>229</v>
      </c>
      <c r="G93" s="239" t="s">
        <v>1221</v>
      </c>
      <c r="H93" s="238" t="s">
        <v>1282</v>
      </c>
    </row>
    <row r="94" spans="1:8" x14ac:dyDescent="0.25">
      <c r="A94" s="240" t="s">
        <v>240</v>
      </c>
      <c r="B94" s="240" t="s">
        <v>191</v>
      </c>
      <c r="C94" s="220" t="s">
        <v>315</v>
      </c>
      <c r="D94" s="220" t="s">
        <v>752</v>
      </c>
      <c r="E94" s="239" t="s">
        <v>796</v>
      </c>
      <c r="F94" s="239" t="s">
        <v>229</v>
      </c>
      <c r="G94" s="239" t="s">
        <v>1221</v>
      </c>
      <c r="H94" s="238" t="s">
        <v>1283</v>
      </c>
    </row>
    <row r="95" spans="1:8" x14ac:dyDescent="0.25">
      <c r="A95" s="240" t="s">
        <v>239</v>
      </c>
      <c r="B95" s="240" t="s">
        <v>191</v>
      </c>
      <c r="C95" s="220" t="s">
        <v>315</v>
      </c>
      <c r="D95" s="220" t="s">
        <v>752</v>
      </c>
      <c r="E95" s="239" t="s">
        <v>796</v>
      </c>
      <c r="F95" s="239" t="s">
        <v>229</v>
      </c>
      <c r="G95" s="239" t="s">
        <v>1221</v>
      </c>
      <c r="H95" s="238" t="s">
        <v>1284</v>
      </c>
    </row>
    <row r="96" spans="1:8" x14ac:dyDescent="0.25">
      <c r="A96" s="240" t="s">
        <v>1261</v>
      </c>
      <c r="B96" s="240" t="s">
        <v>1189</v>
      </c>
      <c r="C96" s="220" t="s">
        <v>428</v>
      </c>
      <c r="D96" s="220" t="s">
        <v>752</v>
      </c>
      <c r="E96" s="239" t="s">
        <v>796</v>
      </c>
      <c r="F96" s="239" t="s">
        <v>1004</v>
      </c>
      <c r="G96" s="239" t="s">
        <v>1221</v>
      </c>
      <c r="H96" s="238" t="s">
        <v>1320</v>
      </c>
    </row>
    <row r="97" spans="1:8" x14ac:dyDescent="0.25">
      <c r="A97" s="240" t="s">
        <v>1262</v>
      </c>
      <c r="B97" s="240" t="s">
        <v>1189</v>
      </c>
      <c r="C97" s="220" t="s">
        <v>1115</v>
      </c>
      <c r="D97" s="220" t="s">
        <v>752</v>
      </c>
      <c r="E97" s="239" t="s">
        <v>796</v>
      </c>
      <c r="F97" s="239" t="s">
        <v>224</v>
      </c>
      <c r="G97" s="239" t="s">
        <v>1221</v>
      </c>
      <c r="H97" s="238" t="s">
        <v>1321</v>
      </c>
    </row>
    <row r="98" spans="1:8" x14ac:dyDescent="0.25">
      <c r="A98" s="240" t="s">
        <v>1263</v>
      </c>
      <c r="B98" s="240" t="s">
        <v>1189</v>
      </c>
      <c r="C98" s="220" t="s">
        <v>1115</v>
      </c>
      <c r="D98" s="220" t="s">
        <v>752</v>
      </c>
      <c r="E98" s="239" t="s">
        <v>796</v>
      </c>
      <c r="F98" s="239" t="s">
        <v>224</v>
      </c>
      <c r="G98" s="239" t="s">
        <v>1221</v>
      </c>
      <c r="H98" s="238" t="s">
        <v>1322</v>
      </c>
    </row>
    <row r="99" spans="1:8" x14ac:dyDescent="0.25">
      <c r="A99" s="240" t="s">
        <v>1234</v>
      </c>
      <c r="B99" s="240" t="s">
        <v>173</v>
      </c>
      <c r="C99" s="220" t="s">
        <v>367</v>
      </c>
      <c r="D99" s="220" t="s">
        <v>752</v>
      </c>
      <c r="E99" s="239" t="s">
        <v>796</v>
      </c>
      <c r="F99" s="239" t="s">
        <v>231</v>
      </c>
      <c r="G99" s="239" t="s">
        <v>1221</v>
      </c>
      <c r="H99" s="238" t="s">
        <v>1323</v>
      </c>
    </row>
    <row r="100" spans="1:8" x14ac:dyDescent="0.25">
      <c r="A100" s="240" t="s">
        <v>1235</v>
      </c>
      <c r="B100" s="240" t="s">
        <v>173</v>
      </c>
      <c r="C100" s="220" t="s">
        <v>367</v>
      </c>
      <c r="D100" s="220" t="s">
        <v>752</v>
      </c>
      <c r="E100" s="239" t="s">
        <v>796</v>
      </c>
      <c r="F100" s="239" t="s">
        <v>231</v>
      </c>
      <c r="G100" s="239" t="s">
        <v>1221</v>
      </c>
      <c r="H100" s="238" t="s">
        <v>1324</v>
      </c>
    </row>
    <row r="101" spans="1:8" x14ac:dyDescent="0.25">
      <c r="A101" s="240" t="s">
        <v>1264</v>
      </c>
      <c r="B101" s="240" t="s">
        <v>173</v>
      </c>
      <c r="C101" s="220" t="s">
        <v>367</v>
      </c>
      <c r="D101" s="220" t="s">
        <v>752</v>
      </c>
      <c r="E101" s="239" t="s">
        <v>796</v>
      </c>
      <c r="F101" s="239" t="s">
        <v>231</v>
      </c>
      <c r="G101" s="239" t="s">
        <v>1221</v>
      </c>
      <c r="H101" s="238" t="s">
        <v>1325</v>
      </c>
    </row>
    <row r="102" spans="1:8" x14ac:dyDescent="0.25">
      <c r="A102" s="240" t="s">
        <v>1265</v>
      </c>
      <c r="B102" s="240" t="s">
        <v>173</v>
      </c>
      <c r="C102" s="220" t="s">
        <v>367</v>
      </c>
      <c r="D102" s="220" t="s">
        <v>752</v>
      </c>
      <c r="E102" s="239" t="s">
        <v>796</v>
      </c>
      <c r="F102" s="239" t="s">
        <v>231</v>
      </c>
      <c r="G102" s="239" t="s">
        <v>1221</v>
      </c>
      <c r="H102" s="238" t="s">
        <v>1326</v>
      </c>
    </row>
    <row r="103" spans="1:8" x14ac:dyDescent="0.25">
      <c r="A103" s="240" t="s">
        <v>235</v>
      </c>
      <c r="B103" s="240" t="s">
        <v>173</v>
      </c>
      <c r="C103" s="220" t="s">
        <v>1115</v>
      </c>
      <c r="D103" s="220" t="s">
        <v>752</v>
      </c>
      <c r="E103" s="239" t="s">
        <v>796</v>
      </c>
      <c r="F103" s="239" t="s">
        <v>224</v>
      </c>
      <c r="G103" s="239" t="s">
        <v>1221</v>
      </c>
      <c r="H103" s="238" t="s">
        <v>1327</v>
      </c>
    </row>
    <row r="104" spans="1:8" x14ac:dyDescent="0.25">
      <c r="A104" s="240" t="s">
        <v>236</v>
      </c>
      <c r="B104" s="240" t="s">
        <v>173</v>
      </c>
      <c r="C104" s="220" t="s">
        <v>1115</v>
      </c>
      <c r="D104" s="220" t="s">
        <v>752</v>
      </c>
      <c r="E104" s="239" t="s">
        <v>796</v>
      </c>
      <c r="F104" s="239" t="s">
        <v>224</v>
      </c>
      <c r="G104" s="239" t="s">
        <v>1221</v>
      </c>
      <c r="H104" s="238" t="s">
        <v>1328</v>
      </c>
    </row>
    <row r="105" spans="1:8" x14ac:dyDescent="0.25">
      <c r="A105" s="240" t="s">
        <v>1230</v>
      </c>
      <c r="B105" s="240" t="s">
        <v>173</v>
      </c>
      <c r="C105" s="220" t="s">
        <v>315</v>
      </c>
      <c r="D105" s="220" t="s">
        <v>752</v>
      </c>
      <c r="E105" s="239" t="s">
        <v>796</v>
      </c>
      <c r="F105" s="239" t="s">
        <v>229</v>
      </c>
      <c r="G105" s="239" t="s">
        <v>1221</v>
      </c>
      <c r="H105" s="238" t="s">
        <v>1280</v>
      </c>
    </row>
    <row r="106" spans="1:8" x14ac:dyDescent="0.25">
      <c r="A106" s="240" t="s">
        <v>242</v>
      </c>
      <c r="B106" s="240" t="s">
        <v>173</v>
      </c>
      <c r="C106" s="220" t="s">
        <v>315</v>
      </c>
      <c r="D106" s="220" t="s">
        <v>752</v>
      </c>
      <c r="E106" s="239" t="s">
        <v>796</v>
      </c>
      <c r="F106" s="239" t="s">
        <v>229</v>
      </c>
      <c r="G106" s="239" t="s">
        <v>1221</v>
      </c>
      <c r="H106" s="238" t="s">
        <v>1281</v>
      </c>
    </row>
    <row r="107" spans="1:8" x14ac:dyDescent="0.25">
      <c r="A107" s="240" t="s">
        <v>241</v>
      </c>
      <c r="B107" s="240" t="s">
        <v>173</v>
      </c>
      <c r="C107" s="220" t="s">
        <v>315</v>
      </c>
      <c r="D107" s="220" t="s">
        <v>752</v>
      </c>
      <c r="E107" s="239" t="s">
        <v>796</v>
      </c>
      <c r="F107" s="239" t="s">
        <v>229</v>
      </c>
      <c r="G107" s="239" t="s">
        <v>1221</v>
      </c>
      <c r="H107" s="238" t="s">
        <v>1282</v>
      </c>
    </row>
    <row r="108" spans="1:8" x14ac:dyDescent="0.25">
      <c r="A108" s="240" t="s">
        <v>240</v>
      </c>
      <c r="B108" s="240" t="s">
        <v>173</v>
      </c>
      <c r="C108" s="220" t="s">
        <v>315</v>
      </c>
      <c r="D108" s="220" t="s">
        <v>752</v>
      </c>
      <c r="E108" s="239" t="s">
        <v>796</v>
      </c>
      <c r="F108" s="239" t="s">
        <v>229</v>
      </c>
      <c r="G108" s="239" t="s">
        <v>1221</v>
      </c>
      <c r="H108" s="238" t="s">
        <v>1283</v>
      </c>
    </row>
    <row r="109" spans="1:8" x14ac:dyDescent="0.25">
      <c r="A109" s="240" t="s">
        <v>239</v>
      </c>
      <c r="B109" s="240" t="s">
        <v>173</v>
      </c>
      <c r="C109" s="220" t="s">
        <v>315</v>
      </c>
      <c r="D109" s="220" t="s">
        <v>752</v>
      </c>
      <c r="E109" s="239" t="s">
        <v>796</v>
      </c>
      <c r="F109" s="239" t="s">
        <v>229</v>
      </c>
      <c r="G109" s="239" t="s">
        <v>1221</v>
      </c>
      <c r="H109" s="238" t="s">
        <v>1284</v>
      </c>
    </row>
    <row r="110" spans="1:8" x14ac:dyDescent="0.25">
      <c r="A110" s="240" t="s">
        <v>1266</v>
      </c>
      <c r="B110" s="240" t="s">
        <v>181</v>
      </c>
      <c r="C110" s="220" t="s">
        <v>428</v>
      </c>
      <c r="D110" s="220" t="s">
        <v>752</v>
      </c>
      <c r="E110" s="239" t="s">
        <v>796</v>
      </c>
      <c r="F110" s="239" t="s">
        <v>1005</v>
      </c>
      <c r="G110" s="239" t="s">
        <v>1221</v>
      </c>
      <c r="H110" s="238" t="s">
        <v>1329</v>
      </c>
    </row>
    <row r="111" spans="1:8" x14ac:dyDescent="0.25">
      <c r="A111" s="240" t="s">
        <v>1267</v>
      </c>
      <c r="B111" s="240" t="s">
        <v>181</v>
      </c>
      <c r="C111" s="220" t="s">
        <v>447</v>
      </c>
      <c r="D111" s="220" t="s">
        <v>752</v>
      </c>
      <c r="E111" s="239" t="s">
        <v>796</v>
      </c>
      <c r="F111" s="239" t="s">
        <v>1005</v>
      </c>
      <c r="G111" s="239" t="s">
        <v>1221</v>
      </c>
      <c r="H111" s="238" t="s">
        <v>1330</v>
      </c>
    </row>
    <row r="112" spans="1:8" x14ac:dyDescent="0.25">
      <c r="A112" s="240" t="s">
        <v>1268</v>
      </c>
      <c r="B112" s="240" t="s">
        <v>181</v>
      </c>
      <c r="C112" s="220" t="s">
        <v>447</v>
      </c>
      <c r="D112" s="220" t="s">
        <v>752</v>
      </c>
      <c r="E112" s="239" t="s">
        <v>796</v>
      </c>
      <c r="F112" s="239" t="s">
        <v>1006</v>
      </c>
      <c r="G112" s="239" t="s">
        <v>1221</v>
      </c>
      <c r="H112" s="238" t="s">
        <v>1331</v>
      </c>
    </row>
    <row r="113" spans="1:8" x14ac:dyDescent="0.25">
      <c r="A113" s="240" t="s">
        <v>1241</v>
      </c>
      <c r="B113" s="240" t="s">
        <v>181</v>
      </c>
      <c r="C113" s="220" t="s">
        <v>447</v>
      </c>
      <c r="D113" s="220" t="s">
        <v>752</v>
      </c>
      <c r="E113" s="239" t="s">
        <v>796</v>
      </c>
      <c r="F113" s="239" t="s">
        <v>1006</v>
      </c>
      <c r="G113" s="239" t="s">
        <v>1221</v>
      </c>
      <c r="H113" s="238" t="s">
        <v>1332</v>
      </c>
    </row>
    <row r="114" spans="1:8" x14ac:dyDescent="0.25">
      <c r="A114" s="240" t="s">
        <v>1230</v>
      </c>
      <c r="B114" s="240" t="s">
        <v>181</v>
      </c>
      <c r="C114" s="220" t="s">
        <v>315</v>
      </c>
      <c r="D114" s="220" t="s">
        <v>752</v>
      </c>
      <c r="E114" s="239" t="s">
        <v>796</v>
      </c>
      <c r="F114" s="239" t="s">
        <v>229</v>
      </c>
      <c r="G114" s="239" t="s">
        <v>1221</v>
      </c>
      <c r="H114" s="238" t="s">
        <v>1280</v>
      </c>
    </row>
    <row r="115" spans="1:8" x14ac:dyDescent="0.25">
      <c r="A115" s="240" t="s">
        <v>242</v>
      </c>
      <c r="B115" s="240" t="s">
        <v>181</v>
      </c>
      <c r="C115" s="220" t="s">
        <v>315</v>
      </c>
      <c r="D115" s="220" t="s">
        <v>752</v>
      </c>
      <c r="E115" s="239" t="s">
        <v>796</v>
      </c>
      <c r="F115" s="239" t="s">
        <v>229</v>
      </c>
      <c r="G115" s="239" t="s">
        <v>1221</v>
      </c>
      <c r="H115" s="238" t="s">
        <v>1281</v>
      </c>
    </row>
    <row r="116" spans="1:8" x14ac:dyDescent="0.25">
      <c r="A116" s="240" t="s">
        <v>241</v>
      </c>
      <c r="B116" s="240" t="s">
        <v>181</v>
      </c>
      <c r="C116" s="220" t="s">
        <v>315</v>
      </c>
      <c r="D116" s="220" t="s">
        <v>752</v>
      </c>
      <c r="E116" s="239" t="s">
        <v>796</v>
      </c>
      <c r="F116" s="239" t="s">
        <v>229</v>
      </c>
      <c r="G116" s="239" t="s">
        <v>1221</v>
      </c>
      <c r="H116" s="238" t="s">
        <v>1282</v>
      </c>
    </row>
    <row r="117" spans="1:8" x14ac:dyDescent="0.25">
      <c r="A117" s="240" t="s">
        <v>240</v>
      </c>
      <c r="B117" s="240" t="s">
        <v>181</v>
      </c>
      <c r="C117" s="220" t="s">
        <v>315</v>
      </c>
      <c r="D117" s="220" t="s">
        <v>752</v>
      </c>
      <c r="E117" s="239" t="s">
        <v>796</v>
      </c>
      <c r="F117" s="239" t="s">
        <v>229</v>
      </c>
      <c r="G117" s="239" t="s">
        <v>1221</v>
      </c>
      <c r="H117" s="238" t="s">
        <v>1283</v>
      </c>
    </row>
    <row r="118" spans="1:8" x14ac:dyDescent="0.25">
      <c r="A118" s="240" t="s">
        <v>239</v>
      </c>
      <c r="B118" s="240" t="s">
        <v>181</v>
      </c>
      <c r="C118" s="220" t="s">
        <v>315</v>
      </c>
      <c r="D118" s="220" t="s">
        <v>752</v>
      </c>
      <c r="E118" s="239" t="s">
        <v>796</v>
      </c>
      <c r="F118" s="239" t="s">
        <v>229</v>
      </c>
      <c r="G118" s="239" t="s">
        <v>1221</v>
      </c>
      <c r="H118" s="238" t="s">
        <v>1284</v>
      </c>
    </row>
    <row r="119" spans="1:8" x14ac:dyDescent="0.25">
      <c r="A119" s="240" t="s">
        <v>1269</v>
      </c>
      <c r="B119" s="240" t="s">
        <v>180</v>
      </c>
      <c r="C119" s="220" t="s">
        <v>447</v>
      </c>
      <c r="D119" s="220" t="s">
        <v>752</v>
      </c>
      <c r="E119" s="239" t="s">
        <v>796</v>
      </c>
      <c r="F119" s="239" t="s">
        <v>1004</v>
      </c>
      <c r="G119" s="239" t="s">
        <v>1221</v>
      </c>
      <c r="H119" s="238" t="s">
        <v>1333</v>
      </c>
    </row>
    <row r="120" spans="1:8" x14ac:dyDescent="0.25">
      <c r="A120" s="240" t="s">
        <v>1268</v>
      </c>
      <c r="B120" s="240" t="s">
        <v>180</v>
      </c>
      <c r="C120" s="220" t="s">
        <v>447</v>
      </c>
      <c r="D120" s="220" t="s">
        <v>56</v>
      </c>
      <c r="E120" s="239" t="s">
        <v>796</v>
      </c>
      <c r="F120" s="239" t="s">
        <v>1004</v>
      </c>
      <c r="G120" s="239" t="s">
        <v>1221</v>
      </c>
      <c r="H120" s="238" t="s">
        <v>1331</v>
      </c>
    </row>
    <row r="121" spans="1:8" x14ac:dyDescent="0.25">
      <c r="A121" s="240" t="s">
        <v>1241</v>
      </c>
      <c r="B121" s="240" t="s">
        <v>180</v>
      </c>
      <c r="C121" s="220" t="s">
        <v>447</v>
      </c>
      <c r="D121" s="220" t="s">
        <v>756</v>
      </c>
      <c r="E121" s="239" t="s">
        <v>796</v>
      </c>
      <c r="F121" s="239" t="s">
        <v>1004</v>
      </c>
      <c r="G121" s="239" t="s">
        <v>1221</v>
      </c>
      <c r="H121" s="238" t="s">
        <v>1334</v>
      </c>
    </row>
    <row r="122" spans="1:8" x14ac:dyDescent="0.25">
      <c r="A122" s="240" t="s">
        <v>1270</v>
      </c>
      <c r="B122" s="240" t="s">
        <v>180</v>
      </c>
      <c r="C122" s="220" t="s">
        <v>447</v>
      </c>
      <c r="D122" s="220" t="s">
        <v>752</v>
      </c>
      <c r="E122" s="239" t="s">
        <v>796</v>
      </c>
      <c r="F122" s="239" t="s">
        <v>1004</v>
      </c>
      <c r="G122" s="239" t="s">
        <v>1221</v>
      </c>
      <c r="H122" s="238" t="s">
        <v>1335</v>
      </c>
    </row>
    <row r="123" spans="1:8" x14ac:dyDescent="0.25">
      <c r="A123" s="240" t="s">
        <v>1230</v>
      </c>
      <c r="B123" s="240" t="s">
        <v>180</v>
      </c>
      <c r="C123" s="220" t="s">
        <v>445</v>
      </c>
      <c r="D123" s="220" t="s">
        <v>752</v>
      </c>
      <c r="E123" s="239" t="s">
        <v>796</v>
      </c>
      <c r="F123" s="239" t="s">
        <v>229</v>
      </c>
      <c r="G123" s="239" t="s">
        <v>1221</v>
      </c>
      <c r="H123" s="239" t="s">
        <v>1280</v>
      </c>
    </row>
    <row r="124" spans="1:8" x14ac:dyDescent="0.25">
      <c r="A124" s="240" t="s">
        <v>242</v>
      </c>
      <c r="B124" s="240" t="s">
        <v>180</v>
      </c>
      <c r="C124" s="220" t="s">
        <v>315</v>
      </c>
      <c r="D124" s="220" t="s">
        <v>752</v>
      </c>
      <c r="E124" s="239" t="s">
        <v>796</v>
      </c>
      <c r="F124" s="239" t="s">
        <v>229</v>
      </c>
      <c r="G124" s="239" t="s">
        <v>1221</v>
      </c>
      <c r="H124" s="239" t="s">
        <v>1281</v>
      </c>
    </row>
    <row r="125" spans="1:8" x14ac:dyDescent="0.25">
      <c r="A125" s="240" t="s">
        <v>241</v>
      </c>
      <c r="B125" s="240" t="s">
        <v>180</v>
      </c>
      <c r="C125" s="220" t="s">
        <v>315</v>
      </c>
      <c r="D125" s="220" t="s">
        <v>752</v>
      </c>
      <c r="E125" s="239" t="s">
        <v>796</v>
      </c>
      <c r="F125" s="239" t="s">
        <v>229</v>
      </c>
      <c r="G125" s="239" t="s">
        <v>1221</v>
      </c>
      <c r="H125" s="239" t="s">
        <v>1282</v>
      </c>
    </row>
    <row r="126" spans="1:8" x14ac:dyDescent="0.25">
      <c r="A126" s="240" t="s">
        <v>240</v>
      </c>
      <c r="B126" s="240" t="s">
        <v>180</v>
      </c>
      <c r="C126" s="220" t="s">
        <v>315</v>
      </c>
      <c r="D126" s="220" t="s">
        <v>752</v>
      </c>
      <c r="E126" s="239" t="s">
        <v>796</v>
      </c>
      <c r="F126" s="239" t="s">
        <v>229</v>
      </c>
      <c r="G126" s="239" t="s">
        <v>1221</v>
      </c>
      <c r="H126" s="239" t="s">
        <v>1283</v>
      </c>
    </row>
    <row r="127" spans="1:8" x14ac:dyDescent="0.25">
      <c r="A127" s="240" t="s">
        <v>239</v>
      </c>
      <c r="B127" s="240" t="s">
        <v>180</v>
      </c>
      <c r="C127" s="220" t="s">
        <v>315</v>
      </c>
      <c r="D127" s="220" t="s">
        <v>752</v>
      </c>
      <c r="E127" s="239" t="s">
        <v>796</v>
      </c>
      <c r="F127" s="239" t="s">
        <v>229</v>
      </c>
      <c r="G127" s="239" t="s">
        <v>1221</v>
      </c>
      <c r="H127" s="239" t="s">
        <v>1284</v>
      </c>
    </row>
    <row r="128" spans="1:8" x14ac:dyDescent="0.25">
      <c r="A128" s="240"/>
      <c r="B128" s="240"/>
      <c r="C128" s="239"/>
      <c r="D128" s="239"/>
      <c r="E128" s="239"/>
      <c r="F128" s="239"/>
      <c r="G128" s="239"/>
      <c r="H128" s="239"/>
    </row>
    <row r="129" spans="1:8" x14ac:dyDescent="0.25">
      <c r="A129" s="240"/>
      <c r="B129" s="240"/>
      <c r="C129" s="239"/>
      <c r="D129" s="239"/>
      <c r="E129" s="239"/>
      <c r="F129" s="239"/>
      <c r="G129" s="239"/>
      <c r="H129" s="239"/>
    </row>
    <row r="130" spans="1:8" x14ac:dyDescent="0.25">
      <c r="A130" s="240"/>
      <c r="B130" s="240"/>
      <c r="C130" s="220"/>
      <c r="D130" s="220"/>
      <c r="E130" s="239"/>
      <c r="F130" s="239"/>
      <c r="G130" s="239"/>
      <c r="H130" s="239"/>
    </row>
    <row r="131" spans="1:8" x14ac:dyDescent="0.25">
      <c r="A131" s="240"/>
      <c r="B131" s="240"/>
      <c r="C131" s="220"/>
      <c r="D131" s="220"/>
      <c r="E131" s="239"/>
      <c r="F131" s="239"/>
      <c r="G131" s="239"/>
      <c r="H131" s="239"/>
    </row>
    <row r="132" spans="1:8" x14ac:dyDescent="0.25">
      <c r="A132" s="240"/>
      <c r="B132" s="240"/>
      <c r="C132" s="220"/>
      <c r="D132" s="220"/>
      <c r="E132" s="239"/>
      <c r="F132" s="239"/>
      <c r="G132" s="239"/>
      <c r="H132" s="239"/>
    </row>
    <row r="133" spans="1:8" x14ac:dyDescent="0.25">
      <c r="A133" s="240"/>
      <c r="B133" s="240"/>
      <c r="C133" s="220"/>
      <c r="D133" s="220"/>
      <c r="E133" s="239"/>
      <c r="F133" s="239"/>
      <c r="G133" s="239"/>
      <c r="H133" s="239"/>
    </row>
    <row r="134" spans="1:8" x14ac:dyDescent="0.25">
      <c r="A134" s="240"/>
      <c r="B134" s="240"/>
      <c r="C134" s="220"/>
      <c r="D134" s="220"/>
      <c r="E134" s="239"/>
      <c r="F134" s="239"/>
      <c r="G134" s="239"/>
      <c r="H134" s="239"/>
    </row>
    <row r="135" spans="1:8" x14ac:dyDescent="0.25">
      <c r="A135" s="240"/>
      <c r="B135" s="240"/>
      <c r="C135" s="220"/>
      <c r="D135" s="220"/>
      <c r="E135" s="239"/>
      <c r="F135" s="239"/>
      <c r="G135" s="239"/>
      <c r="H135" s="239"/>
    </row>
    <row r="136" spans="1:8" x14ac:dyDescent="0.25">
      <c r="A136" s="240"/>
      <c r="B136" s="240"/>
      <c r="C136" s="220"/>
      <c r="D136" s="220"/>
      <c r="E136" s="239"/>
      <c r="F136" s="239"/>
      <c r="G136" s="239"/>
      <c r="H136" s="239"/>
    </row>
    <row r="137" spans="1:8" x14ac:dyDescent="0.25">
      <c r="A137" s="240"/>
      <c r="B137" s="240"/>
      <c r="C137" s="220"/>
      <c r="D137" s="220"/>
      <c r="E137" s="239"/>
      <c r="F137" s="239"/>
      <c r="G137" s="239"/>
      <c r="H137" s="239"/>
    </row>
    <row r="138" spans="1:8" x14ac:dyDescent="0.25">
      <c r="A138" s="240"/>
      <c r="B138" s="240"/>
      <c r="C138" s="220"/>
      <c r="D138" s="220"/>
      <c r="E138" s="239"/>
      <c r="F138" s="239"/>
      <c r="G138" s="239"/>
      <c r="H138" s="239"/>
    </row>
    <row r="139" spans="1:8" x14ac:dyDescent="0.25">
      <c r="A139" s="240"/>
      <c r="B139" s="240"/>
      <c r="C139" s="220"/>
      <c r="D139" s="220"/>
      <c r="E139" s="239"/>
      <c r="F139" s="239"/>
      <c r="G139" s="239"/>
      <c r="H139" s="239"/>
    </row>
    <row r="140" spans="1:8" x14ac:dyDescent="0.25">
      <c r="A140" s="240"/>
      <c r="B140" s="240"/>
      <c r="C140" s="220"/>
      <c r="D140" s="220"/>
      <c r="E140" s="239"/>
      <c r="F140" s="239"/>
      <c r="G140" s="239"/>
      <c r="H140" s="239"/>
    </row>
    <row r="141" spans="1:8" x14ac:dyDescent="0.25">
      <c r="A141" s="240"/>
      <c r="B141" s="240"/>
      <c r="C141" s="220"/>
      <c r="D141" s="220"/>
      <c r="E141" s="239"/>
      <c r="F141" s="239"/>
      <c r="G141" s="239"/>
      <c r="H141" s="239"/>
    </row>
    <row r="142" spans="1:8" x14ac:dyDescent="0.25">
      <c r="A142" s="240"/>
      <c r="B142" s="240"/>
      <c r="C142" s="220"/>
      <c r="D142" s="220"/>
      <c r="E142" s="239"/>
      <c r="F142" s="239"/>
      <c r="G142" s="239"/>
      <c r="H142" s="239"/>
    </row>
    <row r="143" spans="1:8" x14ac:dyDescent="0.25">
      <c r="A143" s="240"/>
      <c r="B143" s="240"/>
      <c r="C143" s="220"/>
      <c r="D143" s="220"/>
      <c r="E143" s="239"/>
      <c r="F143" s="239"/>
      <c r="G143" s="239"/>
      <c r="H143" s="239"/>
    </row>
    <row r="144" spans="1:8" x14ac:dyDescent="0.25">
      <c r="A144" s="240"/>
      <c r="B144" s="240"/>
      <c r="C144" s="220"/>
      <c r="D144" s="220"/>
      <c r="E144" s="239"/>
      <c r="F144" s="239"/>
      <c r="G144" s="239"/>
      <c r="H144" s="239"/>
    </row>
    <row r="145" spans="1:8" x14ac:dyDescent="0.25">
      <c r="A145" s="240"/>
      <c r="B145" s="240"/>
      <c r="C145" s="220"/>
      <c r="D145" s="220"/>
      <c r="E145" s="239"/>
      <c r="F145" s="239"/>
      <c r="G145" s="239"/>
      <c r="H145" s="239"/>
    </row>
    <row r="146" spans="1:8" x14ac:dyDescent="0.25">
      <c r="A146" s="240"/>
      <c r="B146" s="240"/>
      <c r="C146" s="220"/>
      <c r="D146" s="220"/>
      <c r="E146" s="239"/>
      <c r="F146" s="239"/>
      <c r="G146" s="239"/>
      <c r="H146" s="239"/>
    </row>
    <row r="147" spans="1:8" x14ac:dyDescent="0.25">
      <c r="A147" s="240"/>
      <c r="B147" s="240"/>
      <c r="C147" s="220"/>
      <c r="D147" s="220"/>
      <c r="E147" s="239"/>
      <c r="F147" s="239"/>
      <c r="G147" s="239"/>
      <c r="H147" s="239"/>
    </row>
    <row r="148" spans="1:8" x14ac:dyDescent="0.25">
      <c r="A148" s="240"/>
      <c r="B148" s="240"/>
      <c r="C148" s="220"/>
      <c r="D148" s="220"/>
      <c r="E148" s="239"/>
      <c r="F148" s="239"/>
      <c r="G148" s="239"/>
      <c r="H148" s="239"/>
    </row>
    <row r="149" spans="1:8" x14ac:dyDescent="0.25">
      <c r="D149" s="6"/>
      <c r="E149" s="6"/>
    </row>
    <row r="150" spans="1:8" x14ac:dyDescent="0.25">
      <c r="D150" s="6"/>
      <c r="E150" s="6"/>
    </row>
    <row r="151" spans="1:8" x14ac:dyDescent="0.25">
      <c r="D151" s="6"/>
      <c r="E151" s="6"/>
    </row>
    <row r="152" spans="1:8" x14ac:dyDescent="0.25">
      <c r="D152" s="6"/>
      <c r="E152" s="6"/>
    </row>
    <row r="153" spans="1:8" x14ac:dyDescent="0.25">
      <c r="D153" s="6"/>
      <c r="E153" s="6"/>
    </row>
    <row r="154" spans="1:8" x14ac:dyDescent="0.25">
      <c r="D154" s="6"/>
      <c r="E154" s="6"/>
    </row>
    <row r="155" spans="1:8" x14ac:dyDescent="0.25">
      <c r="D155" s="6"/>
      <c r="E155" s="6"/>
    </row>
    <row r="156" spans="1:8" x14ac:dyDescent="0.25">
      <c r="D156" s="6"/>
      <c r="E156" s="6"/>
    </row>
    <row r="157" spans="1:8" x14ac:dyDescent="0.25">
      <c r="D157" s="6"/>
      <c r="E157" s="6"/>
    </row>
    <row r="158" spans="1:8" x14ac:dyDescent="0.25">
      <c r="D158" s="6"/>
      <c r="E158" s="6"/>
    </row>
    <row r="159" spans="1:8" x14ac:dyDescent="0.25">
      <c r="D159" s="6"/>
      <c r="E159" s="6"/>
    </row>
    <row r="160" spans="1:8" x14ac:dyDescent="0.25">
      <c r="D160" s="6"/>
      <c r="E160" s="6"/>
    </row>
    <row r="161" spans="4:5" x14ac:dyDescent="0.25">
      <c r="D161" s="6"/>
      <c r="E161" s="6"/>
    </row>
    <row r="162" spans="4:5" x14ac:dyDescent="0.25">
      <c r="D162" s="6"/>
      <c r="E162" s="6"/>
    </row>
    <row r="163" spans="4:5" x14ac:dyDescent="0.25">
      <c r="D163" s="6"/>
      <c r="E163" s="6"/>
    </row>
    <row r="164" spans="4:5" x14ac:dyDescent="0.25">
      <c r="D164" s="6"/>
      <c r="E164" s="6"/>
    </row>
    <row r="165" spans="4:5" x14ac:dyDescent="0.25">
      <c r="D165" s="6"/>
      <c r="E165" s="6"/>
    </row>
    <row r="166" spans="4:5" x14ac:dyDescent="0.25">
      <c r="D166" s="6"/>
      <c r="E166" s="6"/>
    </row>
    <row r="167" spans="4:5" x14ac:dyDescent="0.25">
      <c r="D167" s="6"/>
      <c r="E167" s="6"/>
    </row>
    <row r="168" spans="4:5" x14ac:dyDescent="0.25">
      <c r="D168" s="6"/>
      <c r="E168" s="6"/>
    </row>
    <row r="169" spans="4:5" x14ac:dyDescent="0.25">
      <c r="D169" s="6"/>
      <c r="E169" s="6"/>
    </row>
    <row r="170" spans="4:5" x14ac:dyDescent="0.25">
      <c r="D170" s="6"/>
      <c r="E170" s="6"/>
    </row>
    <row r="171" spans="4:5" x14ac:dyDescent="0.25">
      <c r="D171" s="6"/>
      <c r="E171" s="6"/>
    </row>
    <row r="172" spans="4:5" x14ac:dyDescent="0.25">
      <c r="D172" s="6"/>
      <c r="E172" s="6"/>
    </row>
    <row r="173" spans="4:5" x14ac:dyDescent="0.25">
      <c r="D173" s="6"/>
      <c r="E173" s="6"/>
    </row>
    <row r="174" spans="4:5" x14ac:dyDescent="0.25">
      <c r="D174" s="6"/>
      <c r="E174" s="6"/>
    </row>
    <row r="175" spans="4:5" x14ac:dyDescent="0.25">
      <c r="D175" s="6"/>
      <c r="E175" s="6"/>
    </row>
    <row r="176" spans="4:5" x14ac:dyDescent="0.25">
      <c r="D176" s="6"/>
      <c r="E176" s="6"/>
    </row>
    <row r="177" spans="4:5" x14ac:dyDescent="0.25">
      <c r="D177" s="6"/>
      <c r="E177" s="6"/>
    </row>
    <row r="178" spans="4:5" x14ac:dyDescent="0.25">
      <c r="D178" s="6"/>
      <c r="E178" s="6"/>
    </row>
    <row r="179" spans="4:5" x14ac:dyDescent="0.25">
      <c r="D179" s="6"/>
      <c r="E179" s="6"/>
    </row>
    <row r="180" spans="4:5" x14ac:dyDescent="0.25">
      <c r="D180" s="6"/>
      <c r="E180" s="6"/>
    </row>
    <row r="181" spans="4:5" x14ac:dyDescent="0.25">
      <c r="D181" s="6"/>
      <c r="E181" s="6"/>
    </row>
    <row r="182" spans="4:5" x14ac:dyDescent="0.25">
      <c r="D182" s="6"/>
      <c r="E182" s="6"/>
    </row>
    <row r="183" spans="4:5" x14ac:dyDescent="0.25">
      <c r="D183" s="6"/>
      <c r="E183" s="6"/>
    </row>
    <row r="184" spans="4:5" x14ac:dyDescent="0.25">
      <c r="D184" s="6"/>
      <c r="E184" s="6"/>
    </row>
    <row r="185" spans="4:5" x14ac:dyDescent="0.25">
      <c r="D185" s="6"/>
      <c r="E185" s="6"/>
    </row>
    <row r="186" spans="4:5" x14ac:dyDescent="0.25">
      <c r="D186" s="6"/>
      <c r="E186" s="6"/>
    </row>
    <row r="187" spans="4:5" x14ac:dyDescent="0.25">
      <c r="D187" s="6"/>
      <c r="E187" s="6"/>
    </row>
    <row r="188" spans="4:5" x14ac:dyDescent="0.25">
      <c r="D188" s="6"/>
      <c r="E188" s="6"/>
    </row>
    <row r="189" spans="4:5" x14ac:dyDescent="0.25">
      <c r="D189" s="6"/>
      <c r="E189" s="6"/>
    </row>
    <row r="190" spans="4:5" x14ac:dyDescent="0.25">
      <c r="D190" s="6"/>
      <c r="E190" s="6"/>
    </row>
    <row r="191" spans="4:5" x14ac:dyDescent="0.25">
      <c r="D191" s="6"/>
      <c r="E191" s="6"/>
    </row>
    <row r="192" spans="4:5" x14ac:dyDescent="0.25">
      <c r="D192" s="6"/>
      <c r="E192" s="6"/>
    </row>
    <row r="193" spans="4:5" x14ac:dyDescent="0.25">
      <c r="D193" s="6"/>
      <c r="E193" s="6"/>
    </row>
    <row r="194" spans="4:5" x14ac:dyDescent="0.25">
      <c r="D194" s="6"/>
      <c r="E194" s="6"/>
    </row>
    <row r="195" spans="4:5" x14ac:dyDescent="0.25">
      <c r="D195" s="6"/>
      <c r="E195" s="6"/>
    </row>
    <row r="196" spans="4:5" x14ac:dyDescent="0.25">
      <c r="D196" s="6"/>
      <c r="E196" s="6"/>
    </row>
    <row r="197" spans="4:5" x14ac:dyDescent="0.25">
      <c r="D197" s="6"/>
      <c r="E197" s="6"/>
    </row>
    <row r="198" spans="4:5" x14ac:dyDescent="0.25">
      <c r="D198" s="6"/>
      <c r="E198" s="6"/>
    </row>
    <row r="199" spans="4:5" x14ac:dyDescent="0.25">
      <c r="D199" s="6"/>
      <c r="E199" s="6"/>
    </row>
    <row r="200" spans="4:5" x14ac:dyDescent="0.25">
      <c r="D200" s="6"/>
      <c r="E200" s="6"/>
    </row>
    <row r="201" spans="4:5" x14ac:dyDescent="0.25">
      <c r="D201" s="6"/>
      <c r="E201" s="6"/>
    </row>
    <row r="202" spans="4:5" x14ac:dyDescent="0.25">
      <c r="D202" s="6"/>
      <c r="E202" s="6"/>
    </row>
    <row r="203" spans="4:5" x14ac:dyDescent="0.25">
      <c r="D203" s="6"/>
      <c r="E203" s="6"/>
    </row>
    <row r="204" spans="4:5" x14ac:dyDescent="0.25">
      <c r="D204" s="6"/>
      <c r="E204" s="6"/>
    </row>
    <row r="205" spans="4:5" x14ac:dyDescent="0.25">
      <c r="D205" s="6"/>
      <c r="E205" s="6"/>
    </row>
    <row r="206" spans="4:5" x14ac:dyDescent="0.25">
      <c r="D206" s="6"/>
      <c r="E206" s="6"/>
    </row>
    <row r="207" spans="4:5" x14ac:dyDescent="0.25">
      <c r="D207" s="6"/>
      <c r="E207" s="6"/>
    </row>
    <row r="208" spans="4:5" x14ac:dyDescent="0.25">
      <c r="D208" s="6"/>
      <c r="E208" s="6"/>
    </row>
    <row r="209" spans="4:5" x14ac:dyDescent="0.25">
      <c r="D209" s="6"/>
      <c r="E209" s="6"/>
    </row>
    <row r="210" spans="4:5" x14ac:dyDescent="0.25">
      <c r="D210" s="6"/>
      <c r="E210" s="6"/>
    </row>
    <row r="211" spans="4:5" x14ac:dyDescent="0.25">
      <c r="D211" s="6"/>
      <c r="E211" s="6"/>
    </row>
    <row r="212" spans="4:5" x14ac:dyDescent="0.25">
      <c r="D212" s="6"/>
      <c r="E212" s="6"/>
    </row>
    <row r="213" spans="4:5" x14ac:dyDescent="0.25">
      <c r="D213" s="6"/>
      <c r="E213" s="6"/>
    </row>
    <row r="214" spans="4:5" x14ac:dyDescent="0.25">
      <c r="D214" s="6"/>
      <c r="E214" s="6"/>
    </row>
    <row r="215" spans="4:5" x14ac:dyDescent="0.25">
      <c r="D215" s="6"/>
      <c r="E215" s="6"/>
    </row>
  </sheetData>
  <sheetProtection formatCells="0" formatColumns="0" formatRows="0" insertRows="0" deleteRows="0" sort="0" autoFilter="0"/>
  <mergeCells count="2">
    <mergeCell ref="A20:H20"/>
    <mergeCell ref="A5:H5"/>
  </mergeCells>
  <dataValidations xWindow="1259" yWindow="475" count="10">
    <dataValidation type="list" allowBlank="1" showInputMessage="1" showErrorMessage="1" prompt="Select from the dropdown menu" sqref="C130:C148 D149:E215 C25:C127 C10 C13">
      <formula1>UnitNameCV</formula1>
    </dataValidation>
    <dataValidation type="list" allowBlank="1" showInputMessage="1" showErrorMessage="1" sqref="F149:F215">
      <formula1>AttributeNameCV</formula1>
    </dataValidation>
    <dataValidation type="list" allowBlank="1" showInputMessage="1" showErrorMessage="1" prompt="Select from the dropdown menu" sqref="E130:E148 E10:E17 E25:E127">
      <formula1>AttributeNameCV</formula1>
    </dataValidation>
    <dataValidation type="list" allowBlank="1" showInputMessage="1" showErrorMessage="1" prompt="Select from the dropdown menu" sqref="F130:F148 F10:F17 F25:F127">
      <formula1>AttributeCategoryName</formula1>
    </dataValidation>
    <dataValidation type="list" allowBlank="1" showInputMessage="1" showErrorMessage="1" sqref="D10:D11 D14:D17">
      <formula1>AttributeTypeCV</formula1>
    </dataValidation>
    <dataValidation type="list" allowBlank="1" showInputMessage="1" showErrorMessage="1" prompt="Select from the dropdown menu" sqref="D130:D148 D12:D13 D25:D127">
      <formula1>AttributeTypeCV</formula1>
    </dataValidation>
    <dataValidation type="list" allowBlank="1" showInputMessage="1" showErrorMessage="1" sqref="B128:B148">
      <formula1>ObjectCode</formula1>
    </dataValidation>
    <dataValidation type="list" allowBlank="1" showInputMessage="1" showErrorMessage="1" sqref="B25:B127">
      <formula1>ObjectType</formula1>
    </dataValidation>
    <dataValidation type="list" allowBlank="1" showInputMessage="1" showErrorMessage="1" sqref="C14:C17">
      <formula1>UnitNameCV</formula1>
    </dataValidation>
    <dataValidation type="list" allowBlank="1" showInputMessage="1" showErrorMessage="1" promptTitle="d" sqref="C11:C12">
      <formula1>UnitNameCV</formula1>
    </dataValidation>
  </dataValidations>
  <hyperlinks>
    <hyperlink ref="A1" location="HomePage!A1" display="Go back to Homepage"/>
    <hyperlink ref="E6" location="CV_Attributes!A1" display="Add new AttributeNameCV term"/>
    <hyperlink ref="F6" location="AttributeCategory!A1" display="Add new AttributeCategory"/>
    <hyperlink ref="C21" location="CV_Unit!A1" display="Add new UnitCV term"/>
    <hyperlink ref="C6" location="CV_Unit!A1" display="Add new UnitCV term"/>
    <hyperlink ref="E21" location="CV_Attributes!A1" display="Add new AttributeNameCV term"/>
    <hyperlink ref="F21" location="AttributeCategory!A1" display="Add new AttributeCategory"/>
  </hyperlinks>
  <pageMargins left="0.7" right="0.7" top="0.75" bottom="0.75" header="0.3" footer="0.3"/>
  <pageSetup orientation="portrait" r:id="rId1"/>
  <drawing r:id="rId2"/>
  <legacyDrawing r:id="rId3"/>
  <controls>
    <mc:AlternateContent xmlns:mc="http://schemas.openxmlformats.org/markup-compatibility/2006">
      <mc:Choice Requires="x14">
        <control shapeId="54307" r:id="rId4"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07" r:id="rId4" name="TempCombo"/>
      </mc:Fallback>
    </mc:AlternateContent>
    <mc:AlternateContent xmlns:mc="http://schemas.openxmlformats.org/markup-compatibility/2006">
      <mc:Choice Requires="x14">
        <control shapeId="54306" r:id="rId6"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06" r:id="rId6" name="TempCombo"/>
      </mc:Fallback>
    </mc:AlternateContent>
    <mc:AlternateContent xmlns:mc="http://schemas.openxmlformats.org/markup-compatibility/2006">
      <mc:Choice Requires="x14">
        <control shapeId="54305" r:id="rId7"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05" r:id="rId7" name="TempCombo"/>
      </mc:Fallback>
    </mc:AlternateContent>
    <mc:AlternateContent xmlns:mc="http://schemas.openxmlformats.org/markup-compatibility/2006">
      <mc:Choice Requires="x14">
        <control shapeId="54304" r:id="rId8"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04" r:id="rId8" name="TempCombo"/>
      </mc:Fallback>
    </mc:AlternateContent>
    <mc:AlternateContent xmlns:mc="http://schemas.openxmlformats.org/markup-compatibility/2006">
      <mc:Choice Requires="x14">
        <control shapeId="54303" r:id="rId9"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03" r:id="rId9" name="TempCombo"/>
      </mc:Fallback>
    </mc:AlternateContent>
    <mc:AlternateContent xmlns:mc="http://schemas.openxmlformats.org/markup-compatibility/2006">
      <mc:Choice Requires="x14">
        <control shapeId="54302" r:id="rId10"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02" r:id="rId10" name="TempCombo"/>
      </mc:Fallback>
    </mc:AlternateContent>
    <mc:AlternateContent xmlns:mc="http://schemas.openxmlformats.org/markup-compatibility/2006">
      <mc:Choice Requires="x14">
        <control shapeId="54301" r:id="rId11"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01" r:id="rId11" name="TempCombo"/>
      </mc:Fallback>
    </mc:AlternateContent>
    <mc:AlternateContent xmlns:mc="http://schemas.openxmlformats.org/markup-compatibility/2006">
      <mc:Choice Requires="x14">
        <control shapeId="54300" r:id="rId12"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00" r:id="rId12" name="TempCombo"/>
      </mc:Fallback>
    </mc:AlternateContent>
    <mc:AlternateContent xmlns:mc="http://schemas.openxmlformats.org/markup-compatibility/2006">
      <mc:Choice Requires="x14">
        <control shapeId="54299" r:id="rId13"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99" r:id="rId13" name="TempCombo"/>
      </mc:Fallback>
    </mc:AlternateContent>
    <mc:AlternateContent xmlns:mc="http://schemas.openxmlformats.org/markup-compatibility/2006">
      <mc:Choice Requires="x14">
        <control shapeId="54298" r:id="rId14"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98" r:id="rId14" name="TempCombo"/>
      </mc:Fallback>
    </mc:AlternateContent>
    <mc:AlternateContent xmlns:mc="http://schemas.openxmlformats.org/markup-compatibility/2006">
      <mc:Choice Requires="x14">
        <control shapeId="54297" r:id="rId15"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97" r:id="rId15" name="TempCombo"/>
      </mc:Fallback>
    </mc:AlternateContent>
    <mc:AlternateContent xmlns:mc="http://schemas.openxmlformats.org/markup-compatibility/2006">
      <mc:Choice Requires="x14">
        <control shapeId="54296" r:id="rId16"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96" r:id="rId16" name="TempCombo"/>
      </mc:Fallback>
    </mc:AlternateContent>
    <mc:AlternateContent xmlns:mc="http://schemas.openxmlformats.org/markup-compatibility/2006">
      <mc:Choice Requires="x14">
        <control shapeId="54295" r:id="rId17"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95" r:id="rId17" name="TempCombo"/>
      </mc:Fallback>
    </mc:AlternateContent>
    <mc:AlternateContent xmlns:mc="http://schemas.openxmlformats.org/markup-compatibility/2006">
      <mc:Choice Requires="x14">
        <control shapeId="54294" r:id="rId18"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94" r:id="rId18" name="TempCombo"/>
      </mc:Fallback>
    </mc:AlternateContent>
    <mc:AlternateContent xmlns:mc="http://schemas.openxmlformats.org/markup-compatibility/2006">
      <mc:Choice Requires="x14">
        <control shapeId="54291" r:id="rId19"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91" r:id="rId19" name="TempCombo"/>
      </mc:Fallback>
    </mc:AlternateContent>
    <mc:AlternateContent xmlns:mc="http://schemas.openxmlformats.org/markup-compatibility/2006">
      <mc:Choice Requires="x14">
        <control shapeId="54290" r:id="rId20"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90" r:id="rId20" name="TempCombo"/>
      </mc:Fallback>
    </mc:AlternateContent>
    <mc:AlternateContent xmlns:mc="http://schemas.openxmlformats.org/markup-compatibility/2006">
      <mc:Choice Requires="x14">
        <control shapeId="54289" r:id="rId21"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9" r:id="rId21" name="TempCombo"/>
      </mc:Fallback>
    </mc:AlternateContent>
    <mc:AlternateContent xmlns:mc="http://schemas.openxmlformats.org/markup-compatibility/2006">
      <mc:Choice Requires="x14">
        <control shapeId="54288" r:id="rId22"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8" r:id="rId22" name="TempCombo"/>
      </mc:Fallback>
    </mc:AlternateContent>
    <mc:AlternateContent xmlns:mc="http://schemas.openxmlformats.org/markup-compatibility/2006">
      <mc:Choice Requires="x14">
        <control shapeId="54287" r:id="rId23"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7" r:id="rId23" name="TempCombo"/>
      </mc:Fallback>
    </mc:AlternateContent>
    <mc:AlternateContent xmlns:mc="http://schemas.openxmlformats.org/markup-compatibility/2006">
      <mc:Choice Requires="x14">
        <control shapeId="54286" r:id="rId24"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6" r:id="rId24" name="TempCombo"/>
      </mc:Fallback>
    </mc:AlternateContent>
    <mc:AlternateContent xmlns:mc="http://schemas.openxmlformats.org/markup-compatibility/2006">
      <mc:Choice Requires="x14">
        <control shapeId="54285" r:id="rId25"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5" r:id="rId25" name="TempCombo"/>
      </mc:Fallback>
    </mc:AlternateContent>
    <mc:AlternateContent xmlns:mc="http://schemas.openxmlformats.org/markup-compatibility/2006">
      <mc:Choice Requires="x14">
        <control shapeId="54284" r:id="rId26"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4" r:id="rId26" name="TempCombo"/>
      </mc:Fallback>
    </mc:AlternateContent>
    <mc:AlternateContent xmlns:mc="http://schemas.openxmlformats.org/markup-compatibility/2006">
      <mc:Choice Requires="x14">
        <control shapeId="54283" r:id="rId27"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3" r:id="rId27" name="TempCombo"/>
      </mc:Fallback>
    </mc:AlternateContent>
    <mc:AlternateContent xmlns:mc="http://schemas.openxmlformats.org/markup-compatibility/2006">
      <mc:Choice Requires="x14">
        <control shapeId="54282" r:id="rId28"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2" r:id="rId28" name="TempCombo"/>
      </mc:Fallback>
    </mc:AlternateContent>
    <mc:AlternateContent xmlns:mc="http://schemas.openxmlformats.org/markup-compatibility/2006">
      <mc:Choice Requires="x14">
        <control shapeId="54281" r:id="rId29"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1" r:id="rId29" name="TempCombo"/>
      </mc:Fallback>
    </mc:AlternateContent>
    <mc:AlternateContent xmlns:mc="http://schemas.openxmlformats.org/markup-compatibility/2006">
      <mc:Choice Requires="x14">
        <control shapeId="54280" r:id="rId30"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280" r:id="rId30" name="TempCombo"/>
      </mc:Fallback>
    </mc:AlternateContent>
    <mc:AlternateContent xmlns:mc="http://schemas.openxmlformats.org/markup-compatibility/2006">
      <mc:Choice Requires="x14">
        <control shapeId="54276" r:id="rId31" name="TempCombo">
          <controlPr defaultSize="0" autoLine="0" autoPict="0" r:id="rId32">
            <anchor moveWithCells="1">
              <from>
                <xdr:col>0</xdr:col>
                <xdr:colOff>123825</xdr:colOff>
                <xdr:row>0</xdr:row>
                <xdr:rowOff>123825</xdr:rowOff>
              </from>
              <to>
                <xdr:col>0</xdr:col>
                <xdr:colOff>123825</xdr:colOff>
                <xdr:row>1</xdr:row>
                <xdr:rowOff>190500</xdr:rowOff>
              </to>
            </anchor>
          </controlPr>
        </control>
      </mc:Choice>
      <mc:Fallback>
        <control shapeId="54276" r:id="rId31" name="TempCombo"/>
      </mc:Fallback>
    </mc:AlternateContent>
    <mc:AlternateContent xmlns:mc="http://schemas.openxmlformats.org/markup-compatibility/2006">
      <mc:Choice Requires="x14">
        <control shapeId="54309" r:id="rId33"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09" r:id="rId33" name="TempCombo"/>
      </mc:Fallback>
    </mc:AlternateContent>
    <mc:AlternateContent xmlns:mc="http://schemas.openxmlformats.org/markup-compatibility/2006">
      <mc:Choice Requires="x14">
        <control shapeId="54310" r:id="rId34" name="TempCombo">
          <controlPr defaultSize="0" autoLine="0" r:id="rId5">
            <anchor moveWithCells="1">
              <from>
                <xdr:col>171</xdr:col>
                <xdr:colOff>666750</xdr:colOff>
                <xdr:row>0</xdr:row>
                <xdr:rowOff>0</xdr:rowOff>
              </from>
              <to>
                <xdr:col>173</xdr:col>
                <xdr:colOff>209550</xdr:colOff>
                <xdr:row>1</xdr:row>
                <xdr:rowOff>28575</xdr:rowOff>
              </to>
            </anchor>
          </controlPr>
        </control>
      </mc:Choice>
      <mc:Fallback>
        <control shapeId="54310" r:id="rId34" name="TempCombo"/>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0" tint="-0.34998626667073579"/>
  </sheetPr>
  <dimension ref="A1:I28"/>
  <sheetViews>
    <sheetView zoomScale="115" zoomScaleNormal="115" workbookViewId="0">
      <selection activeCell="D9" sqref="D9"/>
    </sheetView>
  </sheetViews>
  <sheetFormatPr defaultRowHeight="15.75" x14ac:dyDescent="0.25"/>
  <cols>
    <col min="1" max="1" width="25" style="54" customWidth="1"/>
    <col min="2" max="2" width="28.28515625" style="54" bestFit="1" customWidth="1"/>
    <col min="3" max="3" width="26.28515625" style="54" customWidth="1"/>
    <col min="4" max="4" width="20.85546875" style="54" customWidth="1"/>
    <col min="5" max="5" width="19.7109375" style="54" bestFit="1" customWidth="1"/>
    <col min="6" max="6" width="17.5703125" style="53" bestFit="1" customWidth="1"/>
    <col min="7" max="7" width="12.140625" style="54" customWidth="1"/>
    <col min="8" max="8" width="16.85546875" style="70" bestFit="1" customWidth="1"/>
    <col min="9" max="9" width="36.7109375" style="70" customWidth="1"/>
    <col min="10" max="16384" width="9.140625" style="70"/>
  </cols>
  <sheetData>
    <row r="1" spans="1:7" s="46" customFormat="1" x14ac:dyDescent="0.25">
      <c r="A1" s="216" t="s">
        <v>170</v>
      </c>
      <c r="B1" s="70"/>
      <c r="C1" s="70"/>
      <c r="D1" s="70"/>
      <c r="E1" s="70"/>
      <c r="F1" s="70"/>
      <c r="G1" s="70"/>
    </row>
    <row r="2" spans="1:7" s="46" customFormat="1" x14ac:dyDescent="0.25">
      <c r="A2" s="243" t="s">
        <v>1057</v>
      </c>
      <c r="B2" s="70"/>
      <c r="C2" s="70"/>
      <c r="D2" s="70"/>
      <c r="E2" s="70"/>
      <c r="F2" s="70"/>
      <c r="G2" s="70"/>
    </row>
    <row r="3" spans="1:7" s="46" customFormat="1" x14ac:dyDescent="0.25">
      <c r="A3" s="244" t="s">
        <v>1058</v>
      </c>
      <c r="B3" s="70"/>
      <c r="C3" s="70"/>
      <c r="D3" s="70"/>
      <c r="E3" s="70"/>
      <c r="F3" s="70"/>
      <c r="G3" s="70"/>
    </row>
    <row r="4" spans="1:7" s="46" customFormat="1" x14ac:dyDescent="0.25">
      <c r="A4" s="216"/>
      <c r="B4" s="70"/>
      <c r="C4" s="70"/>
      <c r="D4" s="70"/>
      <c r="E4" s="70"/>
      <c r="F4" s="70"/>
      <c r="G4" s="70"/>
    </row>
    <row r="5" spans="1:7" s="46" customFormat="1" x14ac:dyDescent="0.25">
      <c r="A5" s="216"/>
      <c r="B5" s="70"/>
      <c r="C5" s="70"/>
      <c r="D5" s="70"/>
      <c r="E5" s="70"/>
      <c r="F5" s="70"/>
      <c r="G5" s="70"/>
    </row>
    <row r="6" spans="1:7" s="46" customFormat="1" x14ac:dyDescent="0.25">
      <c r="A6" s="216"/>
      <c r="B6" s="70"/>
      <c r="C6" s="70"/>
      <c r="D6" s="70"/>
      <c r="E6" s="70"/>
      <c r="F6" s="70"/>
      <c r="G6" s="70"/>
    </row>
    <row r="7" spans="1:7" s="46" customFormat="1" ht="16.5" thickBot="1" x14ac:dyDescent="0.3">
      <c r="A7" s="216"/>
      <c r="B7" s="70"/>
      <c r="C7" s="70"/>
      <c r="D7" s="70"/>
      <c r="E7" s="70"/>
      <c r="F7" s="70"/>
      <c r="G7" s="70"/>
    </row>
    <row r="8" spans="1:7" s="46" customFormat="1" ht="16.5" thickBot="1" x14ac:dyDescent="0.3">
      <c r="A8" s="505" t="s">
        <v>1101</v>
      </c>
      <c r="B8" s="506"/>
      <c r="C8" s="506"/>
      <c r="D8" s="506"/>
      <c r="E8" s="507"/>
      <c r="F8" s="70"/>
      <c r="G8" s="70"/>
    </row>
    <row r="9" spans="1:7" s="60" customFormat="1" x14ac:dyDescent="0.25">
      <c r="A9" s="69" t="s">
        <v>68</v>
      </c>
      <c r="B9" s="68" t="s">
        <v>1079</v>
      </c>
      <c r="C9" s="67" t="s">
        <v>1486</v>
      </c>
      <c r="D9" s="66" t="s">
        <v>67</v>
      </c>
      <c r="E9" s="65" t="s">
        <v>38</v>
      </c>
    </row>
    <row r="10" spans="1:7" s="60" customFormat="1" ht="16.5" thickBot="1" x14ac:dyDescent="0.3">
      <c r="A10" s="64" t="s">
        <v>66</v>
      </c>
      <c r="B10" s="201" t="s">
        <v>1106</v>
      </c>
      <c r="C10" s="62" t="s">
        <v>24</v>
      </c>
      <c r="D10" s="62" t="s">
        <v>24</v>
      </c>
      <c r="E10" s="61" t="s">
        <v>24</v>
      </c>
    </row>
    <row r="11" spans="1:7" s="56" customFormat="1" ht="12.75" thickBot="1" x14ac:dyDescent="0.25">
      <c r="A11" s="59" t="s">
        <v>65</v>
      </c>
      <c r="B11" s="203" t="s">
        <v>23</v>
      </c>
      <c r="C11" s="47" t="s">
        <v>64</v>
      </c>
      <c r="D11" s="58" t="s">
        <v>63</v>
      </c>
      <c r="E11" s="57" t="s">
        <v>62</v>
      </c>
    </row>
    <row r="12" spans="1:7" s="46" customFormat="1" ht="17.25" customHeight="1" x14ac:dyDescent="0.25">
      <c r="A12" s="364" t="s">
        <v>1056</v>
      </c>
      <c r="B12" s="406" t="s">
        <v>1186</v>
      </c>
      <c r="C12" s="365" t="s">
        <v>459</v>
      </c>
      <c r="D12" s="365" t="s">
        <v>458</v>
      </c>
      <c r="E12" s="366" t="s">
        <v>1336</v>
      </c>
    </row>
    <row r="13" spans="1:7" s="46" customFormat="1" x14ac:dyDescent="0.25">
      <c r="A13" s="361"/>
      <c r="B13" s="406" t="str">
        <f>IF(A13&lt;&gt;"",'2.1_Datasets&amp;ObjectTypes'!$B$10,"")</f>
        <v/>
      </c>
      <c r="C13" s="362"/>
      <c r="D13" s="362"/>
      <c r="E13" s="363"/>
    </row>
    <row r="14" spans="1:7" s="46" customFormat="1" x14ac:dyDescent="0.25">
      <c r="A14" s="361"/>
      <c r="B14" s="406" t="str">
        <f>IF(A14&lt;&gt;"",'2.1_Datasets&amp;ObjectTypes'!$B$10,"")</f>
        <v/>
      </c>
      <c r="C14" s="362"/>
      <c r="D14" s="362"/>
      <c r="E14" s="363"/>
    </row>
    <row r="15" spans="1:7" s="46" customFormat="1" x14ac:dyDescent="0.25">
      <c r="A15" s="70"/>
      <c r="B15" s="70"/>
      <c r="C15" s="70"/>
      <c r="D15" s="70"/>
      <c r="E15" s="70"/>
      <c r="F15" s="70"/>
      <c r="G15" s="70"/>
    </row>
    <row r="16" spans="1:7" s="46" customFormat="1" ht="16.5" thickBot="1" x14ac:dyDescent="0.3">
      <c r="A16" s="70"/>
      <c r="B16" s="70"/>
      <c r="C16" s="70"/>
      <c r="D16" s="70"/>
      <c r="E16" s="70"/>
      <c r="F16" s="70"/>
      <c r="G16" s="70"/>
    </row>
    <row r="17" spans="1:9" s="46" customFormat="1" ht="16.5" thickBot="1" x14ac:dyDescent="0.3">
      <c r="A17" s="505" t="s">
        <v>1102</v>
      </c>
      <c r="B17" s="506"/>
      <c r="C17" s="506"/>
      <c r="D17" s="506"/>
      <c r="E17" s="506"/>
      <c r="F17" s="506"/>
      <c r="G17" s="506"/>
      <c r="H17" s="506"/>
      <c r="I17" s="507"/>
    </row>
    <row r="18" spans="1:9" s="46" customFormat="1" ht="16.5" thickBot="1" x14ac:dyDescent="0.3">
      <c r="A18" s="463"/>
      <c r="B18" s="464"/>
      <c r="C18" s="464"/>
      <c r="D18" s="464"/>
      <c r="E18" s="464"/>
      <c r="F18" s="464"/>
      <c r="G18" s="464"/>
      <c r="H18" s="232" t="s">
        <v>1611</v>
      </c>
      <c r="I18" s="465"/>
    </row>
    <row r="19" spans="1:9" s="46" customFormat="1" x14ac:dyDescent="0.25">
      <c r="A19" s="69" t="s">
        <v>77</v>
      </c>
      <c r="B19" s="68" t="s">
        <v>68</v>
      </c>
      <c r="C19" s="68" t="s">
        <v>116</v>
      </c>
      <c r="D19" s="68" t="s">
        <v>125</v>
      </c>
      <c r="E19" s="68" t="s">
        <v>1121</v>
      </c>
      <c r="F19" s="68" t="s">
        <v>1122</v>
      </c>
      <c r="G19" s="76" t="s">
        <v>76</v>
      </c>
      <c r="H19" s="76" t="s">
        <v>867</v>
      </c>
      <c r="I19" s="75" t="s">
        <v>38</v>
      </c>
    </row>
    <row r="20" spans="1:9" s="46" customFormat="1" ht="16.5" thickBot="1" x14ac:dyDescent="0.3">
      <c r="A20" s="74" t="s">
        <v>75</v>
      </c>
      <c r="B20" s="73" t="s">
        <v>25</v>
      </c>
      <c r="C20" s="73" t="s">
        <v>25</v>
      </c>
      <c r="D20" s="73" t="s">
        <v>25</v>
      </c>
      <c r="E20" s="62" t="s">
        <v>24</v>
      </c>
      <c r="F20" s="62" t="s">
        <v>24</v>
      </c>
      <c r="G20" s="72" t="s">
        <v>24</v>
      </c>
      <c r="H20" s="72" t="s">
        <v>24</v>
      </c>
      <c r="I20" s="71" t="s">
        <v>24</v>
      </c>
    </row>
    <row r="21" spans="1:9" s="46" customFormat="1" x14ac:dyDescent="0.25">
      <c r="A21" s="202" t="s">
        <v>74</v>
      </c>
      <c r="B21" s="203" t="s">
        <v>65</v>
      </c>
      <c r="C21" s="203"/>
      <c r="D21" s="203"/>
      <c r="E21" s="203" t="s">
        <v>73</v>
      </c>
      <c r="F21" s="407" t="s">
        <v>72</v>
      </c>
      <c r="G21" s="204" t="s">
        <v>71</v>
      </c>
      <c r="H21" s="204" t="s">
        <v>69</v>
      </c>
      <c r="I21" s="209" t="s">
        <v>70</v>
      </c>
    </row>
    <row r="22" spans="1:9" s="46" customFormat="1" x14ac:dyDescent="0.25">
      <c r="A22" s="240" t="s">
        <v>1337</v>
      </c>
      <c r="B22" s="205" t="s">
        <v>1056</v>
      </c>
      <c r="C22" s="205" t="s">
        <v>1173</v>
      </c>
      <c r="D22" s="205" t="s">
        <v>1182</v>
      </c>
      <c r="E22" s="408">
        <v>1966</v>
      </c>
      <c r="F22" s="408">
        <v>2006</v>
      </c>
      <c r="G22" s="207">
        <v>1</v>
      </c>
      <c r="H22" s="205" t="s">
        <v>69</v>
      </c>
      <c r="I22" s="205" t="s">
        <v>1338</v>
      </c>
    </row>
    <row r="23" spans="1:9" s="46" customFormat="1" x14ac:dyDescent="0.25">
      <c r="A23" s="240" t="s">
        <v>1339</v>
      </c>
      <c r="B23" s="205" t="s">
        <v>1056</v>
      </c>
      <c r="C23" s="205" t="s">
        <v>1173</v>
      </c>
      <c r="D23" s="205" t="s">
        <v>1173</v>
      </c>
      <c r="E23" s="408">
        <v>1966</v>
      </c>
      <c r="F23" s="408">
        <v>2006</v>
      </c>
      <c r="G23" s="207">
        <v>1</v>
      </c>
      <c r="H23" s="205" t="s">
        <v>69</v>
      </c>
      <c r="I23" s="205" t="s">
        <v>1340</v>
      </c>
    </row>
    <row r="24" spans="1:9" s="46" customFormat="1" x14ac:dyDescent="0.25">
      <c r="A24" s="205"/>
      <c r="B24" s="205"/>
      <c r="C24" s="205"/>
      <c r="D24" s="205"/>
      <c r="E24" s="408"/>
      <c r="F24" s="408"/>
      <c r="G24" s="208"/>
      <c r="H24" s="205"/>
      <c r="I24" s="205"/>
    </row>
    <row r="25" spans="1:9" s="46" customFormat="1" x14ac:dyDescent="0.25">
      <c r="A25" s="205"/>
      <c r="B25" s="205"/>
      <c r="C25" s="205"/>
      <c r="D25" s="205"/>
      <c r="E25" s="205"/>
      <c r="F25" s="208"/>
      <c r="G25" s="205"/>
      <c r="H25" s="205"/>
      <c r="I25" s="205"/>
    </row>
    <row r="26" spans="1:9" s="46" customFormat="1" x14ac:dyDescent="0.25">
      <c r="A26" s="205"/>
      <c r="B26" s="205"/>
      <c r="C26" s="205"/>
      <c r="D26" s="205"/>
      <c r="E26" s="205"/>
      <c r="F26" s="208"/>
      <c r="G26" s="205"/>
      <c r="H26" s="205"/>
      <c r="I26" s="205"/>
    </row>
    <row r="27" spans="1:9" s="46" customFormat="1" x14ac:dyDescent="0.25">
      <c r="A27" s="205"/>
      <c r="B27" s="205"/>
      <c r="C27" s="205"/>
      <c r="D27" s="205"/>
      <c r="E27" s="205"/>
      <c r="F27" s="208"/>
      <c r="G27" s="205"/>
      <c r="H27" s="205"/>
      <c r="I27" s="205"/>
    </row>
    <row r="28" spans="1:9" s="46" customFormat="1" x14ac:dyDescent="0.25">
      <c r="A28" s="205"/>
      <c r="B28" s="205"/>
      <c r="C28" s="205"/>
      <c r="D28" s="205"/>
      <c r="E28" s="205"/>
      <c r="F28" s="208"/>
      <c r="G28" s="205"/>
      <c r="H28" s="205"/>
      <c r="I28" s="205"/>
    </row>
  </sheetData>
  <sheetProtection formatCells="0" formatColumns="0" formatRows="0" insertRows="0" deleteRows="0" sort="0" autoFilter="0"/>
  <dataConsolidate/>
  <mergeCells count="2">
    <mergeCell ref="A8:E8"/>
    <mergeCell ref="A17:I17"/>
  </mergeCells>
  <dataValidations xWindow="1288" yWindow="731" count="7">
    <dataValidation type="list" allowBlank="1" showInputMessage="1" showErrorMessage="1" prompt="Select from the dropdown menu" sqref="D12:D14">
      <formula1>VerticalDatumCV</formula1>
    </dataValidation>
    <dataValidation type="list" allowBlank="1" showInputMessage="1" showErrorMessage="1" prompt="Select from the dropdown menu" sqref="C12:C14">
      <formula1>SRSNameCV</formula1>
    </dataValidation>
    <dataValidation type="list" allowBlank="1" showInputMessage="1" showErrorMessage="1" prompt="Select from the dropdown menu" sqref="H25:H28">
      <formula1>UnitNameCV</formula1>
    </dataValidation>
    <dataValidation type="list" allowBlank="1" showInputMessage="1" showErrorMessage="1" prompt="Select from the dropdown menu" sqref="B22:B28">
      <formula1>MasterNetworkName</formula1>
    </dataValidation>
    <dataValidation type="list" allowBlank="1" showInputMessage="1" showErrorMessage="1" prompt="Select from the dropdown menu" sqref="C22:C28">
      <formula1>SourceName</formula1>
    </dataValidation>
    <dataValidation type="list" showInputMessage="1" showErrorMessage="1" prompt="Select from the dropdown menu" sqref="D22:D28">
      <formula1>MethodName</formula1>
    </dataValidation>
    <dataValidation type="list" showInputMessage="1" showErrorMessage="1" prompt="Select from the dropdown menu" sqref="H22:H24">
      <formula1>UnitNameCV</formula1>
    </dataValidation>
  </dataValidations>
  <hyperlinks>
    <hyperlink ref="A1" location="HomePage!A1" display="Go back to Homepage"/>
    <hyperlink ref="H18" location="CV_Unit!A1" display="Add new UnitCV term"/>
  </hyperlinks>
  <pageMargins left="0.7" right="0.7" top="0.75" bottom="0.75" header="0.3" footer="0.3"/>
  <pageSetup orientation="portrait" r:id="rId1"/>
  <drawing r:id="rId2"/>
  <legacyDrawing r:id="rId3"/>
  <controls>
    <mc:AlternateContent xmlns:mc="http://schemas.openxmlformats.org/markup-compatibility/2006">
      <mc:Choice Requires="x14">
        <control shapeId="106508" r:id="rId4"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508" r:id="rId4" name="TempCombo"/>
      </mc:Fallback>
    </mc:AlternateContent>
    <mc:AlternateContent xmlns:mc="http://schemas.openxmlformats.org/markup-compatibility/2006">
      <mc:Choice Requires="x14">
        <control shapeId="106507" r:id="rId6"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507" r:id="rId6" name="TempCombo"/>
      </mc:Fallback>
    </mc:AlternateContent>
    <mc:AlternateContent xmlns:mc="http://schemas.openxmlformats.org/markup-compatibility/2006">
      <mc:Choice Requires="x14">
        <control shapeId="106506" r:id="rId7"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506" r:id="rId7" name="TempCombo"/>
      </mc:Fallback>
    </mc:AlternateContent>
    <mc:AlternateContent xmlns:mc="http://schemas.openxmlformats.org/markup-compatibility/2006">
      <mc:Choice Requires="x14">
        <control shapeId="106505" r:id="rId8"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505" r:id="rId8" name="TempCombo"/>
      </mc:Fallback>
    </mc:AlternateContent>
    <mc:AlternateContent xmlns:mc="http://schemas.openxmlformats.org/markup-compatibility/2006">
      <mc:Choice Requires="x14">
        <control shapeId="106504" r:id="rId9"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504" r:id="rId9" name="TempCombo"/>
      </mc:Fallback>
    </mc:AlternateContent>
    <mc:AlternateContent xmlns:mc="http://schemas.openxmlformats.org/markup-compatibility/2006">
      <mc:Choice Requires="x14">
        <control shapeId="106503" r:id="rId10"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503" r:id="rId10" name="TempCombo"/>
      </mc:Fallback>
    </mc:AlternateContent>
    <mc:AlternateContent xmlns:mc="http://schemas.openxmlformats.org/markup-compatibility/2006">
      <mc:Choice Requires="x14">
        <control shapeId="106502" r:id="rId11"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502" r:id="rId11" name="TempCombo"/>
      </mc:Fallback>
    </mc:AlternateContent>
    <mc:AlternateContent xmlns:mc="http://schemas.openxmlformats.org/markup-compatibility/2006">
      <mc:Choice Requires="x14">
        <control shapeId="106501" r:id="rId12"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501" r:id="rId12" name="TempCombo"/>
      </mc:Fallback>
    </mc:AlternateContent>
    <mc:AlternateContent xmlns:mc="http://schemas.openxmlformats.org/markup-compatibility/2006">
      <mc:Choice Requires="x14">
        <control shapeId="106499" r:id="rId13"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499" r:id="rId13" name="TempCombo"/>
      </mc:Fallback>
    </mc:AlternateContent>
    <mc:AlternateContent xmlns:mc="http://schemas.openxmlformats.org/markup-compatibility/2006">
      <mc:Choice Requires="x14">
        <control shapeId="106498" r:id="rId14" name="TempCombo">
          <controlPr defaultSize="0" autoLine="0" r:id="rId5">
            <anchor moveWithCells="1">
              <from>
                <xdr:col>195</xdr:col>
                <xdr:colOff>219075</xdr:colOff>
                <xdr:row>0</xdr:row>
                <xdr:rowOff>0</xdr:rowOff>
              </from>
              <to>
                <xdr:col>196</xdr:col>
                <xdr:colOff>523875</xdr:colOff>
                <xdr:row>1</xdr:row>
                <xdr:rowOff>28575</xdr:rowOff>
              </to>
            </anchor>
          </controlPr>
        </control>
      </mc:Choice>
      <mc:Fallback>
        <control shapeId="106498" r:id="rId14" name="TempCombo"/>
      </mc:Fallback>
    </mc:AlternateContent>
    <mc:AlternateContent xmlns:mc="http://schemas.openxmlformats.org/markup-compatibility/2006">
      <mc:Choice Requires="x14">
        <control shapeId="106497" r:id="rId15" name="TempCombo">
          <controlPr defaultSize="0" autoLine="0" autoPict="0" r:id="rId16">
            <anchor moveWithCells="1">
              <from>
                <xdr:col>0</xdr:col>
                <xdr:colOff>123825</xdr:colOff>
                <xdr:row>0</xdr:row>
                <xdr:rowOff>123825</xdr:rowOff>
              </from>
              <to>
                <xdr:col>0</xdr:col>
                <xdr:colOff>123825</xdr:colOff>
                <xdr:row>1</xdr:row>
                <xdr:rowOff>190500</xdr:rowOff>
              </to>
            </anchor>
          </controlPr>
        </control>
      </mc:Choice>
      <mc:Fallback>
        <control shapeId="106497" r:id="rId15" name="TempCombo"/>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0" tint="-0.34998626667073579"/>
  </sheetPr>
  <dimension ref="A1:K127"/>
  <sheetViews>
    <sheetView topLeftCell="A15" zoomScale="130" zoomScaleNormal="130" workbookViewId="0">
      <selection activeCell="E29" sqref="E29"/>
    </sheetView>
  </sheetViews>
  <sheetFormatPr defaultColWidth="10.28515625" defaultRowHeight="15.75" x14ac:dyDescent="0.25"/>
  <cols>
    <col min="1" max="1" width="33.5703125" style="338" customWidth="1"/>
    <col min="2" max="2" width="24.85546875" style="338" customWidth="1"/>
    <col min="3" max="3" width="24.42578125" style="338" bestFit="1" customWidth="1"/>
    <col min="4" max="4" width="28" style="338" customWidth="1"/>
    <col min="5" max="5" width="28.140625" style="338" customWidth="1"/>
    <col min="6" max="6" width="15.28515625" style="338" customWidth="1"/>
    <col min="7" max="7" width="23.85546875" style="338" customWidth="1"/>
    <col min="8" max="9" width="15.28515625" style="338" bestFit="1" customWidth="1"/>
    <col min="10" max="10" width="26.140625" style="338" customWidth="1"/>
    <col min="11" max="16384" width="10.28515625" style="338"/>
  </cols>
  <sheetData>
    <row r="1" spans="1:11" s="46" customFormat="1" x14ac:dyDescent="0.25">
      <c r="A1" s="246" t="s">
        <v>170</v>
      </c>
      <c r="B1" s="216"/>
      <c r="C1" s="70"/>
      <c r="D1" s="70"/>
      <c r="E1" s="70"/>
      <c r="F1" s="70"/>
      <c r="G1" s="70"/>
      <c r="H1" s="70"/>
      <c r="I1" s="70"/>
      <c r="J1" s="70"/>
      <c r="K1" s="70"/>
    </row>
    <row r="2" spans="1:11" s="46" customFormat="1" x14ac:dyDescent="0.25">
      <c r="A2" s="246"/>
      <c r="B2" s="216"/>
      <c r="C2" s="70"/>
      <c r="D2" s="70"/>
      <c r="E2" s="70"/>
      <c r="F2" s="70"/>
      <c r="G2" s="70"/>
      <c r="H2" s="70"/>
      <c r="I2" s="70"/>
      <c r="J2" s="70"/>
      <c r="K2" s="70"/>
    </row>
    <row r="3" spans="1:11" s="46" customFormat="1" x14ac:dyDescent="0.25">
      <c r="A3" s="246"/>
      <c r="B3" s="216"/>
      <c r="C3" s="70"/>
      <c r="D3" s="70"/>
      <c r="E3" s="70"/>
      <c r="F3" s="70"/>
      <c r="G3" s="70"/>
      <c r="H3" s="70"/>
      <c r="I3" s="70"/>
      <c r="J3" s="70"/>
      <c r="K3" s="70"/>
    </row>
    <row r="4" spans="1:11" s="46" customFormat="1" ht="16.5" thickBot="1" x14ac:dyDescent="0.3">
      <c r="A4" s="246"/>
      <c r="B4" s="216"/>
      <c r="C4" s="70"/>
      <c r="D4" s="70"/>
      <c r="E4" s="70"/>
      <c r="F4" s="70"/>
      <c r="G4" s="70"/>
      <c r="H4" s="70"/>
      <c r="I4" s="70"/>
      <c r="J4" s="70"/>
      <c r="K4" s="70"/>
    </row>
    <row r="5" spans="1:11" s="46" customFormat="1" ht="16.5" thickBot="1" x14ac:dyDescent="0.3">
      <c r="A5" s="499" t="s">
        <v>1104</v>
      </c>
      <c r="B5" s="500"/>
      <c r="C5" s="500"/>
      <c r="D5" s="500"/>
      <c r="E5" s="500"/>
      <c r="F5" s="500"/>
      <c r="G5" s="500"/>
      <c r="H5" s="500"/>
      <c r="I5" s="500"/>
      <c r="J5" s="501"/>
    </row>
    <row r="6" spans="1:11" s="46" customFormat="1" ht="16.5" thickBot="1" x14ac:dyDescent="0.3">
      <c r="A6" s="375"/>
      <c r="B6" s="378" t="s">
        <v>464</v>
      </c>
      <c r="C6" s="377"/>
      <c r="D6" s="377"/>
      <c r="E6" s="377"/>
      <c r="F6" s="377"/>
      <c r="G6" s="378" t="s">
        <v>1150</v>
      </c>
      <c r="H6" s="377"/>
      <c r="I6" s="377"/>
      <c r="J6" s="379"/>
    </row>
    <row r="7" spans="1:11" s="46" customFormat="1" x14ac:dyDescent="0.25">
      <c r="A7" s="84" t="s">
        <v>84</v>
      </c>
      <c r="B7" s="82" t="s">
        <v>83</v>
      </c>
      <c r="C7" s="81" t="s">
        <v>44</v>
      </c>
      <c r="D7" s="83" t="s">
        <v>77</v>
      </c>
      <c r="E7" s="68" t="s">
        <v>116</v>
      </c>
      <c r="F7" s="68" t="s">
        <v>125</v>
      </c>
      <c r="G7" s="68" t="s">
        <v>1123</v>
      </c>
      <c r="H7" s="81" t="s">
        <v>1030</v>
      </c>
      <c r="I7" s="81" t="s">
        <v>1031</v>
      </c>
      <c r="J7" s="75" t="s">
        <v>38</v>
      </c>
    </row>
    <row r="8" spans="1:11" s="46" customFormat="1" ht="16.5" thickBot="1" x14ac:dyDescent="0.3">
      <c r="A8" s="74" t="s">
        <v>75</v>
      </c>
      <c r="B8" s="80" t="s">
        <v>24</v>
      </c>
      <c r="C8" s="73" t="s">
        <v>25</v>
      </c>
      <c r="D8" s="73" t="s">
        <v>25</v>
      </c>
      <c r="E8" s="100" t="s">
        <v>25</v>
      </c>
      <c r="F8" s="100" t="s">
        <v>25</v>
      </c>
      <c r="G8" s="80" t="s">
        <v>24</v>
      </c>
      <c r="H8" s="80" t="s">
        <v>24</v>
      </c>
      <c r="I8" s="80" t="s">
        <v>24</v>
      </c>
      <c r="J8" s="71" t="s">
        <v>24</v>
      </c>
    </row>
    <row r="9" spans="1:11" s="78" customFormat="1" ht="16.5" thickBot="1" x14ac:dyDescent="0.3">
      <c r="A9" s="79" t="s">
        <v>82</v>
      </c>
      <c r="B9" s="58" t="s">
        <v>81</v>
      </c>
      <c r="C9" s="58" t="s">
        <v>59</v>
      </c>
      <c r="D9" s="58" t="s">
        <v>74</v>
      </c>
      <c r="E9" s="47" t="s">
        <v>126</v>
      </c>
      <c r="F9" s="47" t="s">
        <v>22</v>
      </c>
      <c r="G9" s="417" t="s">
        <v>1124</v>
      </c>
      <c r="H9" s="58" t="s">
        <v>80</v>
      </c>
      <c r="I9" s="58" t="s">
        <v>79</v>
      </c>
      <c r="J9" s="381" t="s">
        <v>78</v>
      </c>
    </row>
    <row r="10" spans="1:11" s="46" customFormat="1" x14ac:dyDescent="0.25">
      <c r="A10" s="240" t="s">
        <v>1341</v>
      </c>
      <c r="B10" s="374" t="s">
        <v>796</v>
      </c>
      <c r="C10" s="374" t="s">
        <v>1188</v>
      </c>
      <c r="D10" s="374" t="s">
        <v>1337</v>
      </c>
      <c r="E10" s="374" t="s">
        <v>1173</v>
      </c>
      <c r="F10" s="374" t="s">
        <v>1182</v>
      </c>
      <c r="G10" s="374" t="s">
        <v>1146</v>
      </c>
      <c r="H10" s="416">
        <v>-112.177021878445</v>
      </c>
      <c r="I10" s="416">
        <v>41.425754094615598</v>
      </c>
      <c r="J10" s="382" t="s">
        <v>1394</v>
      </c>
    </row>
    <row r="11" spans="1:11" s="46" customFormat="1" x14ac:dyDescent="0.25">
      <c r="A11" s="240" t="s">
        <v>1342</v>
      </c>
      <c r="B11" s="374" t="s">
        <v>796</v>
      </c>
      <c r="C11" s="374" t="s">
        <v>1188</v>
      </c>
      <c r="D11" s="374" t="s">
        <v>1337</v>
      </c>
      <c r="E11" s="335" t="s">
        <v>1173</v>
      </c>
      <c r="F11" s="335" t="s">
        <v>1182</v>
      </c>
      <c r="G11" s="374" t="s">
        <v>1146</v>
      </c>
      <c r="H11" s="206">
        <v>-112.05861879568501</v>
      </c>
      <c r="I11" s="206">
        <v>41.620205829610697</v>
      </c>
      <c r="J11" s="382" t="s">
        <v>1394</v>
      </c>
    </row>
    <row r="12" spans="1:11" s="46" customFormat="1" x14ac:dyDescent="0.25">
      <c r="A12" s="240" t="s">
        <v>1343</v>
      </c>
      <c r="B12" s="374" t="s">
        <v>796</v>
      </c>
      <c r="C12" s="374" t="s">
        <v>1188</v>
      </c>
      <c r="D12" s="374" t="s">
        <v>1337</v>
      </c>
      <c r="E12" s="335" t="s">
        <v>1173</v>
      </c>
      <c r="F12" s="335" t="s">
        <v>1182</v>
      </c>
      <c r="G12" s="374" t="s">
        <v>1146</v>
      </c>
      <c r="H12" s="206">
        <v>-112.081</v>
      </c>
      <c r="I12" s="206">
        <v>41.859000000000002</v>
      </c>
      <c r="J12" s="382" t="s">
        <v>1394</v>
      </c>
    </row>
    <row r="13" spans="1:11" s="46" customFormat="1" x14ac:dyDescent="0.25">
      <c r="A13" s="240" t="s">
        <v>1344</v>
      </c>
      <c r="B13" s="374" t="s">
        <v>796</v>
      </c>
      <c r="C13" s="374" t="s">
        <v>1188</v>
      </c>
      <c r="D13" s="374" t="s">
        <v>1337</v>
      </c>
      <c r="E13" s="335" t="s">
        <v>1173</v>
      </c>
      <c r="F13" s="335" t="s">
        <v>1182</v>
      </c>
      <c r="G13" s="374" t="s">
        <v>1146</v>
      </c>
      <c r="H13" s="206">
        <v>-111.92102691486799</v>
      </c>
      <c r="I13" s="206">
        <v>41.883514559081803</v>
      </c>
      <c r="J13" s="382" t="s">
        <v>1394</v>
      </c>
    </row>
    <row r="14" spans="1:11" s="46" customFormat="1" x14ac:dyDescent="0.25">
      <c r="A14" s="240" t="s">
        <v>1345</v>
      </c>
      <c r="B14" s="374" t="s">
        <v>796</v>
      </c>
      <c r="C14" s="374" t="s">
        <v>1188</v>
      </c>
      <c r="D14" s="374" t="s">
        <v>1337</v>
      </c>
      <c r="E14" s="335" t="s">
        <v>1173</v>
      </c>
      <c r="F14" s="335" t="s">
        <v>1182</v>
      </c>
      <c r="G14" s="374" t="s">
        <v>1146</v>
      </c>
      <c r="H14" s="206">
        <v>-112.004763585197</v>
      </c>
      <c r="I14" s="206">
        <v>41.353979805762101</v>
      </c>
      <c r="J14" s="382" t="s">
        <v>1394</v>
      </c>
    </row>
    <row r="15" spans="1:11" s="46" customFormat="1" x14ac:dyDescent="0.25">
      <c r="A15" s="240" t="s">
        <v>1346</v>
      </c>
      <c r="B15" s="374" t="s">
        <v>796</v>
      </c>
      <c r="C15" s="374" t="s">
        <v>1188</v>
      </c>
      <c r="D15" s="374" t="s">
        <v>1337</v>
      </c>
      <c r="E15" s="335" t="s">
        <v>1173</v>
      </c>
      <c r="F15" s="335" t="s">
        <v>1182</v>
      </c>
      <c r="G15" s="374" t="s">
        <v>1146</v>
      </c>
      <c r="H15" s="206">
        <v>-112.23101407371701</v>
      </c>
      <c r="I15" s="206">
        <v>41.604393490010303</v>
      </c>
      <c r="J15" s="382" t="s">
        <v>1394</v>
      </c>
    </row>
    <row r="16" spans="1:11" s="46" customFormat="1" x14ac:dyDescent="0.25">
      <c r="A16" s="240" t="s">
        <v>1347</v>
      </c>
      <c r="B16" s="374" t="s">
        <v>796</v>
      </c>
      <c r="C16" s="374" t="s">
        <v>1188</v>
      </c>
      <c r="D16" s="374" t="s">
        <v>1337</v>
      </c>
      <c r="E16" s="335" t="s">
        <v>1173</v>
      </c>
      <c r="F16" s="335" t="s">
        <v>1182</v>
      </c>
      <c r="G16" s="374" t="s">
        <v>1146</v>
      </c>
      <c r="H16" s="206">
        <v>-111.830733040881</v>
      </c>
      <c r="I16" s="206">
        <v>41.827829993015399</v>
      </c>
      <c r="J16" s="382" t="s">
        <v>1394</v>
      </c>
    </row>
    <row r="17" spans="1:10" s="46" customFormat="1" x14ac:dyDescent="0.25">
      <c r="A17" s="240" t="s">
        <v>1348</v>
      </c>
      <c r="B17" s="374" t="s">
        <v>796</v>
      </c>
      <c r="C17" s="374" t="s">
        <v>1188</v>
      </c>
      <c r="D17" s="374" t="s">
        <v>1337</v>
      </c>
      <c r="E17" s="335" t="s">
        <v>1173</v>
      </c>
      <c r="F17" s="335" t="s">
        <v>1182</v>
      </c>
      <c r="G17" s="374" t="s">
        <v>1146</v>
      </c>
      <c r="H17" s="206">
        <v>-111.884441790171</v>
      </c>
      <c r="I17" s="206">
        <v>41.679254527363703</v>
      </c>
      <c r="J17" s="382" t="s">
        <v>1394</v>
      </c>
    </row>
    <row r="18" spans="1:10" s="46" customFormat="1" x14ac:dyDescent="0.25">
      <c r="A18" s="240" t="s">
        <v>1081</v>
      </c>
      <c r="B18" s="374" t="s">
        <v>796</v>
      </c>
      <c r="C18" s="374" t="s">
        <v>1188</v>
      </c>
      <c r="D18" s="374" t="s">
        <v>1337</v>
      </c>
      <c r="E18" s="335" t="s">
        <v>1173</v>
      </c>
      <c r="F18" s="335" t="s">
        <v>1182</v>
      </c>
      <c r="G18" s="374" t="s">
        <v>1146</v>
      </c>
      <c r="H18" s="206">
        <v>-111.85403757860399</v>
      </c>
      <c r="I18" s="206">
        <v>41.672179153012898</v>
      </c>
      <c r="J18" s="382" t="s">
        <v>1394</v>
      </c>
    </row>
    <row r="19" spans="1:10" s="46" customFormat="1" x14ac:dyDescent="0.25">
      <c r="A19" s="240" t="s">
        <v>1082</v>
      </c>
      <c r="B19" s="374" t="s">
        <v>796</v>
      </c>
      <c r="C19" s="374" t="s">
        <v>1188</v>
      </c>
      <c r="D19" s="374" t="s">
        <v>1337</v>
      </c>
      <c r="E19" s="335" t="s">
        <v>1173</v>
      </c>
      <c r="F19" s="335" t="s">
        <v>1182</v>
      </c>
      <c r="G19" s="374" t="s">
        <v>1146</v>
      </c>
      <c r="H19" s="206">
        <v>-112.03267580863999</v>
      </c>
      <c r="I19" s="206">
        <v>40.999893314084403</v>
      </c>
      <c r="J19" s="382" t="s">
        <v>1394</v>
      </c>
    </row>
    <row r="20" spans="1:10" s="46" customFormat="1" x14ac:dyDescent="0.25">
      <c r="A20" s="240" t="s">
        <v>1349</v>
      </c>
      <c r="B20" s="374" t="s">
        <v>796</v>
      </c>
      <c r="C20" s="374" t="s">
        <v>1188</v>
      </c>
      <c r="D20" s="374" t="s">
        <v>1337</v>
      </c>
      <c r="E20" s="335" t="s">
        <v>1173</v>
      </c>
      <c r="F20" s="335" t="s">
        <v>1182</v>
      </c>
      <c r="G20" s="374" t="s">
        <v>1146</v>
      </c>
      <c r="H20" s="206">
        <v>-112.175758461686</v>
      </c>
      <c r="I20" s="206">
        <v>41.253775146896899</v>
      </c>
      <c r="J20" s="382" t="s">
        <v>1394</v>
      </c>
    </row>
    <row r="21" spans="1:10" s="46" customFormat="1" x14ac:dyDescent="0.25">
      <c r="A21" s="240" t="s">
        <v>1350</v>
      </c>
      <c r="B21" s="374" t="s">
        <v>796</v>
      </c>
      <c r="C21" s="374" t="s">
        <v>183</v>
      </c>
      <c r="D21" s="374" t="s">
        <v>1337</v>
      </c>
      <c r="E21" s="335" t="s">
        <v>1173</v>
      </c>
      <c r="F21" s="335" t="s">
        <v>1182</v>
      </c>
      <c r="G21" s="374" t="s">
        <v>1146</v>
      </c>
      <c r="H21" s="206">
        <v>-111.568577582732</v>
      </c>
      <c r="I21" s="206">
        <v>41.590308122978001</v>
      </c>
      <c r="J21" s="382" t="s">
        <v>1394</v>
      </c>
    </row>
    <row r="22" spans="1:10" s="46" customFormat="1" x14ac:dyDescent="0.25">
      <c r="A22" s="240" t="s">
        <v>1351</v>
      </c>
      <c r="B22" s="374" t="s">
        <v>796</v>
      </c>
      <c r="C22" s="374" t="s">
        <v>173</v>
      </c>
      <c r="D22" s="374" t="s">
        <v>1337</v>
      </c>
      <c r="E22" s="335" t="s">
        <v>1173</v>
      </c>
      <c r="F22" s="335" t="s">
        <v>1182</v>
      </c>
      <c r="G22" s="374" t="s">
        <v>1146</v>
      </c>
      <c r="H22" s="206">
        <v>-112.058195555788</v>
      </c>
      <c r="I22" s="206">
        <v>41.681749058193397</v>
      </c>
      <c r="J22" s="382" t="s">
        <v>1394</v>
      </c>
    </row>
    <row r="23" spans="1:10" s="46" customFormat="1" x14ac:dyDescent="0.25">
      <c r="A23" s="240" t="s">
        <v>1352</v>
      </c>
      <c r="B23" s="374" t="s">
        <v>796</v>
      </c>
      <c r="C23" s="374" t="s">
        <v>173</v>
      </c>
      <c r="D23" s="374" t="s">
        <v>1337</v>
      </c>
      <c r="E23" s="335" t="s">
        <v>1173</v>
      </c>
      <c r="F23" s="335" t="s">
        <v>1182</v>
      </c>
      <c r="G23" s="374" t="s">
        <v>1146</v>
      </c>
      <c r="H23" s="206">
        <v>-111.808580528997</v>
      </c>
      <c r="I23" s="206">
        <v>41.882717066983403</v>
      </c>
      <c r="J23" s="382" t="s">
        <v>1394</v>
      </c>
    </row>
    <row r="24" spans="1:10" s="46" customFormat="1" x14ac:dyDescent="0.25">
      <c r="A24" s="240" t="s">
        <v>1353</v>
      </c>
      <c r="B24" s="374" t="s">
        <v>796</v>
      </c>
      <c r="C24" s="374" t="s">
        <v>221</v>
      </c>
      <c r="D24" s="374" t="s">
        <v>1337</v>
      </c>
      <c r="E24" s="335" t="s">
        <v>1173</v>
      </c>
      <c r="F24" s="335" t="s">
        <v>1182</v>
      </c>
      <c r="G24" s="374" t="s">
        <v>1146</v>
      </c>
      <c r="H24" s="206">
        <v>-112.003795179737</v>
      </c>
      <c r="I24" s="206">
        <v>41.845047395112999</v>
      </c>
      <c r="J24" s="382" t="s">
        <v>1394</v>
      </c>
    </row>
    <row r="25" spans="1:10" s="46" customFormat="1" x14ac:dyDescent="0.25">
      <c r="A25" s="240" t="s">
        <v>1354</v>
      </c>
      <c r="B25" s="374" t="s">
        <v>796</v>
      </c>
      <c r="C25" s="374" t="s">
        <v>221</v>
      </c>
      <c r="D25" s="374" t="s">
        <v>1337</v>
      </c>
      <c r="E25" s="335" t="s">
        <v>1173</v>
      </c>
      <c r="F25" s="335" t="s">
        <v>1182</v>
      </c>
      <c r="G25" s="374" t="s">
        <v>1146</v>
      </c>
      <c r="H25" s="206">
        <v>-112.033049320289</v>
      </c>
      <c r="I25" s="206">
        <v>41.0757800622508</v>
      </c>
      <c r="J25" s="382" t="s">
        <v>1394</v>
      </c>
    </row>
    <row r="26" spans="1:10" s="46" customFormat="1" x14ac:dyDescent="0.25">
      <c r="A26" s="240" t="s">
        <v>1083</v>
      </c>
      <c r="B26" s="374" t="s">
        <v>796</v>
      </c>
      <c r="C26" s="374" t="s">
        <v>221</v>
      </c>
      <c r="D26" s="374" t="s">
        <v>1337</v>
      </c>
      <c r="E26" s="335" t="s">
        <v>1173</v>
      </c>
      <c r="F26" s="335" t="s">
        <v>1182</v>
      </c>
      <c r="G26" s="374" t="s">
        <v>1146</v>
      </c>
      <c r="H26" s="206">
        <v>-111.85823921809499</v>
      </c>
      <c r="I26" s="206">
        <v>41.622198484682102</v>
      </c>
      <c r="J26" s="382" t="s">
        <v>1394</v>
      </c>
    </row>
    <row r="27" spans="1:10" s="46" customFormat="1" x14ac:dyDescent="0.25">
      <c r="A27" s="240" t="s">
        <v>1355</v>
      </c>
      <c r="B27" s="374" t="s">
        <v>796</v>
      </c>
      <c r="C27" s="374" t="s">
        <v>221</v>
      </c>
      <c r="D27" s="374" t="s">
        <v>1337</v>
      </c>
      <c r="E27" s="335" t="s">
        <v>1173</v>
      </c>
      <c r="F27" s="335" t="s">
        <v>1182</v>
      </c>
      <c r="G27" s="374" t="s">
        <v>1146</v>
      </c>
      <c r="H27" s="206">
        <v>-111.735198239734</v>
      </c>
      <c r="I27" s="206">
        <v>42.410621034259002</v>
      </c>
      <c r="J27" s="382" t="s">
        <v>1394</v>
      </c>
    </row>
    <row r="28" spans="1:10" s="46" customFormat="1" x14ac:dyDescent="0.25">
      <c r="A28" s="240" t="s">
        <v>1356</v>
      </c>
      <c r="B28" s="374" t="s">
        <v>796</v>
      </c>
      <c r="C28" s="374" t="s">
        <v>221</v>
      </c>
      <c r="D28" s="374" t="s">
        <v>1337</v>
      </c>
      <c r="E28" s="335" t="s">
        <v>1173</v>
      </c>
      <c r="F28" s="335" t="s">
        <v>1182</v>
      </c>
      <c r="G28" s="374" t="s">
        <v>1146</v>
      </c>
      <c r="H28" s="206">
        <v>-112.096882779794</v>
      </c>
      <c r="I28" s="206">
        <v>41.576582047294302</v>
      </c>
      <c r="J28" s="382" t="s">
        <v>1394</v>
      </c>
    </row>
    <row r="29" spans="1:10" s="46" customFormat="1" x14ac:dyDescent="0.25">
      <c r="A29" s="240" t="s">
        <v>1357</v>
      </c>
      <c r="B29" s="374" t="s">
        <v>796</v>
      </c>
      <c r="C29" s="374" t="s">
        <v>221</v>
      </c>
      <c r="D29" s="374" t="s">
        <v>1337</v>
      </c>
      <c r="E29" s="335" t="s">
        <v>1173</v>
      </c>
      <c r="F29" s="335" t="s">
        <v>1182</v>
      </c>
      <c r="G29" s="374" t="s">
        <v>1146</v>
      </c>
      <c r="H29" s="206">
        <v>-111.56572339682</v>
      </c>
      <c r="I29" s="206">
        <v>41.574097370461402</v>
      </c>
      <c r="J29" s="382" t="s">
        <v>1394</v>
      </c>
    </row>
    <row r="30" spans="1:10" s="46" customFormat="1" x14ac:dyDescent="0.25">
      <c r="A30" s="240" t="s">
        <v>1358</v>
      </c>
      <c r="B30" s="374" t="s">
        <v>796</v>
      </c>
      <c r="C30" s="374" t="s">
        <v>221</v>
      </c>
      <c r="D30" s="374" t="s">
        <v>1337</v>
      </c>
      <c r="E30" s="335" t="s">
        <v>1173</v>
      </c>
      <c r="F30" s="335" t="s">
        <v>1182</v>
      </c>
      <c r="G30" s="374" t="s">
        <v>1146</v>
      </c>
      <c r="H30" s="206">
        <v>-111.74975781815699</v>
      </c>
      <c r="I30" s="206">
        <v>42.265827967423597</v>
      </c>
      <c r="J30" s="382" t="s">
        <v>1394</v>
      </c>
    </row>
    <row r="31" spans="1:10" s="46" customFormat="1" x14ac:dyDescent="0.25">
      <c r="A31" s="240" t="s">
        <v>1084</v>
      </c>
      <c r="B31" s="374" t="s">
        <v>796</v>
      </c>
      <c r="C31" s="374" t="s">
        <v>221</v>
      </c>
      <c r="D31" s="374" t="s">
        <v>1337</v>
      </c>
      <c r="E31" s="335" t="s">
        <v>1173</v>
      </c>
      <c r="F31" s="335" t="s">
        <v>1182</v>
      </c>
      <c r="G31" s="374" t="s">
        <v>1146</v>
      </c>
      <c r="H31" s="206">
        <v>-111.741834155669</v>
      </c>
      <c r="I31" s="206">
        <v>41.519673080497903</v>
      </c>
      <c r="J31" s="382" t="s">
        <v>1394</v>
      </c>
    </row>
    <row r="32" spans="1:10" s="77" customFormat="1" x14ac:dyDescent="0.25">
      <c r="A32" s="240" t="s">
        <v>1359</v>
      </c>
      <c r="B32" s="374" t="s">
        <v>796</v>
      </c>
      <c r="C32" s="374" t="s">
        <v>221</v>
      </c>
      <c r="D32" s="374" t="s">
        <v>1337</v>
      </c>
      <c r="E32" s="335" t="s">
        <v>1173</v>
      </c>
      <c r="F32" s="335" t="s">
        <v>1182</v>
      </c>
      <c r="G32" s="374" t="s">
        <v>1146</v>
      </c>
      <c r="H32" s="206">
        <v>-112.138742257724</v>
      </c>
      <c r="I32" s="206">
        <v>41.930566592885803</v>
      </c>
      <c r="J32" s="382" t="s">
        <v>1394</v>
      </c>
    </row>
    <row r="33" spans="1:10" s="46" customFormat="1" x14ac:dyDescent="0.25">
      <c r="A33" s="240" t="s">
        <v>1360</v>
      </c>
      <c r="B33" s="374" t="s">
        <v>796</v>
      </c>
      <c r="C33" s="374" t="s">
        <v>221</v>
      </c>
      <c r="D33" s="374" t="s">
        <v>1337</v>
      </c>
      <c r="E33" s="335" t="s">
        <v>1173</v>
      </c>
      <c r="F33" s="335" t="s">
        <v>1182</v>
      </c>
      <c r="G33" s="374" t="s">
        <v>1146</v>
      </c>
      <c r="H33" s="206">
        <v>-112.09793215649</v>
      </c>
      <c r="I33" s="206">
        <v>41.367181640691697</v>
      </c>
      <c r="J33" s="382" t="s">
        <v>1394</v>
      </c>
    </row>
    <row r="34" spans="1:10" s="46" customFormat="1" x14ac:dyDescent="0.25">
      <c r="A34" s="240" t="s">
        <v>1361</v>
      </c>
      <c r="B34" s="374" t="s">
        <v>796</v>
      </c>
      <c r="C34" s="374" t="s">
        <v>180</v>
      </c>
      <c r="D34" s="374" t="s">
        <v>1337</v>
      </c>
      <c r="E34" s="335" t="s">
        <v>1173</v>
      </c>
      <c r="F34" s="335" t="s">
        <v>1182</v>
      </c>
      <c r="G34" s="374" t="s">
        <v>1146</v>
      </c>
      <c r="H34" s="206">
        <v>-112.22639944271199</v>
      </c>
      <c r="I34" s="206">
        <v>41.417159564059098</v>
      </c>
      <c r="J34" s="382" t="s">
        <v>1394</v>
      </c>
    </row>
    <row r="35" spans="1:10" s="46" customFormat="1" x14ac:dyDescent="0.25">
      <c r="A35" s="240" t="s">
        <v>1362</v>
      </c>
      <c r="B35" s="374" t="s">
        <v>796</v>
      </c>
      <c r="C35" s="374" t="s">
        <v>180</v>
      </c>
      <c r="D35" s="374" t="s">
        <v>1337</v>
      </c>
      <c r="E35" s="335" t="s">
        <v>1173</v>
      </c>
      <c r="F35" s="335" t="s">
        <v>1182</v>
      </c>
      <c r="G35" s="374" t="s">
        <v>1146</v>
      </c>
      <c r="H35" s="206">
        <v>-111.919280781574</v>
      </c>
      <c r="I35" s="206">
        <v>41.7906055676902</v>
      </c>
      <c r="J35" s="382" t="s">
        <v>1394</v>
      </c>
    </row>
    <row r="36" spans="1:10" s="46" customFormat="1" x14ac:dyDescent="0.25">
      <c r="A36" s="240" t="s">
        <v>1363</v>
      </c>
      <c r="B36" s="374" t="s">
        <v>796</v>
      </c>
      <c r="C36" s="374" t="s">
        <v>180</v>
      </c>
      <c r="D36" s="374" t="s">
        <v>1337</v>
      </c>
      <c r="E36" s="335" t="s">
        <v>1173</v>
      </c>
      <c r="F36" s="335" t="s">
        <v>1182</v>
      </c>
      <c r="G36" s="374" t="s">
        <v>1146</v>
      </c>
      <c r="H36" s="206">
        <v>-112.11204981373299</v>
      </c>
      <c r="I36" s="206">
        <v>41.526255071041703</v>
      </c>
      <c r="J36" s="382" t="s">
        <v>1394</v>
      </c>
    </row>
    <row r="37" spans="1:10" s="46" customFormat="1" x14ac:dyDescent="0.25">
      <c r="A37" s="240" t="s">
        <v>1364</v>
      </c>
      <c r="B37" s="374" t="s">
        <v>796</v>
      </c>
      <c r="C37" s="374" t="s">
        <v>180</v>
      </c>
      <c r="D37" s="374" t="s">
        <v>1337</v>
      </c>
      <c r="E37" s="335" t="s">
        <v>1173</v>
      </c>
      <c r="F37" s="335" t="s">
        <v>1182</v>
      </c>
      <c r="G37" s="374" t="s">
        <v>1146</v>
      </c>
      <c r="H37" s="206">
        <v>-111.94412029444899</v>
      </c>
      <c r="I37" s="206">
        <v>41.732816452040403</v>
      </c>
      <c r="J37" s="382" t="s">
        <v>1394</v>
      </c>
    </row>
    <row r="38" spans="1:10" s="46" customFormat="1" x14ac:dyDescent="0.25">
      <c r="A38" s="240" t="s">
        <v>1365</v>
      </c>
      <c r="B38" s="374" t="s">
        <v>796</v>
      </c>
      <c r="C38" s="374" t="s">
        <v>184</v>
      </c>
      <c r="D38" s="374" t="s">
        <v>1337</v>
      </c>
      <c r="E38" s="335" t="s">
        <v>1173</v>
      </c>
      <c r="F38" s="335" t="s">
        <v>1182</v>
      </c>
      <c r="G38" s="374" t="s">
        <v>1146</v>
      </c>
      <c r="H38" s="206">
        <v>-112.177203162712</v>
      </c>
      <c r="I38" s="206">
        <v>41.448939376826701</v>
      </c>
      <c r="J38" s="382" t="s">
        <v>1394</v>
      </c>
    </row>
    <row r="39" spans="1:10" s="46" customFormat="1" x14ac:dyDescent="0.25">
      <c r="A39" s="240" t="s">
        <v>1366</v>
      </c>
      <c r="B39" s="374" t="s">
        <v>796</v>
      </c>
      <c r="C39" s="374" t="s">
        <v>184</v>
      </c>
      <c r="D39" s="374" t="s">
        <v>1337</v>
      </c>
      <c r="E39" s="335" t="s">
        <v>1173</v>
      </c>
      <c r="F39" s="335" t="s">
        <v>1182</v>
      </c>
      <c r="G39" s="374" t="s">
        <v>1146</v>
      </c>
      <c r="H39" s="206">
        <v>-112.069373864673</v>
      </c>
      <c r="I39" s="206">
        <v>41.831624592395201</v>
      </c>
      <c r="J39" s="382" t="s">
        <v>1394</v>
      </c>
    </row>
    <row r="40" spans="1:10" s="46" customFormat="1" x14ac:dyDescent="0.25">
      <c r="A40" s="240" t="s">
        <v>1367</v>
      </c>
      <c r="B40" s="374" t="s">
        <v>796</v>
      </c>
      <c r="C40" s="374" t="s">
        <v>184</v>
      </c>
      <c r="D40" s="374" t="s">
        <v>1337</v>
      </c>
      <c r="E40" s="335" t="s">
        <v>1173</v>
      </c>
      <c r="F40" s="335" t="s">
        <v>1182</v>
      </c>
      <c r="G40" s="374" t="s">
        <v>1146</v>
      </c>
      <c r="H40" s="206">
        <v>-111.621827609345</v>
      </c>
      <c r="I40" s="206">
        <v>41.606885546612702</v>
      </c>
      <c r="J40" s="382" t="s">
        <v>1394</v>
      </c>
    </row>
    <row r="41" spans="1:10" s="46" customFormat="1" x14ac:dyDescent="0.25">
      <c r="A41" s="240" t="s">
        <v>1368</v>
      </c>
      <c r="B41" s="374" t="s">
        <v>796</v>
      </c>
      <c r="C41" s="374" t="s">
        <v>184</v>
      </c>
      <c r="D41" s="374" t="s">
        <v>1337</v>
      </c>
      <c r="E41" s="335" t="s">
        <v>1173</v>
      </c>
      <c r="F41" s="335" t="s">
        <v>1182</v>
      </c>
      <c r="G41" s="374" t="s">
        <v>1146</v>
      </c>
      <c r="H41" s="206">
        <v>-112.069373864673</v>
      </c>
      <c r="I41" s="206">
        <v>41.831624592395201</v>
      </c>
      <c r="J41" s="382" t="s">
        <v>1394</v>
      </c>
    </row>
    <row r="42" spans="1:10" s="46" customFormat="1" x14ac:dyDescent="0.25">
      <c r="A42" s="240" t="s">
        <v>1369</v>
      </c>
      <c r="B42" s="374" t="s">
        <v>796</v>
      </c>
      <c r="C42" s="374" t="s">
        <v>184</v>
      </c>
      <c r="D42" s="374" t="s">
        <v>1337</v>
      </c>
      <c r="E42" s="335" t="s">
        <v>1173</v>
      </c>
      <c r="F42" s="335" t="s">
        <v>1182</v>
      </c>
      <c r="G42" s="374" t="s">
        <v>1146</v>
      </c>
      <c r="H42" s="206">
        <v>-111.877809726997</v>
      </c>
      <c r="I42" s="206">
        <v>41.8467134650598</v>
      </c>
      <c r="J42" s="382" t="s">
        <v>1394</v>
      </c>
    </row>
    <row r="43" spans="1:10" s="46" customFormat="1" x14ac:dyDescent="0.25">
      <c r="A43" s="240" t="s">
        <v>1370</v>
      </c>
      <c r="B43" s="374" t="s">
        <v>796</v>
      </c>
      <c r="C43" s="374" t="s">
        <v>184</v>
      </c>
      <c r="D43" s="374" t="s">
        <v>1337</v>
      </c>
      <c r="E43" s="335" t="s">
        <v>1173</v>
      </c>
      <c r="F43" s="335" t="s">
        <v>1182</v>
      </c>
      <c r="G43" s="374" t="s">
        <v>1146</v>
      </c>
      <c r="H43" s="206">
        <v>-112.194855225841</v>
      </c>
      <c r="I43" s="206">
        <v>41.938919132301102</v>
      </c>
      <c r="J43" s="382" t="s">
        <v>1394</v>
      </c>
    </row>
    <row r="44" spans="1:10" s="46" customFormat="1" x14ac:dyDescent="0.25">
      <c r="A44" s="240" t="s">
        <v>1371</v>
      </c>
      <c r="B44" s="374" t="s">
        <v>796</v>
      </c>
      <c r="C44" s="374" t="s">
        <v>184</v>
      </c>
      <c r="D44" s="374" t="s">
        <v>1337</v>
      </c>
      <c r="E44" s="335" t="s">
        <v>1173</v>
      </c>
      <c r="F44" s="335" t="s">
        <v>1182</v>
      </c>
      <c r="G44" s="374" t="s">
        <v>1146</v>
      </c>
      <c r="H44" s="206">
        <v>-112.095503958527</v>
      </c>
      <c r="I44" s="206">
        <v>41.588302028065399</v>
      </c>
      <c r="J44" s="382" t="s">
        <v>1394</v>
      </c>
    </row>
    <row r="45" spans="1:10" s="46" customFormat="1" x14ac:dyDescent="0.25">
      <c r="A45" s="240" t="s">
        <v>1372</v>
      </c>
      <c r="B45" s="374" t="s">
        <v>796</v>
      </c>
      <c r="C45" s="374" t="s">
        <v>184</v>
      </c>
      <c r="D45" s="374" t="s">
        <v>1337</v>
      </c>
      <c r="E45" s="335" t="s">
        <v>1173</v>
      </c>
      <c r="F45" s="335" t="s">
        <v>1182</v>
      </c>
      <c r="G45" s="374" t="s">
        <v>1146</v>
      </c>
      <c r="H45" s="206">
        <v>-112.10365211653701</v>
      </c>
      <c r="I45" s="206">
        <v>41.2681575574316</v>
      </c>
      <c r="J45" s="382" t="s">
        <v>1394</v>
      </c>
    </row>
    <row r="46" spans="1:10" s="46" customFormat="1" x14ac:dyDescent="0.25">
      <c r="A46" s="240" t="s">
        <v>1373</v>
      </c>
      <c r="B46" s="374" t="s">
        <v>796</v>
      </c>
      <c r="C46" s="374" t="s">
        <v>1189</v>
      </c>
      <c r="D46" s="374" t="s">
        <v>1337</v>
      </c>
      <c r="E46" s="335" t="s">
        <v>1173</v>
      </c>
      <c r="F46" s="335" t="s">
        <v>1182</v>
      </c>
      <c r="G46" s="374" t="s">
        <v>1146</v>
      </c>
      <c r="H46" s="206">
        <v>-111.85347155011701</v>
      </c>
      <c r="I46" s="206">
        <v>41.5767022928556</v>
      </c>
      <c r="J46" s="382" t="s">
        <v>1394</v>
      </c>
    </row>
    <row r="47" spans="1:10" s="46" customFormat="1" x14ac:dyDescent="0.25">
      <c r="A47" s="240" t="s">
        <v>1374</v>
      </c>
      <c r="B47" s="374" t="s">
        <v>796</v>
      </c>
      <c r="C47" s="374" t="s">
        <v>179</v>
      </c>
      <c r="D47" s="374" t="s">
        <v>1337</v>
      </c>
      <c r="E47" s="335" t="s">
        <v>1173</v>
      </c>
      <c r="F47" s="335" t="s">
        <v>1182</v>
      </c>
      <c r="G47" s="374" t="s">
        <v>1146</v>
      </c>
      <c r="H47" s="206">
        <v>-111.86192651374699</v>
      </c>
      <c r="I47" s="206">
        <v>41.7158004034901</v>
      </c>
      <c r="J47" s="382" t="s">
        <v>1394</v>
      </c>
    </row>
    <row r="48" spans="1:10" s="46" customFormat="1" x14ac:dyDescent="0.25">
      <c r="A48" s="240" t="s">
        <v>1375</v>
      </c>
      <c r="B48" s="374" t="s">
        <v>796</v>
      </c>
      <c r="C48" s="374" t="s">
        <v>179</v>
      </c>
      <c r="D48" s="374" t="s">
        <v>1337</v>
      </c>
      <c r="E48" s="335" t="s">
        <v>1173</v>
      </c>
      <c r="F48" s="335" t="s">
        <v>1182</v>
      </c>
      <c r="G48" s="374" t="s">
        <v>1146</v>
      </c>
      <c r="H48" s="206">
        <v>-111.857602799247</v>
      </c>
      <c r="I48" s="206">
        <v>41.590377868892404</v>
      </c>
      <c r="J48" s="382" t="s">
        <v>1394</v>
      </c>
    </row>
    <row r="49" spans="1:10" s="46" customFormat="1" x14ac:dyDescent="0.25">
      <c r="A49" s="240" t="s">
        <v>1376</v>
      </c>
      <c r="B49" s="374" t="s">
        <v>796</v>
      </c>
      <c r="C49" s="374" t="s">
        <v>179</v>
      </c>
      <c r="D49" s="374" t="s">
        <v>1337</v>
      </c>
      <c r="E49" s="335" t="s">
        <v>1173</v>
      </c>
      <c r="F49" s="335" t="s">
        <v>1182</v>
      </c>
      <c r="G49" s="374" t="s">
        <v>1146</v>
      </c>
      <c r="H49" s="206">
        <v>-111.88024920079501</v>
      </c>
      <c r="I49" s="206">
        <v>41.901601625529999</v>
      </c>
      <c r="J49" s="382" t="s">
        <v>1394</v>
      </c>
    </row>
    <row r="50" spans="1:10" s="46" customFormat="1" x14ac:dyDescent="0.25">
      <c r="A50" s="240" t="s">
        <v>1377</v>
      </c>
      <c r="B50" s="374" t="s">
        <v>796</v>
      </c>
      <c r="C50" s="374" t="s">
        <v>179</v>
      </c>
      <c r="D50" s="374" t="s">
        <v>1337</v>
      </c>
      <c r="E50" s="335" t="s">
        <v>1173</v>
      </c>
      <c r="F50" s="335" t="s">
        <v>1182</v>
      </c>
      <c r="G50" s="374" t="s">
        <v>1146</v>
      </c>
      <c r="H50" s="206">
        <v>-111.955884723175</v>
      </c>
      <c r="I50" s="206">
        <v>41.735324133935102</v>
      </c>
      <c r="J50" s="382" t="s">
        <v>1394</v>
      </c>
    </row>
    <row r="51" spans="1:10" s="46" customFormat="1" x14ac:dyDescent="0.25">
      <c r="A51" s="240" t="s">
        <v>1378</v>
      </c>
      <c r="B51" s="374" t="s">
        <v>796</v>
      </c>
      <c r="C51" s="374" t="s">
        <v>179</v>
      </c>
      <c r="D51" s="374" t="s">
        <v>1337</v>
      </c>
      <c r="E51" s="335" t="s">
        <v>1173</v>
      </c>
      <c r="F51" s="335" t="s">
        <v>1182</v>
      </c>
      <c r="G51" s="374" t="s">
        <v>1146</v>
      </c>
      <c r="H51" s="206">
        <v>-112.115496866901</v>
      </c>
      <c r="I51" s="206">
        <v>41.584854974897397</v>
      </c>
      <c r="J51" s="382" t="s">
        <v>1394</v>
      </c>
    </row>
    <row r="52" spans="1:10" s="46" customFormat="1" x14ac:dyDescent="0.25">
      <c r="A52" s="240" t="s">
        <v>1379</v>
      </c>
      <c r="B52" s="374" t="s">
        <v>796</v>
      </c>
      <c r="C52" s="374" t="s">
        <v>179</v>
      </c>
      <c r="D52" s="374" t="s">
        <v>1337</v>
      </c>
      <c r="E52" s="335" t="s">
        <v>1173</v>
      </c>
      <c r="F52" s="335" t="s">
        <v>1182</v>
      </c>
      <c r="G52" s="374" t="s">
        <v>1146</v>
      </c>
      <c r="H52" s="206">
        <v>-111.976608415843</v>
      </c>
      <c r="I52" s="206">
        <v>41.828417411569703</v>
      </c>
      <c r="J52" s="382" t="s">
        <v>1394</v>
      </c>
    </row>
    <row r="53" spans="1:10" s="46" customFormat="1" x14ac:dyDescent="0.25">
      <c r="A53" s="240" t="s">
        <v>1380</v>
      </c>
      <c r="B53" s="374" t="s">
        <v>796</v>
      </c>
      <c r="C53" s="374" t="s">
        <v>179</v>
      </c>
      <c r="D53" s="374" t="s">
        <v>1337</v>
      </c>
      <c r="E53" s="335" t="s">
        <v>1173</v>
      </c>
      <c r="F53" s="335" t="s">
        <v>1182</v>
      </c>
      <c r="G53" s="374" t="s">
        <v>1146</v>
      </c>
      <c r="H53" s="206">
        <v>-111.828242065168</v>
      </c>
      <c r="I53" s="206">
        <v>41.535677925257602</v>
      </c>
      <c r="J53" s="382" t="s">
        <v>1394</v>
      </c>
    </row>
    <row r="54" spans="1:10" s="46" customFormat="1" x14ac:dyDescent="0.25">
      <c r="A54" s="240" t="s">
        <v>1381</v>
      </c>
      <c r="B54" s="374" t="s">
        <v>796</v>
      </c>
      <c r="C54" s="374" t="s">
        <v>179</v>
      </c>
      <c r="D54" s="374" t="s">
        <v>1337</v>
      </c>
      <c r="E54" s="335" t="s">
        <v>1173</v>
      </c>
      <c r="F54" s="335" t="s">
        <v>1182</v>
      </c>
      <c r="G54" s="374" t="s">
        <v>1146</v>
      </c>
      <c r="H54" s="206">
        <v>-112.11484171527</v>
      </c>
      <c r="I54" s="206">
        <v>41.568900953634397</v>
      </c>
      <c r="J54" s="382" t="s">
        <v>1394</v>
      </c>
    </row>
    <row r="55" spans="1:10" s="46" customFormat="1" x14ac:dyDescent="0.25">
      <c r="A55" s="240" t="s">
        <v>1382</v>
      </c>
      <c r="B55" s="374" t="s">
        <v>796</v>
      </c>
      <c r="C55" s="374" t="s">
        <v>179</v>
      </c>
      <c r="D55" s="374" t="s">
        <v>1337</v>
      </c>
      <c r="E55" s="335" t="s">
        <v>1173</v>
      </c>
      <c r="F55" s="335" t="s">
        <v>1182</v>
      </c>
      <c r="G55" s="374" t="s">
        <v>1146</v>
      </c>
      <c r="H55" s="206">
        <v>-111.86808928973301</v>
      </c>
      <c r="I55" s="206">
        <v>41.4147467414357</v>
      </c>
      <c r="J55" s="382" t="s">
        <v>1394</v>
      </c>
    </row>
    <row r="56" spans="1:10" s="46" customFormat="1" x14ac:dyDescent="0.25">
      <c r="A56" s="240" t="s">
        <v>1383</v>
      </c>
      <c r="B56" s="374" t="s">
        <v>796</v>
      </c>
      <c r="C56" s="374" t="s">
        <v>179</v>
      </c>
      <c r="D56" s="374" t="s">
        <v>1337</v>
      </c>
      <c r="E56" s="335" t="s">
        <v>1173</v>
      </c>
      <c r="F56" s="335" t="s">
        <v>1182</v>
      </c>
      <c r="G56" s="374" t="s">
        <v>1146</v>
      </c>
      <c r="H56" s="206">
        <v>-111.65440696025399</v>
      </c>
      <c r="I56" s="206">
        <v>42.140531877076903</v>
      </c>
      <c r="J56" s="382" t="s">
        <v>1394</v>
      </c>
    </row>
    <row r="57" spans="1:10" s="46" customFormat="1" x14ac:dyDescent="0.25">
      <c r="A57" s="240" t="s">
        <v>1384</v>
      </c>
      <c r="B57" s="374" t="s">
        <v>796</v>
      </c>
      <c r="C57" s="374" t="s">
        <v>179</v>
      </c>
      <c r="D57" s="374" t="s">
        <v>1337</v>
      </c>
      <c r="E57" s="335" t="s">
        <v>1173</v>
      </c>
      <c r="F57" s="335" t="s">
        <v>1182</v>
      </c>
      <c r="G57" s="374" t="s">
        <v>1146</v>
      </c>
      <c r="H57" s="206">
        <v>-112.292209548527</v>
      </c>
      <c r="I57" s="206">
        <v>42.142568480778401</v>
      </c>
      <c r="J57" s="382" t="s">
        <v>1394</v>
      </c>
    </row>
    <row r="58" spans="1:10" s="46" customFormat="1" x14ac:dyDescent="0.25">
      <c r="A58" s="240" t="s">
        <v>1385</v>
      </c>
      <c r="B58" s="374" t="s">
        <v>796</v>
      </c>
      <c r="C58" s="374" t="s">
        <v>179</v>
      </c>
      <c r="D58" s="374" t="s">
        <v>1337</v>
      </c>
      <c r="E58" s="335" t="s">
        <v>1173</v>
      </c>
      <c r="F58" s="335" t="s">
        <v>1182</v>
      </c>
      <c r="G58" s="374" t="s">
        <v>1146</v>
      </c>
      <c r="H58" s="206">
        <v>-111.56737974359901</v>
      </c>
      <c r="I58" s="206">
        <v>41.428623370174599</v>
      </c>
      <c r="J58" s="382" t="s">
        <v>1394</v>
      </c>
    </row>
    <row r="59" spans="1:10" s="46" customFormat="1" x14ac:dyDescent="0.25">
      <c r="A59" s="240" t="s">
        <v>1386</v>
      </c>
      <c r="B59" s="374" t="s">
        <v>796</v>
      </c>
      <c r="C59" s="374" t="s">
        <v>179</v>
      </c>
      <c r="D59" s="374" t="s">
        <v>1337</v>
      </c>
      <c r="E59" s="335" t="s">
        <v>1173</v>
      </c>
      <c r="F59" s="335" t="s">
        <v>1182</v>
      </c>
      <c r="G59" s="374" t="s">
        <v>1146</v>
      </c>
      <c r="H59" s="206">
        <v>-112.038189118795</v>
      </c>
      <c r="I59" s="206">
        <v>41.246405959909097</v>
      </c>
      <c r="J59" s="382" t="s">
        <v>1394</v>
      </c>
    </row>
    <row r="60" spans="1:10" s="46" customFormat="1" x14ac:dyDescent="0.25">
      <c r="A60" s="240" t="s">
        <v>1387</v>
      </c>
      <c r="B60" s="374" t="s">
        <v>796</v>
      </c>
      <c r="C60" s="374" t="s">
        <v>179</v>
      </c>
      <c r="D60" s="374" t="s">
        <v>1337</v>
      </c>
      <c r="E60" s="335" t="s">
        <v>1173</v>
      </c>
      <c r="F60" s="335" t="s">
        <v>1182</v>
      </c>
      <c r="G60" s="374" t="s">
        <v>1146</v>
      </c>
      <c r="H60" s="206">
        <v>-111.586660099583</v>
      </c>
      <c r="I60" s="206">
        <v>42.079771355677799</v>
      </c>
      <c r="J60" s="382" t="s">
        <v>1394</v>
      </c>
    </row>
    <row r="61" spans="1:10" s="77" customFormat="1" x14ac:dyDescent="0.25">
      <c r="A61" s="240" t="s">
        <v>1388</v>
      </c>
      <c r="B61" s="374" t="s">
        <v>796</v>
      </c>
      <c r="C61" s="374" t="s">
        <v>179</v>
      </c>
      <c r="D61" s="374" t="s">
        <v>1337</v>
      </c>
      <c r="E61" s="335" t="s">
        <v>1173</v>
      </c>
      <c r="F61" s="335" t="s">
        <v>1182</v>
      </c>
      <c r="G61" s="374" t="s">
        <v>1146</v>
      </c>
      <c r="H61" s="206">
        <v>-111.828242065168</v>
      </c>
      <c r="I61" s="206">
        <v>41.535677925257602</v>
      </c>
      <c r="J61" s="382" t="s">
        <v>1394</v>
      </c>
    </row>
    <row r="62" spans="1:10" s="46" customFormat="1" x14ac:dyDescent="0.25">
      <c r="A62" s="353" t="s">
        <v>1389</v>
      </c>
      <c r="B62" s="374" t="s">
        <v>796</v>
      </c>
      <c r="C62" s="374" t="s">
        <v>179</v>
      </c>
      <c r="D62" s="374" t="s">
        <v>1337</v>
      </c>
      <c r="E62" s="335" t="s">
        <v>1173</v>
      </c>
      <c r="F62" s="335" t="s">
        <v>1182</v>
      </c>
      <c r="G62" s="374" t="s">
        <v>1146</v>
      </c>
      <c r="H62" s="206">
        <v>-111.70884494004299</v>
      </c>
      <c r="I62" s="206">
        <v>42.306740845538201</v>
      </c>
      <c r="J62" s="382" t="s">
        <v>1394</v>
      </c>
    </row>
    <row r="63" spans="1:10" s="46" customFormat="1" x14ac:dyDescent="0.25">
      <c r="A63" s="353" t="s">
        <v>1390</v>
      </c>
      <c r="B63" s="374" t="s">
        <v>796</v>
      </c>
      <c r="C63" s="374" t="s">
        <v>179</v>
      </c>
      <c r="D63" s="374" t="s">
        <v>1337</v>
      </c>
      <c r="E63" s="335" t="s">
        <v>1173</v>
      </c>
      <c r="F63" s="335" t="s">
        <v>1182</v>
      </c>
      <c r="G63" s="374" t="s">
        <v>1146</v>
      </c>
      <c r="H63" s="206">
        <v>-112.250904377504</v>
      </c>
      <c r="I63" s="206">
        <v>41.385916919732203</v>
      </c>
      <c r="J63" s="382" t="s">
        <v>1394</v>
      </c>
    </row>
    <row r="64" spans="1:10" s="46" customFormat="1" x14ac:dyDescent="0.25">
      <c r="A64" s="353" t="s">
        <v>1391</v>
      </c>
      <c r="B64" s="374" t="s">
        <v>796</v>
      </c>
      <c r="C64" s="374" t="s">
        <v>179</v>
      </c>
      <c r="D64" s="374" t="s">
        <v>1337</v>
      </c>
      <c r="E64" s="335" t="s">
        <v>1173</v>
      </c>
      <c r="F64" s="335" t="s">
        <v>1182</v>
      </c>
      <c r="G64" s="374" t="s">
        <v>1146</v>
      </c>
      <c r="H64" s="206">
        <v>-111.453514971768</v>
      </c>
      <c r="I64" s="206">
        <v>41.534751559079801</v>
      </c>
      <c r="J64" s="382" t="s">
        <v>1394</v>
      </c>
    </row>
    <row r="65" spans="1:10" s="77" customFormat="1" x14ac:dyDescent="0.25">
      <c r="A65" s="353" t="s">
        <v>1392</v>
      </c>
      <c r="B65" s="374" t="s">
        <v>796</v>
      </c>
      <c r="C65" s="374" t="s">
        <v>179</v>
      </c>
      <c r="D65" s="374" t="s">
        <v>1337</v>
      </c>
      <c r="E65" s="335" t="s">
        <v>1173</v>
      </c>
      <c r="F65" s="335" t="s">
        <v>1182</v>
      </c>
      <c r="G65" s="374" t="s">
        <v>1146</v>
      </c>
      <c r="H65" s="206">
        <v>-111.98871447001601</v>
      </c>
      <c r="I65" s="206">
        <v>41.899389714822597</v>
      </c>
      <c r="J65" s="382" t="s">
        <v>1394</v>
      </c>
    </row>
    <row r="66" spans="1:10" s="46" customFormat="1" x14ac:dyDescent="0.25">
      <c r="A66" s="240" t="s">
        <v>1341</v>
      </c>
      <c r="B66" s="374" t="s">
        <v>796</v>
      </c>
      <c r="C66" s="374" t="s">
        <v>1188</v>
      </c>
      <c r="D66" s="374" t="s">
        <v>1339</v>
      </c>
      <c r="E66" s="335" t="s">
        <v>1173</v>
      </c>
      <c r="F66" s="335" t="s">
        <v>1182</v>
      </c>
      <c r="G66" s="374" t="s">
        <v>1146</v>
      </c>
      <c r="H66" s="206">
        <v>-112.177021878445</v>
      </c>
      <c r="I66" s="206">
        <v>41.425754094615598</v>
      </c>
      <c r="J66" s="382" t="s">
        <v>1394</v>
      </c>
    </row>
    <row r="67" spans="1:10" s="46" customFormat="1" x14ac:dyDescent="0.25">
      <c r="A67" s="240" t="s">
        <v>1342</v>
      </c>
      <c r="B67" s="374" t="s">
        <v>796</v>
      </c>
      <c r="C67" s="374" t="s">
        <v>1188</v>
      </c>
      <c r="D67" s="374" t="s">
        <v>1339</v>
      </c>
      <c r="E67" s="335" t="s">
        <v>1173</v>
      </c>
      <c r="F67" s="335" t="s">
        <v>1182</v>
      </c>
      <c r="G67" s="374" t="s">
        <v>1146</v>
      </c>
      <c r="H67" s="206">
        <v>-112.05861879568501</v>
      </c>
      <c r="I67" s="206">
        <v>41.620205829610697</v>
      </c>
      <c r="J67" s="382" t="s">
        <v>1394</v>
      </c>
    </row>
    <row r="68" spans="1:10" s="46" customFormat="1" x14ac:dyDescent="0.25">
      <c r="A68" s="240" t="s">
        <v>1343</v>
      </c>
      <c r="B68" s="374" t="s">
        <v>796</v>
      </c>
      <c r="C68" s="374" t="s">
        <v>1188</v>
      </c>
      <c r="D68" s="374" t="s">
        <v>1339</v>
      </c>
      <c r="E68" s="335" t="s">
        <v>1173</v>
      </c>
      <c r="F68" s="335" t="s">
        <v>1182</v>
      </c>
      <c r="G68" s="374" t="s">
        <v>1146</v>
      </c>
      <c r="H68" s="206">
        <v>-112.081</v>
      </c>
      <c r="I68" s="206">
        <v>41.859000000000002</v>
      </c>
      <c r="J68" s="382" t="s">
        <v>1394</v>
      </c>
    </row>
    <row r="69" spans="1:10" s="46" customFormat="1" x14ac:dyDescent="0.25">
      <c r="A69" s="240" t="s">
        <v>1344</v>
      </c>
      <c r="B69" s="374" t="s">
        <v>796</v>
      </c>
      <c r="C69" s="374" t="s">
        <v>1188</v>
      </c>
      <c r="D69" s="374" t="s">
        <v>1339</v>
      </c>
      <c r="E69" s="335" t="s">
        <v>1173</v>
      </c>
      <c r="F69" s="335" t="s">
        <v>1182</v>
      </c>
      <c r="G69" s="374" t="s">
        <v>1146</v>
      </c>
      <c r="H69" s="206">
        <v>-111.92102691486799</v>
      </c>
      <c r="I69" s="206">
        <v>41.883514559081803</v>
      </c>
      <c r="J69" s="382" t="s">
        <v>1394</v>
      </c>
    </row>
    <row r="70" spans="1:10" s="77" customFormat="1" x14ac:dyDescent="0.25">
      <c r="A70" s="240" t="s">
        <v>1345</v>
      </c>
      <c r="B70" s="374" t="s">
        <v>796</v>
      </c>
      <c r="C70" s="374" t="s">
        <v>1188</v>
      </c>
      <c r="D70" s="374" t="s">
        <v>1339</v>
      </c>
      <c r="E70" s="335" t="s">
        <v>1173</v>
      </c>
      <c r="F70" s="335" t="s">
        <v>1182</v>
      </c>
      <c r="G70" s="374" t="s">
        <v>1146</v>
      </c>
      <c r="H70" s="206">
        <v>-112.004763585197</v>
      </c>
      <c r="I70" s="206">
        <v>41.353979805762101</v>
      </c>
      <c r="J70" s="382" t="s">
        <v>1394</v>
      </c>
    </row>
    <row r="71" spans="1:10" s="46" customFormat="1" x14ac:dyDescent="0.25">
      <c r="A71" s="240" t="s">
        <v>1346</v>
      </c>
      <c r="B71" s="374" t="s">
        <v>796</v>
      </c>
      <c r="C71" s="374" t="s">
        <v>1188</v>
      </c>
      <c r="D71" s="374" t="s">
        <v>1339</v>
      </c>
      <c r="E71" s="335" t="s">
        <v>1173</v>
      </c>
      <c r="F71" s="335" t="s">
        <v>1182</v>
      </c>
      <c r="G71" s="374" t="s">
        <v>1146</v>
      </c>
      <c r="H71" s="206">
        <v>-112.23101407371701</v>
      </c>
      <c r="I71" s="206">
        <v>41.604393490010303</v>
      </c>
      <c r="J71" s="382" t="s">
        <v>1394</v>
      </c>
    </row>
    <row r="72" spans="1:10" s="46" customFormat="1" x14ac:dyDescent="0.25">
      <c r="A72" s="240" t="s">
        <v>1347</v>
      </c>
      <c r="B72" s="374" t="s">
        <v>796</v>
      </c>
      <c r="C72" s="374" t="s">
        <v>1188</v>
      </c>
      <c r="D72" s="374" t="s">
        <v>1339</v>
      </c>
      <c r="E72" s="335" t="s">
        <v>1173</v>
      </c>
      <c r="F72" s="335" t="s">
        <v>1182</v>
      </c>
      <c r="G72" s="374" t="s">
        <v>1146</v>
      </c>
      <c r="H72" s="206">
        <v>-111.830733040881</v>
      </c>
      <c r="I72" s="206">
        <v>41.827829993015399</v>
      </c>
      <c r="J72" s="382" t="s">
        <v>1394</v>
      </c>
    </row>
    <row r="73" spans="1:10" s="46" customFormat="1" x14ac:dyDescent="0.25">
      <c r="A73" s="240" t="s">
        <v>1348</v>
      </c>
      <c r="B73" s="374" t="s">
        <v>796</v>
      </c>
      <c r="C73" s="374" t="s">
        <v>1188</v>
      </c>
      <c r="D73" s="374" t="s">
        <v>1339</v>
      </c>
      <c r="E73" s="335" t="s">
        <v>1173</v>
      </c>
      <c r="F73" s="335" t="s">
        <v>1182</v>
      </c>
      <c r="G73" s="374" t="s">
        <v>1146</v>
      </c>
      <c r="H73" s="206">
        <v>-111.884441790171</v>
      </c>
      <c r="I73" s="206">
        <v>41.679254527363703</v>
      </c>
      <c r="J73" s="382" t="s">
        <v>1394</v>
      </c>
    </row>
    <row r="74" spans="1:10" s="46" customFormat="1" x14ac:dyDescent="0.25">
      <c r="A74" s="240" t="s">
        <v>1081</v>
      </c>
      <c r="B74" s="374" t="s">
        <v>796</v>
      </c>
      <c r="C74" s="374" t="s">
        <v>1188</v>
      </c>
      <c r="D74" s="374" t="s">
        <v>1339</v>
      </c>
      <c r="E74" s="335" t="s">
        <v>1173</v>
      </c>
      <c r="F74" s="335" t="s">
        <v>1182</v>
      </c>
      <c r="G74" s="374" t="s">
        <v>1146</v>
      </c>
      <c r="H74" s="206">
        <v>-111.85403757860399</v>
      </c>
      <c r="I74" s="206">
        <v>41.672179153012898</v>
      </c>
      <c r="J74" s="382" t="s">
        <v>1394</v>
      </c>
    </row>
    <row r="75" spans="1:10" s="46" customFormat="1" x14ac:dyDescent="0.25">
      <c r="A75" s="240" t="s">
        <v>1082</v>
      </c>
      <c r="B75" s="374" t="s">
        <v>796</v>
      </c>
      <c r="C75" s="374" t="s">
        <v>1188</v>
      </c>
      <c r="D75" s="374" t="s">
        <v>1339</v>
      </c>
      <c r="E75" s="335" t="s">
        <v>1173</v>
      </c>
      <c r="F75" s="335" t="s">
        <v>1182</v>
      </c>
      <c r="G75" s="374" t="s">
        <v>1146</v>
      </c>
      <c r="H75" s="206">
        <v>-112.03267580863999</v>
      </c>
      <c r="I75" s="206">
        <v>40.999893314084403</v>
      </c>
      <c r="J75" s="382" t="s">
        <v>1394</v>
      </c>
    </row>
    <row r="76" spans="1:10" s="46" customFormat="1" x14ac:dyDescent="0.25">
      <c r="A76" s="240" t="s">
        <v>1349</v>
      </c>
      <c r="B76" s="374" t="s">
        <v>796</v>
      </c>
      <c r="C76" s="374" t="s">
        <v>1188</v>
      </c>
      <c r="D76" s="374" t="s">
        <v>1339</v>
      </c>
      <c r="E76" s="335" t="s">
        <v>1173</v>
      </c>
      <c r="F76" s="335" t="s">
        <v>1182</v>
      </c>
      <c r="G76" s="374" t="s">
        <v>1146</v>
      </c>
      <c r="H76" s="206">
        <v>-112.175758461686</v>
      </c>
      <c r="I76" s="206">
        <v>41.253775146896899</v>
      </c>
      <c r="J76" s="382" t="s">
        <v>1394</v>
      </c>
    </row>
    <row r="77" spans="1:10" s="46" customFormat="1" x14ac:dyDescent="0.25">
      <c r="A77" s="240" t="s">
        <v>1350</v>
      </c>
      <c r="B77" s="374" t="s">
        <v>796</v>
      </c>
      <c r="C77" s="374" t="s">
        <v>183</v>
      </c>
      <c r="D77" s="374" t="s">
        <v>1339</v>
      </c>
      <c r="E77" s="335" t="s">
        <v>1173</v>
      </c>
      <c r="F77" s="335" t="s">
        <v>1182</v>
      </c>
      <c r="G77" s="374" t="s">
        <v>1146</v>
      </c>
      <c r="H77" s="206">
        <v>-111.568577582732</v>
      </c>
      <c r="I77" s="206">
        <v>41.590308122978001</v>
      </c>
      <c r="J77" s="382" t="s">
        <v>1394</v>
      </c>
    </row>
    <row r="78" spans="1:10" s="46" customFormat="1" x14ac:dyDescent="0.25">
      <c r="A78" s="240" t="s">
        <v>1351</v>
      </c>
      <c r="B78" s="374" t="s">
        <v>796</v>
      </c>
      <c r="C78" s="374" t="s">
        <v>173</v>
      </c>
      <c r="D78" s="374" t="s">
        <v>1339</v>
      </c>
      <c r="E78" s="335" t="s">
        <v>1173</v>
      </c>
      <c r="F78" s="335" t="s">
        <v>1182</v>
      </c>
      <c r="G78" s="374" t="s">
        <v>1146</v>
      </c>
      <c r="H78" s="206">
        <v>-112.058195555788</v>
      </c>
      <c r="I78" s="206">
        <v>41.681749058193397</v>
      </c>
      <c r="J78" s="382" t="s">
        <v>1394</v>
      </c>
    </row>
    <row r="79" spans="1:10" s="46" customFormat="1" x14ac:dyDescent="0.25">
      <c r="A79" s="240" t="s">
        <v>1352</v>
      </c>
      <c r="B79" s="374" t="s">
        <v>796</v>
      </c>
      <c r="C79" s="374" t="s">
        <v>173</v>
      </c>
      <c r="D79" s="374" t="s">
        <v>1339</v>
      </c>
      <c r="E79" s="335" t="s">
        <v>1173</v>
      </c>
      <c r="F79" s="335" t="s">
        <v>1182</v>
      </c>
      <c r="G79" s="374" t="s">
        <v>1146</v>
      </c>
      <c r="H79" s="206">
        <v>-111.808580528997</v>
      </c>
      <c r="I79" s="206">
        <v>41.882717066983403</v>
      </c>
      <c r="J79" s="382" t="s">
        <v>1394</v>
      </c>
    </row>
    <row r="80" spans="1:10" s="46" customFormat="1" x14ac:dyDescent="0.25">
      <c r="A80" s="240" t="s">
        <v>1353</v>
      </c>
      <c r="B80" s="374" t="s">
        <v>796</v>
      </c>
      <c r="C80" s="374" t="s">
        <v>221</v>
      </c>
      <c r="D80" s="374" t="s">
        <v>1339</v>
      </c>
      <c r="E80" s="335" t="s">
        <v>1173</v>
      </c>
      <c r="F80" s="335" t="s">
        <v>1182</v>
      </c>
      <c r="G80" s="374" t="s">
        <v>1146</v>
      </c>
      <c r="H80" s="206">
        <v>-112.003795179737</v>
      </c>
      <c r="I80" s="206">
        <v>41.845047395112999</v>
      </c>
      <c r="J80" s="382" t="s">
        <v>1394</v>
      </c>
    </row>
    <row r="81" spans="1:10" s="46" customFormat="1" x14ac:dyDescent="0.25">
      <c r="A81" s="240" t="s">
        <v>1354</v>
      </c>
      <c r="B81" s="374" t="s">
        <v>796</v>
      </c>
      <c r="C81" s="374" t="s">
        <v>221</v>
      </c>
      <c r="D81" s="374" t="s">
        <v>1339</v>
      </c>
      <c r="E81" s="335" t="s">
        <v>1173</v>
      </c>
      <c r="F81" s="335" t="s">
        <v>1182</v>
      </c>
      <c r="G81" s="374" t="s">
        <v>1146</v>
      </c>
      <c r="H81" s="206">
        <v>-112.033049320289</v>
      </c>
      <c r="I81" s="206">
        <v>41.0757800622508</v>
      </c>
      <c r="J81" s="382" t="s">
        <v>1394</v>
      </c>
    </row>
    <row r="82" spans="1:10" s="46" customFormat="1" x14ac:dyDescent="0.25">
      <c r="A82" s="240" t="s">
        <v>1083</v>
      </c>
      <c r="B82" s="374" t="s">
        <v>796</v>
      </c>
      <c r="C82" s="374" t="s">
        <v>221</v>
      </c>
      <c r="D82" s="374" t="s">
        <v>1339</v>
      </c>
      <c r="E82" s="335" t="s">
        <v>1173</v>
      </c>
      <c r="F82" s="335" t="s">
        <v>1182</v>
      </c>
      <c r="G82" s="374" t="s">
        <v>1146</v>
      </c>
      <c r="H82" s="206">
        <v>-111.85823921809499</v>
      </c>
      <c r="I82" s="206">
        <v>41.622198484682102</v>
      </c>
      <c r="J82" s="382" t="s">
        <v>1394</v>
      </c>
    </row>
    <row r="83" spans="1:10" s="46" customFormat="1" x14ac:dyDescent="0.25">
      <c r="A83" s="240" t="s">
        <v>1355</v>
      </c>
      <c r="B83" s="374" t="s">
        <v>796</v>
      </c>
      <c r="C83" s="374" t="s">
        <v>221</v>
      </c>
      <c r="D83" s="374" t="s">
        <v>1339</v>
      </c>
      <c r="E83" s="335" t="s">
        <v>1173</v>
      </c>
      <c r="F83" s="335" t="s">
        <v>1182</v>
      </c>
      <c r="G83" s="374" t="s">
        <v>1146</v>
      </c>
      <c r="H83" s="206">
        <v>-111.735198239734</v>
      </c>
      <c r="I83" s="206">
        <v>42.410621034259002</v>
      </c>
      <c r="J83" s="382" t="s">
        <v>1394</v>
      </c>
    </row>
    <row r="84" spans="1:10" s="46" customFormat="1" x14ac:dyDescent="0.25">
      <c r="A84" s="240" t="s">
        <v>1356</v>
      </c>
      <c r="B84" s="374" t="s">
        <v>796</v>
      </c>
      <c r="C84" s="374" t="s">
        <v>221</v>
      </c>
      <c r="D84" s="374" t="s">
        <v>1339</v>
      </c>
      <c r="E84" s="335" t="s">
        <v>1173</v>
      </c>
      <c r="F84" s="335" t="s">
        <v>1182</v>
      </c>
      <c r="G84" s="374" t="s">
        <v>1146</v>
      </c>
      <c r="H84" s="206">
        <v>-112.096882779794</v>
      </c>
      <c r="I84" s="206">
        <v>41.576582047294302</v>
      </c>
      <c r="J84" s="382" t="s">
        <v>1394</v>
      </c>
    </row>
    <row r="85" spans="1:10" s="46" customFormat="1" x14ac:dyDescent="0.25">
      <c r="A85" s="240" t="s">
        <v>1357</v>
      </c>
      <c r="B85" s="374" t="s">
        <v>796</v>
      </c>
      <c r="C85" s="374" t="s">
        <v>221</v>
      </c>
      <c r="D85" s="374" t="s">
        <v>1339</v>
      </c>
      <c r="E85" s="335" t="s">
        <v>1173</v>
      </c>
      <c r="F85" s="335" t="s">
        <v>1182</v>
      </c>
      <c r="G85" s="374" t="s">
        <v>1146</v>
      </c>
      <c r="H85" s="206">
        <v>-111.56572339682</v>
      </c>
      <c r="I85" s="206">
        <v>41.574097370461402</v>
      </c>
      <c r="J85" s="382" t="s">
        <v>1394</v>
      </c>
    </row>
    <row r="86" spans="1:10" s="46" customFormat="1" x14ac:dyDescent="0.25">
      <c r="A86" s="240" t="s">
        <v>1393</v>
      </c>
      <c r="B86" s="374" t="s">
        <v>796</v>
      </c>
      <c r="C86" s="374" t="s">
        <v>221</v>
      </c>
      <c r="D86" s="374" t="s">
        <v>1339</v>
      </c>
      <c r="E86" s="335" t="s">
        <v>1173</v>
      </c>
      <c r="F86" s="335" t="s">
        <v>1182</v>
      </c>
      <c r="G86" s="374" t="s">
        <v>1146</v>
      </c>
      <c r="H86" s="206">
        <v>-111.74975781815699</v>
      </c>
      <c r="I86" s="206">
        <v>42.265827967423597</v>
      </c>
      <c r="J86" s="382" t="s">
        <v>1394</v>
      </c>
    </row>
    <row r="87" spans="1:10" s="46" customFormat="1" x14ac:dyDescent="0.25">
      <c r="A87" s="240" t="s">
        <v>1084</v>
      </c>
      <c r="B87" s="374" t="s">
        <v>796</v>
      </c>
      <c r="C87" s="374" t="s">
        <v>221</v>
      </c>
      <c r="D87" s="374" t="s">
        <v>1339</v>
      </c>
      <c r="E87" s="335" t="s">
        <v>1173</v>
      </c>
      <c r="F87" s="335" t="s">
        <v>1182</v>
      </c>
      <c r="G87" s="374" t="s">
        <v>1146</v>
      </c>
      <c r="H87" s="206">
        <v>-111.741834155669</v>
      </c>
      <c r="I87" s="206">
        <v>41.519673080497903</v>
      </c>
      <c r="J87" s="382" t="s">
        <v>1394</v>
      </c>
    </row>
    <row r="88" spans="1:10" s="46" customFormat="1" x14ac:dyDescent="0.25">
      <c r="A88" s="240" t="s">
        <v>1359</v>
      </c>
      <c r="B88" s="374" t="s">
        <v>796</v>
      </c>
      <c r="C88" s="374" t="s">
        <v>221</v>
      </c>
      <c r="D88" s="374" t="s">
        <v>1339</v>
      </c>
      <c r="E88" s="335" t="s">
        <v>1173</v>
      </c>
      <c r="F88" s="335" t="s">
        <v>1182</v>
      </c>
      <c r="G88" s="374" t="s">
        <v>1146</v>
      </c>
      <c r="H88" s="206">
        <v>-112.138742257724</v>
      </c>
      <c r="I88" s="206">
        <v>41.930566592885803</v>
      </c>
      <c r="J88" s="382" t="s">
        <v>1394</v>
      </c>
    </row>
    <row r="89" spans="1:10" s="46" customFormat="1" x14ac:dyDescent="0.25">
      <c r="A89" s="240" t="s">
        <v>1360</v>
      </c>
      <c r="B89" s="374" t="s">
        <v>796</v>
      </c>
      <c r="C89" s="374" t="s">
        <v>221</v>
      </c>
      <c r="D89" s="374" t="s">
        <v>1339</v>
      </c>
      <c r="E89" s="335" t="s">
        <v>1173</v>
      </c>
      <c r="F89" s="335" t="s">
        <v>1182</v>
      </c>
      <c r="G89" s="374" t="s">
        <v>1146</v>
      </c>
      <c r="H89" s="206">
        <v>-112.09793215649</v>
      </c>
      <c r="I89" s="206">
        <v>41.367181640691697</v>
      </c>
      <c r="J89" s="382" t="s">
        <v>1394</v>
      </c>
    </row>
    <row r="90" spans="1:10" s="46" customFormat="1" x14ac:dyDescent="0.25">
      <c r="A90" s="240" t="s">
        <v>1361</v>
      </c>
      <c r="B90" s="374" t="s">
        <v>796</v>
      </c>
      <c r="C90" s="374" t="s">
        <v>180</v>
      </c>
      <c r="D90" s="374" t="s">
        <v>1339</v>
      </c>
      <c r="E90" s="335" t="s">
        <v>1173</v>
      </c>
      <c r="F90" s="335" t="s">
        <v>1182</v>
      </c>
      <c r="G90" s="374" t="s">
        <v>1146</v>
      </c>
      <c r="H90" s="206">
        <v>-112.22639944271199</v>
      </c>
      <c r="I90" s="206">
        <v>41.417159564059098</v>
      </c>
      <c r="J90" s="382" t="s">
        <v>1394</v>
      </c>
    </row>
    <row r="91" spans="1:10" s="46" customFormat="1" x14ac:dyDescent="0.25">
      <c r="A91" s="240" t="s">
        <v>1362</v>
      </c>
      <c r="B91" s="374" t="s">
        <v>796</v>
      </c>
      <c r="C91" s="374" t="s">
        <v>180</v>
      </c>
      <c r="D91" s="374" t="s">
        <v>1339</v>
      </c>
      <c r="E91" s="335" t="s">
        <v>1173</v>
      </c>
      <c r="F91" s="335" t="s">
        <v>1182</v>
      </c>
      <c r="G91" s="374" t="s">
        <v>1146</v>
      </c>
      <c r="H91" s="206">
        <v>-111.919280781574</v>
      </c>
      <c r="I91" s="206">
        <v>41.7906055676902</v>
      </c>
      <c r="J91" s="382" t="s">
        <v>1394</v>
      </c>
    </row>
    <row r="92" spans="1:10" s="46" customFormat="1" x14ac:dyDescent="0.25">
      <c r="A92" s="240" t="s">
        <v>1363</v>
      </c>
      <c r="B92" s="374" t="s">
        <v>796</v>
      </c>
      <c r="C92" s="374" t="s">
        <v>180</v>
      </c>
      <c r="D92" s="374" t="s">
        <v>1339</v>
      </c>
      <c r="E92" s="335" t="s">
        <v>1173</v>
      </c>
      <c r="F92" s="335" t="s">
        <v>1182</v>
      </c>
      <c r="G92" s="374" t="s">
        <v>1146</v>
      </c>
      <c r="H92" s="206">
        <v>-112.11204981373299</v>
      </c>
      <c r="I92" s="206">
        <v>41.526255071041703</v>
      </c>
      <c r="J92" s="382" t="s">
        <v>1394</v>
      </c>
    </row>
    <row r="93" spans="1:10" s="46" customFormat="1" x14ac:dyDescent="0.25">
      <c r="A93" s="240" t="s">
        <v>1364</v>
      </c>
      <c r="B93" s="374" t="s">
        <v>796</v>
      </c>
      <c r="C93" s="374" t="s">
        <v>180</v>
      </c>
      <c r="D93" s="374" t="s">
        <v>1339</v>
      </c>
      <c r="E93" s="335" t="s">
        <v>1173</v>
      </c>
      <c r="F93" s="335" t="s">
        <v>1182</v>
      </c>
      <c r="G93" s="374" t="s">
        <v>1146</v>
      </c>
      <c r="H93" s="206">
        <v>-111.94412029444899</v>
      </c>
      <c r="I93" s="206">
        <v>41.732816452040403</v>
      </c>
      <c r="J93" s="382" t="s">
        <v>1394</v>
      </c>
    </row>
    <row r="94" spans="1:10" s="46" customFormat="1" x14ac:dyDescent="0.25">
      <c r="A94" s="240" t="s">
        <v>1365</v>
      </c>
      <c r="B94" s="374" t="s">
        <v>796</v>
      </c>
      <c r="C94" s="374" t="s">
        <v>184</v>
      </c>
      <c r="D94" s="374" t="s">
        <v>1339</v>
      </c>
      <c r="E94" s="335" t="s">
        <v>1173</v>
      </c>
      <c r="F94" s="335" t="s">
        <v>1182</v>
      </c>
      <c r="G94" s="374" t="s">
        <v>1146</v>
      </c>
      <c r="H94" s="206">
        <v>-112.177203162712</v>
      </c>
      <c r="I94" s="206">
        <v>41.448939376826701</v>
      </c>
      <c r="J94" s="382" t="s">
        <v>1394</v>
      </c>
    </row>
    <row r="95" spans="1:10" s="46" customFormat="1" x14ac:dyDescent="0.25">
      <c r="A95" s="240" t="s">
        <v>1366</v>
      </c>
      <c r="B95" s="374" t="s">
        <v>796</v>
      </c>
      <c r="C95" s="374" t="s">
        <v>184</v>
      </c>
      <c r="D95" s="374" t="s">
        <v>1339</v>
      </c>
      <c r="E95" s="335" t="s">
        <v>1173</v>
      </c>
      <c r="F95" s="335" t="s">
        <v>1182</v>
      </c>
      <c r="G95" s="374" t="s">
        <v>1146</v>
      </c>
      <c r="H95" s="206">
        <v>-112.069373864673</v>
      </c>
      <c r="I95" s="206">
        <v>41.831624592395201</v>
      </c>
      <c r="J95" s="382" t="s">
        <v>1394</v>
      </c>
    </row>
    <row r="96" spans="1:10" s="46" customFormat="1" x14ac:dyDescent="0.25">
      <c r="A96" s="240" t="s">
        <v>1367</v>
      </c>
      <c r="B96" s="374" t="s">
        <v>796</v>
      </c>
      <c r="C96" s="374" t="s">
        <v>184</v>
      </c>
      <c r="D96" s="374" t="s">
        <v>1339</v>
      </c>
      <c r="E96" s="335" t="s">
        <v>1173</v>
      </c>
      <c r="F96" s="335" t="s">
        <v>1182</v>
      </c>
      <c r="G96" s="374" t="s">
        <v>1146</v>
      </c>
      <c r="H96" s="206">
        <v>-111.621827609345</v>
      </c>
      <c r="I96" s="206">
        <v>41.606885546612702</v>
      </c>
      <c r="J96" s="382" t="s">
        <v>1394</v>
      </c>
    </row>
    <row r="97" spans="1:10" s="46" customFormat="1" x14ac:dyDescent="0.25">
      <c r="A97" s="240" t="s">
        <v>1368</v>
      </c>
      <c r="B97" s="374" t="s">
        <v>796</v>
      </c>
      <c r="C97" s="374" t="s">
        <v>184</v>
      </c>
      <c r="D97" s="374" t="s">
        <v>1339</v>
      </c>
      <c r="E97" s="335" t="s">
        <v>1173</v>
      </c>
      <c r="F97" s="335" t="s">
        <v>1182</v>
      </c>
      <c r="G97" s="374" t="s">
        <v>1146</v>
      </c>
      <c r="H97" s="206">
        <v>-112.069373864673</v>
      </c>
      <c r="I97" s="206">
        <v>41.831624592395201</v>
      </c>
      <c r="J97" s="382" t="s">
        <v>1394</v>
      </c>
    </row>
    <row r="98" spans="1:10" s="46" customFormat="1" x14ac:dyDescent="0.25">
      <c r="A98" s="240" t="s">
        <v>1369</v>
      </c>
      <c r="B98" s="374" t="s">
        <v>796</v>
      </c>
      <c r="C98" s="374" t="s">
        <v>184</v>
      </c>
      <c r="D98" s="374" t="s">
        <v>1339</v>
      </c>
      <c r="E98" s="335" t="s">
        <v>1173</v>
      </c>
      <c r="F98" s="335" t="s">
        <v>1182</v>
      </c>
      <c r="G98" s="374" t="s">
        <v>1146</v>
      </c>
      <c r="H98" s="206">
        <v>-111.877809726997</v>
      </c>
      <c r="I98" s="206">
        <v>41.8467134650598</v>
      </c>
      <c r="J98" s="382" t="s">
        <v>1394</v>
      </c>
    </row>
    <row r="99" spans="1:10" s="46" customFormat="1" x14ac:dyDescent="0.25">
      <c r="A99" s="240" t="s">
        <v>1370</v>
      </c>
      <c r="B99" s="374" t="s">
        <v>796</v>
      </c>
      <c r="C99" s="374" t="s">
        <v>184</v>
      </c>
      <c r="D99" s="374" t="s">
        <v>1339</v>
      </c>
      <c r="E99" s="335" t="s">
        <v>1173</v>
      </c>
      <c r="F99" s="335" t="s">
        <v>1182</v>
      </c>
      <c r="G99" s="374" t="s">
        <v>1146</v>
      </c>
      <c r="H99" s="206">
        <v>-112.194855225841</v>
      </c>
      <c r="I99" s="206">
        <v>41.938919132301102</v>
      </c>
      <c r="J99" s="382" t="s">
        <v>1394</v>
      </c>
    </row>
    <row r="100" spans="1:10" s="46" customFormat="1" x14ac:dyDescent="0.25">
      <c r="A100" s="240" t="s">
        <v>1371</v>
      </c>
      <c r="B100" s="374" t="s">
        <v>796</v>
      </c>
      <c r="C100" s="374" t="s">
        <v>184</v>
      </c>
      <c r="D100" s="374" t="s">
        <v>1339</v>
      </c>
      <c r="E100" s="335" t="s">
        <v>1173</v>
      </c>
      <c r="F100" s="335" t="s">
        <v>1182</v>
      </c>
      <c r="G100" s="374" t="s">
        <v>1146</v>
      </c>
      <c r="H100" s="206">
        <v>-112.095503958527</v>
      </c>
      <c r="I100" s="206">
        <v>41.588302028065399</v>
      </c>
      <c r="J100" s="382" t="s">
        <v>1394</v>
      </c>
    </row>
    <row r="101" spans="1:10" s="46" customFormat="1" x14ac:dyDescent="0.25">
      <c r="A101" s="240" t="s">
        <v>1372</v>
      </c>
      <c r="B101" s="374" t="s">
        <v>796</v>
      </c>
      <c r="C101" s="374" t="s">
        <v>184</v>
      </c>
      <c r="D101" s="374" t="s">
        <v>1339</v>
      </c>
      <c r="E101" s="335" t="s">
        <v>1173</v>
      </c>
      <c r="F101" s="335" t="s">
        <v>1182</v>
      </c>
      <c r="G101" s="374" t="s">
        <v>1146</v>
      </c>
      <c r="H101" s="206">
        <v>-112.10365211653701</v>
      </c>
      <c r="I101" s="206">
        <v>41.2681575574316</v>
      </c>
      <c r="J101" s="382" t="s">
        <v>1394</v>
      </c>
    </row>
    <row r="102" spans="1:10" s="46" customFormat="1" x14ac:dyDescent="0.25">
      <c r="A102" s="240" t="s">
        <v>1373</v>
      </c>
      <c r="B102" s="374" t="s">
        <v>796</v>
      </c>
      <c r="C102" s="374" t="s">
        <v>1189</v>
      </c>
      <c r="D102" s="374" t="s">
        <v>1339</v>
      </c>
      <c r="E102" s="335" t="s">
        <v>1173</v>
      </c>
      <c r="F102" s="335" t="s">
        <v>1182</v>
      </c>
      <c r="G102" s="374" t="s">
        <v>1146</v>
      </c>
      <c r="H102" s="206">
        <v>-111.85347155011701</v>
      </c>
      <c r="I102" s="206">
        <v>41.5767022928556</v>
      </c>
      <c r="J102" s="382" t="s">
        <v>1394</v>
      </c>
    </row>
    <row r="103" spans="1:10" s="46" customFormat="1" x14ac:dyDescent="0.25">
      <c r="A103" s="240" t="s">
        <v>1374</v>
      </c>
      <c r="B103" s="374" t="s">
        <v>796</v>
      </c>
      <c r="C103" s="374" t="s">
        <v>179</v>
      </c>
      <c r="D103" s="374" t="s">
        <v>1339</v>
      </c>
      <c r="E103" s="335" t="s">
        <v>1173</v>
      </c>
      <c r="F103" s="335" t="s">
        <v>1182</v>
      </c>
      <c r="G103" s="374" t="s">
        <v>1146</v>
      </c>
      <c r="H103" s="206">
        <v>-111.86192651374699</v>
      </c>
      <c r="I103" s="206">
        <v>41.7158004034901</v>
      </c>
      <c r="J103" s="382" t="s">
        <v>1394</v>
      </c>
    </row>
    <row r="104" spans="1:10" s="46" customFormat="1" x14ac:dyDescent="0.25">
      <c r="A104" s="240" t="s">
        <v>1375</v>
      </c>
      <c r="B104" s="374" t="s">
        <v>796</v>
      </c>
      <c r="C104" s="374" t="s">
        <v>179</v>
      </c>
      <c r="D104" s="374" t="s">
        <v>1339</v>
      </c>
      <c r="E104" s="335" t="s">
        <v>1173</v>
      </c>
      <c r="F104" s="335" t="s">
        <v>1182</v>
      </c>
      <c r="G104" s="374" t="s">
        <v>1146</v>
      </c>
      <c r="H104" s="206">
        <v>-111.857602799247</v>
      </c>
      <c r="I104" s="206">
        <v>41.590377868892404</v>
      </c>
      <c r="J104" s="382" t="s">
        <v>1394</v>
      </c>
    </row>
    <row r="105" spans="1:10" s="46" customFormat="1" x14ac:dyDescent="0.25">
      <c r="A105" s="240" t="s">
        <v>1376</v>
      </c>
      <c r="B105" s="374" t="s">
        <v>796</v>
      </c>
      <c r="C105" s="374" t="s">
        <v>179</v>
      </c>
      <c r="D105" s="374" t="s">
        <v>1339</v>
      </c>
      <c r="E105" s="335" t="s">
        <v>1173</v>
      </c>
      <c r="F105" s="335" t="s">
        <v>1182</v>
      </c>
      <c r="G105" s="374" t="s">
        <v>1146</v>
      </c>
      <c r="H105" s="206">
        <v>-111.88024920079501</v>
      </c>
      <c r="I105" s="206">
        <v>41.901601625529999</v>
      </c>
      <c r="J105" s="382" t="s">
        <v>1394</v>
      </c>
    </row>
    <row r="106" spans="1:10" s="46" customFormat="1" x14ac:dyDescent="0.25">
      <c r="A106" s="240" t="s">
        <v>1377</v>
      </c>
      <c r="B106" s="374" t="s">
        <v>796</v>
      </c>
      <c r="C106" s="374" t="s">
        <v>179</v>
      </c>
      <c r="D106" s="374" t="s">
        <v>1339</v>
      </c>
      <c r="E106" s="335" t="s">
        <v>1173</v>
      </c>
      <c r="F106" s="335" t="s">
        <v>1182</v>
      </c>
      <c r="G106" s="374" t="s">
        <v>1146</v>
      </c>
      <c r="H106" s="206">
        <v>-111.955884723175</v>
      </c>
      <c r="I106" s="206">
        <v>41.735324133935102</v>
      </c>
      <c r="J106" s="382" t="s">
        <v>1394</v>
      </c>
    </row>
    <row r="107" spans="1:10" x14ac:dyDescent="0.25">
      <c r="A107" s="240" t="s">
        <v>1378</v>
      </c>
      <c r="B107" s="374" t="s">
        <v>796</v>
      </c>
      <c r="C107" s="374" t="s">
        <v>179</v>
      </c>
      <c r="D107" s="374" t="s">
        <v>1339</v>
      </c>
      <c r="E107" s="335" t="s">
        <v>1173</v>
      </c>
      <c r="F107" s="335" t="s">
        <v>1182</v>
      </c>
      <c r="G107" s="374" t="s">
        <v>1146</v>
      </c>
      <c r="H107" s="206">
        <v>-112.115496866901</v>
      </c>
      <c r="I107" s="206">
        <v>41.584854974897397</v>
      </c>
      <c r="J107" s="382" t="s">
        <v>1394</v>
      </c>
    </row>
    <row r="108" spans="1:10" x14ac:dyDescent="0.25">
      <c r="A108" s="240" t="s">
        <v>1379</v>
      </c>
      <c r="B108" s="374" t="s">
        <v>796</v>
      </c>
      <c r="C108" s="374" t="s">
        <v>179</v>
      </c>
      <c r="D108" s="374" t="s">
        <v>1339</v>
      </c>
      <c r="E108" s="335" t="s">
        <v>1173</v>
      </c>
      <c r="F108" s="335" t="s">
        <v>1182</v>
      </c>
      <c r="G108" s="374" t="s">
        <v>1146</v>
      </c>
      <c r="H108" s="206">
        <v>-111.976608415843</v>
      </c>
      <c r="I108" s="206">
        <v>41.828417411569703</v>
      </c>
      <c r="J108" s="382" t="s">
        <v>1394</v>
      </c>
    </row>
    <row r="109" spans="1:10" x14ac:dyDescent="0.25">
      <c r="A109" s="240" t="s">
        <v>1380</v>
      </c>
      <c r="B109" s="374" t="s">
        <v>796</v>
      </c>
      <c r="C109" s="374" t="s">
        <v>179</v>
      </c>
      <c r="D109" s="374" t="s">
        <v>1339</v>
      </c>
      <c r="E109" s="335" t="s">
        <v>1173</v>
      </c>
      <c r="F109" s="335" t="s">
        <v>1182</v>
      </c>
      <c r="G109" s="374" t="s">
        <v>1146</v>
      </c>
      <c r="H109" s="206">
        <v>-111.828242065168</v>
      </c>
      <c r="I109" s="206">
        <v>41.535677925257602</v>
      </c>
      <c r="J109" s="382" t="s">
        <v>1394</v>
      </c>
    </row>
    <row r="110" spans="1:10" x14ac:dyDescent="0.25">
      <c r="A110" s="240" t="s">
        <v>1381</v>
      </c>
      <c r="B110" s="374" t="s">
        <v>796</v>
      </c>
      <c r="C110" s="374" t="s">
        <v>179</v>
      </c>
      <c r="D110" s="374" t="s">
        <v>1339</v>
      </c>
      <c r="E110" s="335" t="s">
        <v>1173</v>
      </c>
      <c r="F110" s="335" t="s">
        <v>1182</v>
      </c>
      <c r="G110" s="374" t="s">
        <v>1146</v>
      </c>
      <c r="H110" s="206">
        <v>-112.11484171527</v>
      </c>
      <c r="I110" s="206">
        <v>41.568900953634397</v>
      </c>
      <c r="J110" s="382" t="s">
        <v>1394</v>
      </c>
    </row>
    <row r="111" spans="1:10" x14ac:dyDescent="0.25">
      <c r="A111" s="240" t="s">
        <v>1382</v>
      </c>
      <c r="B111" s="374" t="s">
        <v>796</v>
      </c>
      <c r="C111" s="374" t="s">
        <v>179</v>
      </c>
      <c r="D111" s="374" t="s">
        <v>1339</v>
      </c>
      <c r="E111" s="335" t="s">
        <v>1173</v>
      </c>
      <c r="F111" s="335" t="s">
        <v>1182</v>
      </c>
      <c r="G111" s="374" t="s">
        <v>1146</v>
      </c>
      <c r="H111" s="206">
        <v>-111.86808928973301</v>
      </c>
      <c r="I111" s="206">
        <v>41.4147467414357</v>
      </c>
      <c r="J111" s="382" t="s">
        <v>1394</v>
      </c>
    </row>
    <row r="112" spans="1:10" x14ac:dyDescent="0.25">
      <c r="A112" s="240" t="s">
        <v>1383</v>
      </c>
      <c r="B112" s="374" t="s">
        <v>796</v>
      </c>
      <c r="C112" s="374" t="s">
        <v>179</v>
      </c>
      <c r="D112" s="374" t="s">
        <v>1339</v>
      </c>
      <c r="E112" s="335" t="s">
        <v>1173</v>
      </c>
      <c r="F112" s="335" t="s">
        <v>1182</v>
      </c>
      <c r="G112" s="374" t="s">
        <v>1146</v>
      </c>
      <c r="H112" s="206">
        <v>-111.65440696025399</v>
      </c>
      <c r="I112" s="206">
        <v>42.140531877076903</v>
      </c>
      <c r="J112" s="382" t="s">
        <v>1394</v>
      </c>
    </row>
    <row r="113" spans="1:10" x14ac:dyDescent="0.25">
      <c r="A113" s="240" t="s">
        <v>1384</v>
      </c>
      <c r="B113" s="374" t="s">
        <v>796</v>
      </c>
      <c r="C113" s="374" t="s">
        <v>179</v>
      </c>
      <c r="D113" s="374" t="s">
        <v>1339</v>
      </c>
      <c r="E113" s="335" t="s">
        <v>1173</v>
      </c>
      <c r="F113" s="335" t="s">
        <v>1182</v>
      </c>
      <c r="G113" s="374" t="s">
        <v>1146</v>
      </c>
      <c r="H113" s="206">
        <v>-112.292209548527</v>
      </c>
      <c r="I113" s="206">
        <v>42.142568480778401</v>
      </c>
      <c r="J113" s="382" t="s">
        <v>1394</v>
      </c>
    </row>
    <row r="114" spans="1:10" x14ac:dyDescent="0.25">
      <c r="A114" s="240" t="s">
        <v>1385</v>
      </c>
      <c r="B114" s="374" t="s">
        <v>796</v>
      </c>
      <c r="C114" s="374" t="s">
        <v>179</v>
      </c>
      <c r="D114" s="374" t="s">
        <v>1339</v>
      </c>
      <c r="E114" s="335" t="s">
        <v>1173</v>
      </c>
      <c r="F114" s="335" t="s">
        <v>1182</v>
      </c>
      <c r="G114" s="374" t="s">
        <v>1146</v>
      </c>
      <c r="H114" s="206">
        <v>-111.56737974359901</v>
      </c>
      <c r="I114" s="206">
        <v>41.428623370174599</v>
      </c>
      <c r="J114" s="382" t="s">
        <v>1394</v>
      </c>
    </row>
    <row r="115" spans="1:10" x14ac:dyDescent="0.25">
      <c r="A115" s="240" t="s">
        <v>1386</v>
      </c>
      <c r="B115" s="374" t="s">
        <v>796</v>
      </c>
      <c r="C115" s="374" t="s">
        <v>179</v>
      </c>
      <c r="D115" s="374" t="s">
        <v>1339</v>
      </c>
      <c r="E115" s="335" t="s">
        <v>1173</v>
      </c>
      <c r="F115" s="335" t="s">
        <v>1182</v>
      </c>
      <c r="G115" s="374" t="s">
        <v>1146</v>
      </c>
      <c r="H115" s="206">
        <v>-112.038189118795</v>
      </c>
      <c r="I115" s="206">
        <v>41.246405959909097</v>
      </c>
      <c r="J115" s="382" t="s">
        <v>1394</v>
      </c>
    </row>
    <row r="116" spans="1:10" x14ac:dyDescent="0.25">
      <c r="A116" s="240" t="s">
        <v>1387</v>
      </c>
      <c r="B116" s="374" t="s">
        <v>796</v>
      </c>
      <c r="C116" s="374" t="s">
        <v>179</v>
      </c>
      <c r="D116" s="374" t="s">
        <v>1339</v>
      </c>
      <c r="E116" s="335" t="s">
        <v>1173</v>
      </c>
      <c r="F116" s="335" t="s">
        <v>1182</v>
      </c>
      <c r="G116" s="374" t="s">
        <v>1146</v>
      </c>
      <c r="H116" s="206">
        <v>-111.586660099583</v>
      </c>
      <c r="I116" s="206">
        <v>42.079771355677799</v>
      </c>
      <c r="J116" s="382" t="s">
        <v>1394</v>
      </c>
    </row>
    <row r="117" spans="1:10" x14ac:dyDescent="0.25">
      <c r="A117" s="240" t="s">
        <v>1388</v>
      </c>
      <c r="B117" s="374" t="s">
        <v>796</v>
      </c>
      <c r="C117" s="374" t="s">
        <v>179</v>
      </c>
      <c r="D117" s="374" t="s">
        <v>1339</v>
      </c>
      <c r="E117" s="335" t="s">
        <v>1173</v>
      </c>
      <c r="F117" s="335" t="s">
        <v>1182</v>
      </c>
      <c r="G117" s="374" t="s">
        <v>1146</v>
      </c>
      <c r="H117" s="206">
        <v>-111.828242065168</v>
      </c>
      <c r="I117" s="206">
        <v>41.535677925257602</v>
      </c>
      <c r="J117" s="382" t="s">
        <v>1394</v>
      </c>
    </row>
    <row r="118" spans="1:10" x14ac:dyDescent="0.25">
      <c r="A118" s="400" t="s">
        <v>1389</v>
      </c>
      <c r="B118" s="374" t="s">
        <v>796</v>
      </c>
      <c r="C118" s="374" t="s">
        <v>179</v>
      </c>
      <c r="D118" s="374" t="s">
        <v>1339</v>
      </c>
      <c r="E118" s="335" t="s">
        <v>1173</v>
      </c>
      <c r="F118" s="335" t="s">
        <v>1182</v>
      </c>
      <c r="G118" s="374" t="s">
        <v>1146</v>
      </c>
      <c r="H118" s="206">
        <v>-111.70884494004299</v>
      </c>
      <c r="I118" s="206">
        <v>42.306740845538201</v>
      </c>
      <c r="J118" s="382" t="s">
        <v>1394</v>
      </c>
    </row>
    <row r="119" spans="1:10" x14ac:dyDescent="0.25">
      <c r="A119" s="400" t="s">
        <v>1390</v>
      </c>
      <c r="B119" s="374" t="s">
        <v>796</v>
      </c>
      <c r="C119" s="374" t="s">
        <v>179</v>
      </c>
      <c r="D119" s="374" t="s">
        <v>1339</v>
      </c>
      <c r="E119" s="335" t="s">
        <v>1173</v>
      </c>
      <c r="F119" s="335" t="s">
        <v>1182</v>
      </c>
      <c r="G119" s="374" t="s">
        <v>1146</v>
      </c>
      <c r="H119" s="206">
        <v>-112.250904377504</v>
      </c>
      <c r="I119" s="206">
        <v>41.385916919732203</v>
      </c>
      <c r="J119" s="382" t="s">
        <v>1394</v>
      </c>
    </row>
    <row r="120" spans="1:10" x14ac:dyDescent="0.25">
      <c r="A120" s="400" t="s">
        <v>1391</v>
      </c>
      <c r="B120" s="374" t="s">
        <v>796</v>
      </c>
      <c r="C120" s="374" t="s">
        <v>179</v>
      </c>
      <c r="D120" s="374" t="s">
        <v>1339</v>
      </c>
      <c r="E120" s="335" t="s">
        <v>1173</v>
      </c>
      <c r="F120" s="335" t="s">
        <v>1182</v>
      </c>
      <c r="G120" s="374" t="s">
        <v>1146</v>
      </c>
      <c r="H120" s="206">
        <v>-111.453514971768</v>
      </c>
      <c r="I120" s="206">
        <v>41.534751559079801</v>
      </c>
      <c r="J120" s="382" t="s">
        <v>1394</v>
      </c>
    </row>
    <row r="121" spans="1:10" x14ac:dyDescent="0.25">
      <c r="A121" s="400" t="s">
        <v>1392</v>
      </c>
      <c r="B121" s="374" t="s">
        <v>796</v>
      </c>
      <c r="C121" s="374" t="s">
        <v>179</v>
      </c>
      <c r="D121" s="374" t="s">
        <v>1339</v>
      </c>
      <c r="E121" s="335" t="s">
        <v>1173</v>
      </c>
      <c r="F121" s="335" t="s">
        <v>1182</v>
      </c>
      <c r="G121" s="374" t="s">
        <v>1146</v>
      </c>
      <c r="H121" s="206">
        <v>-111.98871447001601</v>
      </c>
      <c r="I121" s="206">
        <v>41.899389714822597</v>
      </c>
      <c r="J121" s="382" t="s">
        <v>1394</v>
      </c>
    </row>
    <row r="122" spans="1:10" x14ac:dyDescent="0.25">
      <c r="A122" s="335"/>
      <c r="B122" s="335"/>
      <c r="C122" s="335"/>
      <c r="D122" s="335"/>
      <c r="E122" s="335"/>
      <c r="F122" s="335"/>
      <c r="G122" s="374"/>
      <c r="H122" s="335"/>
      <c r="I122" s="335"/>
      <c r="J122" s="335"/>
    </row>
    <row r="123" spans="1:10" x14ac:dyDescent="0.25">
      <c r="A123" s="335"/>
      <c r="B123" s="335"/>
      <c r="C123" s="335"/>
      <c r="D123" s="335"/>
      <c r="E123" s="335"/>
      <c r="F123" s="335"/>
      <c r="G123" s="374"/>
      <c r="H123" s="335"/>
      <c r="I123" s="335"/>
      <c r="J123" s="335"/>
    </row>
    <row r="124" spans="1:10" x14ac:dyDescent="0.25">
      <c r="A124" s="335"/>
      <c r="B124" s="335"/>
      <c r="C124" s="335"/>
      <c r="D124" s="335"/>
      <c r="E124" s="335"/>
      <c r="F124" s="335"/>
      <c r="G124" s="374"/>
      <c r="H124" s="335"/>
      <c r="I124" s="335"/>
      <c r="J124" s="335"/>
    </row>
    <row r="125" spans="1:10" x14ac:dyDescent="0.25">
      <c r="A125" s="335"/>
      <c r="B125" s="335"/>
      <c r="C125" s="335"/>
      <c r="D125" s="335"/>
      <c r="E125" s="335"/>
      <c r="F125" s="335"/>
      <c r="G125" s="374"/>
      <c r="H125" s="335"/>
      <c r="I125" s="335"/>
      <c r="J125" s="335"/>
    </row>
    <row r="126" spans="1:10" x14ac:dyDescent="0.25">
      <c r="A126" s="335"/>
      <c r="B126" s="335"/>
      <c r="C126" s="335"/>
      <c r="D126" s="335"/>
      <c r="E126" s="335"/>
      <c r="F126" s="335"/>
      <c r="G126" s="374"/>
      <c r="H126" s="335"/>
      <c r="I126" s="335"/>
      <c r="J126" s="335"/>
    </row>
    <row r="127" spans="1:10" x14ac:dyDescent="0.25">
      <c r="A127" s="335"/>
      <c r="B127" s="335"/>
      <c r="C127" s="335"/>
      <c r="D127" s="335"/>
      <c r="E127" s="335"/>
      <c r="F127" s="335"/>
      <c r="G127" s="374"/>
      <c r="H127" s="335"/>
      <c r="I127" s="335"/>
      <c r="J127" s="335"/>
    </row>
  </sheetData>
  <sheetProtection formatCells="0" formatColumns="0" formatRows="0" insertRows="0" deleteRows="0" sort="0" autoFilter="0"/>
  <dataConsolidate function="product" link="1"/>
  <mergeCells count="1">
    <mergeCell ref="A5:J5"/>
  </mergeCells>
  <dataValidations count="6">
    <dataValidation type="list" allowBlank="1" showInputMessage="1" showErrorMessage="1" prompt="Select from the dropdown menu" sqref="D10:D121">
      <formula1>ScenarioName</formula1>
    </dataValidation>
    <dataValidation type="list" allowBlank="1" showInputMessage="1" showErrorMessage="1" prompt="Select from the dropdown menu" sqref="F10:F121">
      <formula1>MethodName</formula1>
    </dataValidation>
    <dataValidation type="list" allowBlank="1" showInputMessage="1" showErrorMessage="1" prompt="Select from the dropdown menu" sqref="E10:E121">
      <formula1>SourceName</formula1>
    </dataValidation>
    <dataValidation type="list" allowBlank="1" showInputMessage="1" showErrorMessage="1" prompt="Select from the dropdown menu" sqref="G10:G127">
      <formula1>InstanceCategory</formula1>
    </dataValidation>
    <dataValidation type="list" allowBlank="1" showInputMessage="1" showErrorMessage="1" prompt="Select from the dropdown menu" sqref="C10:C121">
      <formula1>ObjectType</formula1>
    </dataValidation>
    <dataValidation type="list" allowBlank="1" showInputMessage="1" showErrorMessage="1" errorTitle="something wrogn" prompt="Select from the dropdown menu" sqref="B10:B121">
      <formula1>InstanceNameCV</formula1>
    </dataValidation>
  </dataValidations>
  <hyperlinks>
    <hyperlink ref="A1" location="HomePage!A1" display="Go back to Homepage"/>
    <hyperlink ref="B6" location="CV_InstanceName!A1" display="Add new InstanceNameCV"/>
    <hyperlink ref="G6" location="InstanceCategory!A1" display="Add new Instance category"/>
  </hyperlinks>
  <pageMargins left="0.7" right="0.7" top="0.75" bottom="0.75" header="0.3" footer="0.3"/>
  <pageSetup orientation="portrait" r:id="rId1"/>
  <drawing r:id="rId2"/>
  <legacyDrawing r:id="rId3"/>
  <controls>
    <mc:AlternateContent xmlns:mc="http://schemas.openxmlformats.org/markup-compatibility/2006">
      <mc:Choice Requires="x14">
        <control shapeId="107537" r:id="rId4" name="TempCombo">
          <controlPr defaultSize="0" autoLine="0" r:id="rId5">
            <anchor moveWithCells="1">
              <from>
                <xdr:col>172</xdr:col>
                <xdr:colOff>238125</xdr:colOff>
                <xdr:row>0</xdr:row>
                <xdr:rowOff>0</xdr:rowOff>
              </from>
              <to>
                <xdr:col>173</xdr:col>
                <xdr:colOff>466725</xdr:colOff>
                <xdr:row>1</xdr:row>
                <xdr:rowOff>28575</xdr:rowOff>
              </to>
            </anchor>
          </controlPr>
        </control>
      </mc:Choice>
      <mc:Fallback>
        <control shapeId="107537" r:id="rId4" name="TempCombo"/>
      </mc:Fallback>
    </mc:AlternateContent>
    <mc:AlternateContent xmlns:mc="http://schemas.openxmlformats.org/markup-compatibility/2006">
      <mc:Choice Requires="x14">
        <control shapeId="107535" r:id="rId6" name="TempCombo">
          <controlPr defaultSize="0" autoLine="0" r:id="rId5">
            <anchor moveWithCells="1">
              <from>
                <xdr:col>172</xdr:col>
                <xdr:colOff>238125</xdr:colOff>
                <xdr:row>0</xdr:row>
                <xdr:rowOff>0</xdr:rowOff>
              </from>
              <to>
                <xdr:col>173</xdr:col>
                <xdr:colOff>466725</xdr:colOff>
                <xdr:row>1</xdr:row>
                <xdr:rowOff>28575</xdr:rowOff>
              </to>
            </anchor>
          </controlPr>
        </control>
      </mc:Choice>
      <mc:Fallback>
        <control shapeId="107535" r:id="rId6" name="TempCombo"/>
      </mc:Fallback>
    </mc:AlternateContent>
    <mc:AlternateContent xmlns:mc="http://schemas.openxmlformats.org/markup-compatibility/2006">
      <mc:Choice Requires="x14">
        <control shapeId="107534" r:id="rId7" name="TempCombo">
          <controlPr defaultSize="0" autoLine="0" r:id="rId5">
            <anchor moveWithCells="1">
              <from>
                <xdr:col>172</xdr:col>
                <xdr:colOff>238125</xdr:colOff>
                <xdr:row>0</xdr:row>
                <xdr:rowOff>0</xdr:rowOff>
              </from>
              <to>
                <xdr:col>173</xdr:col>
                <xdr:colOff>466725</xdr:colOff>
                <xdr:row>1</xdr:row>
                <xdr:rowOff>28575</xdr:rowOff>
              </to>
            </anchor>
          </controlPr>
        </control>
      </mc:Choice>
      <mc:Fallback>
        <control shapeId="107534" r:id="rId7" name="TempCombo"/>
      </mc:Fallback>
    </mc:AlternateContent>
    <mc:AlternateContent xmlns:mc="http://schemas.openxmlformats.org/markup-compatibility/2006">
      <mc:Choice Requires="x14">
        <control shapeId="107533" r:id="rId8" name="TempCombo">
          <controlPr defaultSize="0" autoLine="0" r:id="rId5">
            <anchor moveWithCells="1">
              <from>
                <xdr:col>172</xdr:col>
                <xdr:colOff>238125</xdr:colOff>
                <xdr:row>0</xdr:row>
                <xdr:rowOff>0</xdr:rowOff>
              </from>
              <to>
                <xdr:col>173</xdr:col>
                <xdr:colOff>466725</xdr:colOff>
                <xdr:row>1</xdr:row>
                <xdr:rowOff>28575</xdr:rowOff>
              </to>
            </anchor>
          </controlPr>
        </control>
      </mc:Choice>
      <mc:Fallback>
        <control shapeId="107533" r:id="rId8" name="TempCombo"/>
      </mc:Fallback>
    </mc:AlternateContent>
    <mc:AlternateContent xmlns:mc="http://schemas.openxmlformats.org/markup-compatibility/2006">
      <mc:Choice Requires="x14">
        <control shapeId="107531" r:id="rId9" name="TempCombo">
          <controlPr defaultSize="0" autoLine="0" r:id="rId5">
            <anchor moveWithCells="1">
              <from>
                <xdr:col>172</xdr:col>
                <xdr:colOff>238125</xdr:colOff>
                <xdr:row>0</xdr:row>
                <xdr:rowOff>0</xdr:rowOff>
              </from>
              <to>
                <xdr:col>173</xdr:col>
                <xdr:colOff>466725</xdr:colOff>
                <xdr:row>1</xdr:row>
                <xdr:rowOff>28575</xdr:rowOff>
              </to>
            </anchor>
          </controlPr>
        </control>
      </mc:Choice>
      <mc:Fallback>
        <control shapeId="107531" r:id="rId9" name="TempCombo"/>
      </mc:Fallback>
    </mc:AlternateContent>
    <mc:AlternateContent xmlns:mc="http://schemas.openxmlformats.org/markup-compatibility/2006">
      <mc:Choice Requires="x14">
        <control shapeId="107529" r:id="rId10" name="TempCombo">
          <controlPr defaultSize="0" autoLine="0" r:id="rId5">
            <anchor moveWithCells="1">
              <from>
                <xdr:col>172</xdr:col>
                <xdr:colOff>619125</xdr:colOff>
                <xdr:row>0</xdr:row>
                <xdr:rowOff>0</xdr:rowOff>
              </from>
              <to>
                <xdr:col>174</xdr:col>
                <xdr:colOff>161925</xdr:colOff>
                <xdr:row>1</xdr:row>
                <xdr:rowOff>28575</xdr:rowOff>
              </to>
            </anchor>
          </controlPr>
        </control>
      </mc:Choice>
      <mc:Fallback>
        <control shapeId="107529" r:id="rId10" name="TempCombo"/>
      </mc:Fallback>
    </mc:AlternateContent>
    <mc:AlternateContent xmlns:mc="http://schemas.openxmlformats.org/markup-compatibility/2006">
      <mc:Choice Requires="x14">
        <control shapeId="107528" r:id="rId11" name="TempCombo">
          <controlPr defaultSize="0" autoLine="0" r:id="rId5">
            <anchor moveWithCells="1">
              <from>
                <xdr:col>172</xdr:col>
                <xdr:colOff>619125</xdr:colOff>
                <xdr:row>0</xdr:row>
                <xdr:rowOff>0</xdr:rowOff>
              </from>
              <to>
                <xdr:col>174</xdr:col>
                <xdr:colOff>161925</xdr:colOff>
                <xdr:row>1</xdr:row>
                <xdr:rowOff>28575</xdr:rowOff>
              </to>
            </anchor>
          </controlPr>
        </control>
      </mc:Choice>
      <mc:Fallback>
        <control shapeId="107528" r:id="rId11" name="TempCombo"/>
      </mc:Fallback>
    </mc:AlternateContent>
    <mc:AlternateContent xmlns:mc="http://schemas.openxmlformats.org/markup-compatibility/2006">
      <mc:Choice Requires="x14">
        <control shapeId="107525" r:id="rId12" name="TempCombo">
          <controlPr defaultSize="0" autoLine="0" r:id="rId5">
            <anchor moveWithCells="1">
              <from>
                <xdr:col>172</xdr:col>
                <xdr:colOff>619125</xdr:colOff>
                <xdr:row>0</xdr:row>
                <xdr:rowOff>0</xdr:rowOff>
              </from>
              <to>
                <xdr:col>174</xdr:col>
                <xdr:colOff>161925</xdr:colOff>
                <xdr:row>1</xdr:row>
                <xdr:rowOff>28575</xdr:rowOff>
              </to>
            </anchor>
          </controlPr>
        </control>
      </mc:Choice>
      <mc:Fallback>
        <control shapeId="107525" r:id="rId12" name="TempCombo"/>
      </mc:Fallback>
    </mc:AlternateContent>
    <mc:AlternateContent xmlns:mc="http://schemas.openxmlformats.org/markup-compatibility/2006">
      <mc:Choice Requires="x14">
        <control shapeId="107524" r:id="rId13" name="TempCombo">
          <controlPr defaultSize="0" autoLine="0" autoPict="0" r:id="rId14">
            <anchor moveWithCells="1">
              <from>
                <xdr:col>0</xdr:col>
                <xdr:colOff>123825</xdr:colOff>
                <xdr:row>0</xdr:row>
                <xdr:rowOff>123825</xdr:rowOff>
              </from>
              <to>
                <xdr:col>0</xdr:col>
                <xdr:colOff>123825</xdr:colOff>
                <xdr:row>1</xdr:row>
                <xdr:rowOff>190500</xdr:rowOff>
              </to>
            </anchor>
          </controlPr>
        </control>
      </mc:Choice>
      <mc:Fallback>
        <control shapeId="107524" r:id="rId13" name="TempCombo"/>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0" tint="-0.34998626667073579"/>
  </sheetPr>
  <dimension ref="A1:J112"/>
  <sheetViews>
    <sheetView zoomScale="85" zoomScaleNormal="85" workbookViewId="0">
      <pane ySplit="9" topLeftCell="A10" activePane="bottomLeft" state="frozen"/>
      <selection pane="bottomLeft" activeCell="B15" sqref="B15"/>
    </sheetView>
  </sheetViews>
  <sheetFormatPr defaultColWidth="10.28515625" defaultRowHeight="15.75" x14ac:dyDescent="0.25"/>
  <cols>
    <col min="1" max="1" width="73.42578125" style="343" bestFit="1" customWidth="1"/>
    <col min="2" max="2" width="19.28515625" style="343" customWidth="1"/>
    <col min="3" max="3" width="24.28515625" style="343" customWidth="1"/>
    <col min="4" max="4" width="25.5703125" style="343" customWidth="1"/>
    <col min="5" max="5" width="16.85546875" style="343" customWidth="1"/>
    <col min="6" max="6" width="37.7109375" style="343" bestFit="1" customWidth="1"/>
    <col min="7" max="7" width="30.42578125" style="343" customWidth="1"/>
    <col min="8" max="8" width="33" style="343" bestFit="1" customWidth="1"/>
    <col min="9" max="9" width="22.7109375" style="343" customWidth="1"/>
    <col min="10" max="10" width="19" style="338" customWidth="1"/>
    <col min="11" max="16384" width="10.28515625" style="338"/>
  </cols>
  <sheetData>
    <row r="1" spans="1:10" s="46" customFormat="1" x14ac:dyDescent="0.25">
      <c r="A1" s="246" t="s">
        <v>170</v>
      </c>
      <c r="B1" s="216"/>
    </row>
    <row r="2" spans="1:10" s="46" customFormat="1" x14ac:dyDescent="0.25">
      <c r="A2" s="216"/>
      <c r="B2" s="216"/>
    </row>
    <row r="3" spans="1:10" s="46" customFormat="1" x14ac:dyDescent="0.25">
      <c r="A3" s="380"/>
      <c r="B3" s="380"/>
    </row>
    <row r="4" spans="1:10" s="70" customFormat="1" ht="16.5" thickBot="1" x14ac:dyDescent="0.3">
      <c r="A4" s="216"/>
      <c r="B4" s="216"/>
      <c r="C4" s="264"/>
      <c r="D4" s="264"/>
      <c r="E4" s="264"/>
      <c r="F4" s="264"/>
      <c r="G4" s="264"/>
      <c r="H4" s="264"/>
      <c r="I4" s="260"/>
    </row>
    <row r="5" spans="1:10" s="70" customFormat="1" ht="16.5" thickBot="1" x14ac:dyDescent="0.3">
      <c r="A5" s="508" t="s">
        <v>1105</v>
      </c>
      <c r="B5" s="509"/>
      <c r="C5" s="509"/>
      <c r="D5" s="509"/>
      <c r="E5" s="509"/>
      <c r="F5" s="509"/>
      <c r="G5" s="509"/>
      <c r="H5" s="509"/>
      <c r="I5" s="509"/>
      <c r="J5" s="510"/>
    </row>
    <row r="6" spans="1:10" s="70" customFormat="1" ht="16.5" thickBot="1" x14ac:dyDescent="0.3">
      <c r="A6" s="375"/>
      <c r="B6" s="378" t="s">
        <v>464</v>
      </c>
      <c r="C6" s="376"/>
      <c r="D6" s="376"/>
      <c r="E6" s="376"/>
      <c r="F6" s="376"/>
      <c r="G6" s="376"/>
      <c r="H6" s="376"/>
      <c r="I6" s="378" t="s">
        <v>1151</v>
      </c>
      <c r="J6" s="379"/>
    </row>
    <row r="7" spans="1:10" s="46" customFormat="1" x14ac:dyDescent="0.25">
      <c r="A7" s="87" t="s">
        <v>90</v>
      </c>
      <c r="B7" s="82" t="s">
        <v>83</v>
      </c>
      <c r="C7" s="81" t="s">
        <v>44</v>
      </c>
      <c r="D7" s="83" t="s">
        <v>77</v>
      </c>
      <c r="E7" s="68" t="s">
        <v>116</v>
      </c>
      <c r="F7" s="68" t="s">
        <v>125</v>
      </c>
      <c r="G7" s="81" t="s">
        <v>1126</v>
      </c>
      <c r="H7" s="81" t="s">
        <v>1127</v>
      </c>
      <c r="I7" s="68" t="s">
        <v>1123</v>
      </c>
      <c r="J7" s="75" t="s">
        <v>38</v>
      </c>
    </row>
    <row r="8" spans="1:10" s="46" customFormat="1" ht="16.5" thickBot="1" x14ac:dyDescent="0.3">
      <c r="A8" s="74" t="s">
        <v>75</v>
      </c>
      <c r="B8" s="80" t="s">
        <v>24</v>
      </c>
      <c r="C8" s="50" t="s">
        <v>25</v>
      </c>
      <c r="D8" s="50" t="s">
        <v>25</v>
      </c>
      <c r="E8" s="96" t="s">
        <v>25</v>
      </c>
      <c r="F8" s="96" t="s">
        <v>25</v>
      </c>
      <c r="G8" s="50" t="s">
        <v>25</v>
      </c>
      <c r="H8" s="50" t="s">
        <v>25</v>
      </c>
      <c r="I8" s="80" t="s">
        <v>24</v>
      </c>
      <c r="J8" s="86" t="s">
        <v>24</v>
      </c>
    </row>
    <row r="9" spans="1:10" s="85" customFormat="1" ht="16.5" thickBot="1" x14ac:dyDescent="0.3">
      <c r="A9" s="202" t="s">
        <v>89</v>
      </c>
      <c r="B9" s="58" t="s">
        <v>81</v>
      </c>
      <c r="C9" s="203" t="s">
        <v>88</v>
      </c>
      <c r="D9" s="203" t="s">
        <v>74</v>
      </c>
      <c r="E9" s="203" t="s">
        <v>126</v>
      </c>
      <c r="F9" s="203" t="s">
        <v>22</v>
      </c>
      <c r="G9" s="203" t="s">
        <v>87</v>
      </c>
      <c r="H9" s="203" t="s">
        <v>86</v>
      </c>
      <c r="I9" s="203" t="s">
        <v>1125</v>
      </c>
      <c r="J9" s="209" t="s">
        <v>85</v>
      </c>
    </row>
    <row r="10" spans="1:10" s="85" customFormat="1" x14ac:dyDescent="0.25">
      <c r="A10" s="206" t="s">
        <v>1395</v>
      </c>
      <c r="B10" s="383" t="s">
        <v>796</v>
      </c>
      <c r="C10" s="335" t="s">
        <v>181</v>
      </c>
      <c r="D10" s="374" t="s">
        <v>1337</v>
      </c>
      <c r="E10" s="374" t="s">
        <v>1173</v>
      </c>
      <c r="F10" s="374" t="s">
        <v>1182</v>
      </c>
      <c r="G10" s="205" t="s">
        <v>1351</v>
      </c>
      <c r="H10" s="205" t="s">
        <v>1342</v>
      </c>
      <c r="I10" s="374" t="s">
        <v>1147</v>
      </c>
      <c r="J10" s="405" t="s">
        <v>1394</v>
      </c>
    </row>
    <row r="11" spans="1:10" s="85" customFormat="1" x14ac:dyDescent="0.25">
      <c r="A11" s="206" t="s">
        <v>1396</v>
      </c>
      <c r="B11" s="383" t="s">
        <v>796</v>
      </c>
      <c r="C11" s="335" t="s">
        <v>181</v>
      </c>
      <c r="D11" s="374" t="s">
        <v>1337</v>
      </c>
      <c r="E11" s="374" t="s">
        <v>1173</v>
      </c>
      <c r="F11" s="374" t="s">
        <v>1182</v>
      </c>
      <c r="G11" s="205" t="s">
        <v>1352</v>
      </c>
      <c r="H11" s="205" t="s">
        <v>1347</v>
      </c>
      <c r="I11" s="374" t="s">
        <v>1147</v>
      </c>
      <c r="J11" s="405" t="s">
        <v>1394</v>
      </c>
    </row>
    <row r="12" spans="1:10" s="85" customFormat="1" x14ac:dyDescent="0.25">
      <c r="A12" s="206" t="s">
        <v>1397</v>
      </c>
      <c r="B12" s="383" t="s">
        <v>796</v>
      </c>
      <c r="C12" s="335" t="s">
        <v>181</v>
      </c>
      <c r="D12" s="374" t="s">
        <v>1337</v>
      </c>
      <c r="E12" s="374" t="s">
        <v>1173</v>
      </c>
      <c r="F12" s="374" t="s">
        <v>1182</v>
      </c>
      <c r="G12" s="205" t="s">
        <v>1354</v>
      </c>
      <c r="H12" s="205" t="s">
        <v>1082</v>
      </c>
      <c r="I12" s="374" t="s">
        <v>1147</v>
      </c>
      <c r="J12" s="405" t="s">
        <v>1394</v>
      </c>
    </row>
    <row r="13" spans="1:10" s="85" customFormat="1" x14ac:dyDescent="0.25">
      <c r="A13" s="206" t="s">
        <v>1398</v>
      </c>
      <c r="B13" s="383" t="s">
        <v>796</v>
      </c>
      <c r="C13" s="335" t="s">
        <v>181</v>
      </c>
      <c r="D13" s="374" t="s">
        <v>1337</v>
      </c>
      <c r="E13" s="374" t="s">
        <v>1173</v>
      </c>
      <c r="F13" s="374" t="s">
        <v>1182</v>
      </c>
      <c r="G13" s="205" t="s">
        <v>1345</v>
      </c>
      <c r="H13" s="205" t="s">
        <v>1354</v>
      </c>
      <c r="I13" s="374" t="s">
        <v>1147</v>
      </c>
      <c r="J13" s="405" t="s">
        <v>1394</v>
      </c>
    </row>
    <row r="14" spans="1:10" s="85" customFormat="1" x14ac:dyDescent="0.25">
      <c r="A14" s="206" t="s">
        <v>1399</v>
      </c>
      <c r="B14" s="383" t="s">
        <v>796</v>
      </c>
      <c r="C14" s="335" t="s">
        <v>181</v>
      </c>
      <c r="D14" s="374" t="s">
        <v>1337</v>
      </c>
      <c r="E14" s="374" t="s">
        <v>1173</v>
      </c>
      <c r="F14" s="374" t="s">
        <v>1182</v>
      </c>
      <c r="G14" s="205" t="s">
        <v>1345</v>
      </c>
      <c r="H14" s="205" t="s">
        <v>1360</v>
      </c>
      <c r="I14" s="374" t="s">
        <v>1147</v>
      </c>
      <c r="J14" s="405" t="s">
        <v>1394</v>
      </c>
    </row>
    <row r="15" spans="1:10" s="85" customFormat="1" x14ac:dyDescent="0.25">
      <c r="A15" s="206" t="s">
        <v>1400</v>
      </c>
      <c r="B15" s="383" t="s">
        <v>796</v>
      </c>
      <c r="C15" s="335" t="s">
        <v>181</v>
      </c>
      <c r="D15" s="374" t="s">
        <v>1337</v>
      </c>
      <c r="E15" s="374" t="s">
        <v>1173</v>
      </c>
      <c r="F15" s="374" t="s">
        <v>1182</v>
      </c>
      <c r="G15" s="205" t="s">
        <v>1083</v>
      </c>
      <c r="H15" s="205" t="s">
        <v>1348</v>
      </c>
      <c r="I15" s="374" t="s">
        <v>1147</v>
      </c>
      <c r="J15" s="405" t="s">
        <v>1394</v>
      </c>
    </row>
    <row r="16" spans="1:10" s="85" customFormat="1" x14ac:dyDescent="0.25">
      <c r="A16" s="206" t="s">
        <v>1401</v>
      </c>
      <c r="B16" s="383" t="s">
        <v>796</v>
      </c>
      <c r="C16" s="335" t="s">
        <v>181</v>
      </c>
      <c r="D16" s="374" t="s">
        <v>1337</v>
      </c>
      <c r="E16" s="374" t="s">
        <v>1173</v>
      </c>
      <c r="F16" s="374" t="s">
        <v>1182</v>
      </c>
      <c r="G16" s="205" t="s">
        <v>1083</v>
      </c>
      <c r="H16" s="205" t="s">
        <v>1081</v>
      </c>
      <c r="I16" s="374" t="s">
        <v>1147</v>
      </c>
      <c r="J16" s="405" t="s">
        <v>1394</v>
      </c>
    </row>
    <row r="17" spans="1:10" s="85" customFormat="1" x14ac:dyDescent="0.25">
      <c r="A17" s="206" t="s">
        <v>1402</v>
      </c>
      <c r="B17" s="383" t="s">
        <v>796</v>
      </c>
      <c r="C17" s="335" t="s">
        <v>181</v>
      </c>
      <c r="D17" s="374" t="s">
        <v>1337</v>
      </c>
      <c r="E17" s="374" t="s">
        <v>1173</v>
      </c>
      <c r="F17" s="374" t="s">
        <v>1182</v>
      </c>
      <c r="G17" s="205" t="s">
        <v>1356</v>
      </c>
      <c r="H17" s="205" t="s">
        <v>1444</v>
      </c>
      <c r="I17" s="374" t="s">
        <v>1147</v>
      </c>
      <c r="J17" s="405" t="s">
        <v>1394</v>
      </c>
    </row>
    <row r="18" spans="1:10" s="85" customFormat="1" x14ac:dyDescent="0.25">
      <c r="A18" s="206" t="s">
        <v>1403</v>
      </c>
      <c r="B18" s="383" t="s">
        <v>796</v>
      </c>
      <c r="C18" s="335" t="s">
        <v>181</v>
      </c>
      <c r="D18" s="374" t="s">
        <v>1337</v>
      </c>
      <c r="E18" s="374" t="s">
        <v>1173</v>
      </c>
      <c r="F18" s="374" t="s">
        <v>1182</v>
      </c>
      <c r="G18" s="205" t="s">
        <v>1356</v>
      </c>
      <c r="H18" s="205" t="s">
        <v>1345</v>
      </c>
      <c r="I18" s="374" t="s">
        <v>1147</v>
      </c>
      <c r="J18" s="405" t="s">
        <v>1394</v>
      </c>
    </row>
    <row r="19" spans="1:10" s="85" customFormat="1" x14ac:dyDescent="0.25">
      <c r="A19" s="206" t="s">
        <v>1404</v>
      </c>
      <c r="B19" s="383" t="s">
        <v>796</v>
      </c>
      <c r="C19" s="335" t="s">
        <v>181</v>
      </c>
      <c r="D19" s="374" t="s">
        <v>1337</v>
      </c>
      <c r="E19" s="374" t="s">
        <v>1173</v>
      </c>
      <c r="F19" s="374" t="s">
        <v>1182</v>
      </c>
      <c r="G19" s="205" t="s">
        <v>1356</v>
      </c>
      <c r="H19" s="205" t="s">
        <v>1346</v>
      </c>
      <c r="I19" s="374" t="s">
        <v>1147</v>
      </c>
      <c r="J19" s="405" t="s">
        <v>1394</v>
      </c>
    </row>
    <row r="20" spans="1:10" s="85" customFormat="1" x14ac:dyDescent="0.25">
      <c r="A20" s="206" t="s">
        <v>1405</v>
      </c>
      <c r="B20" s="383" t="s">
        <v>796</v>
      </c>
      <c r="C20" s="335" t="s">
        <v>181</v>
      </c>
      <c r="D20" s="374" t="s">
        <v>1337</v>
      </c>
      <c r="E20" s="374" t="s">
        <v>1173</v>
      </c>
      <c r="F20" s="374" t="s">
        <v>1182</v>
      </c>
      <c r="G20" s="205" t="s">
        <v>1359</v>
      </c>
      <c r="H20" s="205" t="s">
        <v>1343</v>
      </c>
      <c r="I20" s="374" t="s">
        <v>1147</v>
      </c>
      <c r="J20" s="405" t="s">
        <v>1394</v>
      </c>
    </row>
    <row r="21" spans="1:10" s="85" customFormat="1" x14ac:dyDescent="0.25">
      <c r="A21" s="404" t="s">
        <v>1406</v>
      </c>
      <c r="B21" s="383" t="s">
        <v>796</v>
      </c>
      <c r="C21" s="335" t="s">
        <v>181</v>
      </c>
      <c r="D21" s="374" t="s">
        <v>1337</v>
      </c>
      <c r="E21" s="374" t="s">
        <v>1173</v>
      </c>
      <c r="F21" s="374" t="s">
        <v>1182</v>
      </c>
      <c r="G21" s="205" t="s">
        <v>1359</v>
      </c>
      <c r="H21" s="205" t="s">
        <v>1444</v>
      </c>
      <c r="I21" s="374" t="s">
        <v>1147</v>
      </c>
      <c r="J21" s="405" t="s">
        <v>1394</v>
      </c>
    </row>
    <row r="22" spans="1:10" s="85" customFormat="1" x14ac:dyDescent="0.25">
      <c r="A22" s="404" t="s">
        <v>1407</v>
      </c>
      <c r="B22" s="383" t="s">
        <v>796</v>
      </c>
      <c r="C22" s="335" t="s">
        <v>181</v>
      </c>
      <c r="D22" s="374" t="s">
        <v>1337</v>
      </c>
      <c r="E22" s="374" t="s">
        <v>1173</v>
      </c>
      <c r="F22" s="374" t="s">
        <v>1182</v>
      </c>
      <c r="G22" s="205" t="s">
        <v>1359</v>
      </c>
      <c r="H22" s="205" t="s">
        <v>1345</v>
      </c>
      <c r="I22" s="374" t="s">
        <v>1147</v>
      </c>
      <c r="J22" s="405" t="s">
        <v>1394</v>
      </c>
    </row>
    <row r="23" spans="1:10" s="85" customFormat="1" x14ac:dyDescent="0.25">
      <c r="A23" s="404" t="s">
        <v>1408</v>
      </c>
      <c r="B23" s="383" t="s">
        <v>796</v>
      </c>
      <c r="C23" s="335" t="s">
        <v>181</v>
      </c>
      <c r="D23" s="374" t="s">
        <v>1337</v>
      </c>
      <c r="E23" s="374" t="s">
        <v>1173</v>
      </c>
      <c r="F23" s="374" t="s">
        <v>1182</v>
      </c>
      <c r="G23" s="205" t="s">
        <v>1359</v>
      </c>
      <c r="H23" s="205" t="s">
        <v>1346</v>
      </c>
      <c r="I23" s="374" t="s">
        <v>1147</v>
      </c>
      <c r="J23" s="405" t="s">
        <v>1394</v>
      </c>
    </row>
    <row r="24" spans="1:10" s="85" customFormat="1" x14ac:dyDescent="0.25">
      <c r="A24" s="404" t="s">
        <v>1409</v>
      </c>
      <c r="B24" s="383" t="s">
        <v>796</v>
      </c>
      <c r="C24" s="335" t="s">
        <v>181</v>
      </c>
      <c r="D24" s="374" t="s">
        <v>1337</v>
      </c>
      <c r="E24" s="374" t="s">
        <v>1173</v>
      </c>
      <c r="F24" s="374" t="s">
        <v>1182</v>
      </c>
      <c r="G24" s="205" t="s">
        <v>1359</v>
      </c>
      <c r="H24" s="205" t="s">
        <v>1381</v>
      </c>
      <c r="I24" s="374" t="s">
        <v>1147</v>
      </c>
      <c r="J24" s="405" t="s">
        <v>1394</v>
      </c>
    </row>
    <row r="25" spans="1:10" s="85" customFormat="1" x14ac:dyDescent="0.25">
      <c r="A25" s="404" t="s">
        <v>1410</v>
      </c>
      <c r="B25" s="383" t="s">
        <v>796</v>
      </c>
      <c r="C25" s="335" t="s">
        <v>181</v>
      </c>
      <c r="D25" s="374" t="s">
        <v>1337</v>
      </c>
      <c r="E25" s="374" t="s">
        <v>1173</v>
      </c>
      <c r="F25" s="374" t="s">
        <v>1182</v>
      </c>
      <c r="G25" s="205" t="s">
        <v>1360</v>
      </c>
      <c r="H25" s="205" t="s">
        <v>1345</v>
      </c>
      <c r="I25" s="374" t="s">
        <v>1147</v>
      </c>
      <c r="J25" s="405" t="s">
        <v>1394</v>
      </c>
    </row>
    <row r="26" spans="1:10" s="85" customFormat="1" x14ac:dyDescent="0.25">
      <c r="A26" s="404" t="s">
        <v>1411</v>
      </c>
      <c r="B26" s="383" t="s">
        <v>796</v>
      </c>
      <c r="C26" s="335" t="s">
        <v>181</v>
      </c>
      <c r="D26" s="374" t="s">
        <v>1337</v>
      </c>
      <c r="E26" s="374" t="s">
        <v>1173</v>
      </c>
      <c r="F26" s="374" t="s">
        <v>1182</v>
      </c>
      <c r="G26" s="205" t="s">
        <v>1360</v>
      </c>
      <c r="H26" s="205" t="s">
        <v>1349</v>
      </c>
      <c r="I26" s="374" t="s">
        <v>1147</v>
      </c>
      <c r="J26" s="405" t="s">
        <v>1394</v>
      </c>
    </row>
    <row r="27" spans="1:10" s="85" customFormat="1" x14ac:dyDescent="0.25">
      <c r="A27" s="404" t="s">
        <v>1412</v>
      </c>
      <c r="B27" s="383" t="s">
        <v>796</v>
      </c>
      <c r="C27" s="335" t="s">
        <v>181</v>
      </c>
      <c r="D27" s="374" t="s">
        <v>1337</v>
      </c>
      <c r="E27" s="374" t="s">
        <v>1173</v>
      </c>
      <c r="F27" s="374" t="s">
        <v>1182</v>
      </c>
      <c r="G27" s="205" t="s">
        <v>1365</v>
      </c>
      <c r="H27" s="205" t="s">
        <v>1341</v>
      </c>
      <c r="I27" s="374" t="s">
        <v>1147</v>
      </c>
      <c r="J27" s="405" t="s">
        <v>1394</v>
      </c>
    </row>
    <row r="28" spans="1:10" s="85" customFormat="1" x14ac:dyDescent="0.25">
      <c r="A28" s="404" t="s">
        <v>1413</v>
      </c>
      <c r="B28" s="383" t="s">
        <v>796</v>
      </c>
      <c r="C28" s="335" t="s">
        <v>181</v>
      </c>
      <c r="D28" s="374" t="s">
        <v>1337</v>
      </c>
      <c r="E28" s="374" t="s">
        <v>1173</v>
      </c>
      <c r="F28" s="374" t="s">
        <v>1182</v>
      </c>
      <c r="G28" s="205" t="s">
        <v>1366</v>
      </c>
      <c r="H28" s="205" t="s">
        <v>1344</v>
      </c>
      <c r="I28" s="374" t="s">
        <v>1147</v>
      </c>
      <c r="J28" s="405" t="s">
        <v>1394</v>
      </c>
    </row>
    <row r="29" spans="1:10" s="85" customFormat="1" x14ac:dyDescent="0.25">
      <c r="A29" s="404" t="s">
        <v>1414</v>
      </c>
      <c r="B29" s="383" t="s">
        <v>796</v>
      </c>
      <c r="C29" s="335" t="s">
        <v>181</v>
      </c>
      <c r="D29" s="374" t="s">
        <v>1337</v>
      </c>
      <c r="E29" s="374" t="s">
        <v>1173</v>
      </c>
      <c r="F29" s="374" t="s">
        <v>1182</v>
      </c>
      <c r="G29" s="205" t="s">
        <v>1367</v>
      </c>
      <c r="H29" s="205" t="s">
        <v>1081</v>
      </c>
      <c r="I29" s="374" t="s">
        <v>1147</v>
      </c>
      <c r="J29" s="405" t="s">
        <v>1394</v>
      </c>
    </row>
    <row r="30" spans="1:10" s="85" customFormat="1" x14ac:dyDescent="0.25">
      <c r="A30" s="404" t="s">
        <v>1415</v>
      </c>
      <c r="B30" s="383" t="s">
        <v>796</v>
      </c>
      <c r="C30" s="335" t="s">
        <v>181</v>
      </c>
      <c r="D30" s="374" t="s">
        <v>1337</v>
      </c>
      <c r="E30" s="374" t="s">
        <v>1173</v>
      </c>
      <c r="F30" s="374" t="s">
        <v>1182</v>
      </c>
      <c r="G30" s="205" t="s">
        <v>1368</v>
      </c>
      <c r="H30" s="205" t="s">
        <v>1343</v>
      </c>
      <c r="I30" s="374" t="s">
        <v>1147</v>
      </c>
      <c r="J30" s="405" t="s">
        <v>1394</v>
      </c>
    </row>
    <row r="31" spans="1:10" s="85" customFormat="1" x14ac:dyDescent="0.25">
      <c r="A31" s="404" t="s">
        <v>1416</v>
      </c>
      <c r="B31" s="383" t="s">
        <v>796</v>
      </c>
      <c r="C31" s="335" t="s">
        <v>181</v>
      </c>
      <c r="D31" s="374" t="s">
        <v>1337</v>
      </c>
      <c r="E31" s="374" t="s">
        <v>1173</v>
      </c>
      <c r="F31" s="374" t="s">
        <v>1182</v>
      </c>
      <c r="G31" s="205" t="s">
        <v>1368</v>
      </c>
      <c r="H31" s="205" t="s">
        <v>1345</v>
      </c>
      <c r="I31" s="374" t="s">
        <v>1147</v>
      </c>
      <c r="J31" s="405" t="s">
        <v>1394</v>
      </c>
    </row>
    <row r="32" spans="1:10" s="85" customFormat="1" x14ac:dyDescent="0.25">
      <c r="A32" s="404" t="s">
        <v>1417</v>
      </c>
      <c r="B32" s="383" t="s">
        <v>796</v>
      </c>
      <c r="C32" s="335" t="s">
        <v>181</v>
      </c>
      <c r="D32" s="374" t="s">
        <v>1337</v>
      </c>
      <c r="E32" s="374" t="s">
        <v>1173</v>
      </c>
      <c r="F32" s="374" t="s">
        <v>1182</v>
      </c>
      <c r="G32" s="205" t="s">
        <v>1368</v>
      </c>
      <c r="H32" s="205" t="s">
        <v>1346</v>
      </c>
      <c r="I32" s="374" t="s">
        <v>1147</v>
      </c>
      <c r="J32" s="405" t="s">
        <v>1394</v>
      </c>
    </row>
    <row r="33" spans="1:10" s="85" customFormat="1" x14ac:dyDescent="0.25">
      <c r="A33" s="404" t="s">
        <v>1418</v>
      </c>
      <c r="B33" s="383" t="s">
        <v>796</v>
      </c>
      <c r="C33" s="335" t="s">
        <v>181</v>
      </c>
      <c r="D33" s="374" t="s">
        <v>1337</v>
      </c>
      <c r="E33" s="374" t="s">
        <v>1173</v>
      </c>
      <c r="F33" s="374" t="s">
        <v>1182</v>
      </c>
      <c r="G33" s="205" t="s">
        <v>1369</v>
      </c>
      <c r="H33" s="205" t="s">
        <v>1347</v>
      </c>
      <c r="I33" s="374" t="s">
        <v>1147</v>
      </c>
      <c r="J33" s="405" t="s">
        <v>1394</v>
      </c>
    </row>
    <row r="34" spans="1:10" s="85" customFormat="1" x14ac:dyDescent="0.25">
      <c r="A34" s="404" t="s">
        <v>1419</v>
      </c>
      <c r="B34" s="383" t="s">
        <v>796</v>
      </c>
      <c r="C34" s="335" t="s">
        <v>181</v>
      </c>
      <c r="D34" s="374" t="s">
        <v>1337</v>
      </c>
      <c r="E34" s="374" t="s">
        <v>1173</v>
      </c>
      <c r="F34" s="374" t="s">
        <v>1182</v>
      </c>
      <c r="G34" s="205" t="s">
        <v>1370</v>
      </c>
      <c r="H34" s="205" t="s">
        <v>1359</v>
      </c>
      <c r="I34" s="374" t="s">
        <v>1147</v>
      </c>
      <c r="J34" s="405" t="s">
        <v>1394</v>
      </c>
    </row>
    <row r="35" spans="1:10" s="85" customFormat="1" x14ac:dyDescent="0.25">
      <c r="A35" s="404" t="s">
        <v>1420</v>
      </c>
      <c r="B35" s="383" t="s">
        <v>796</v>
      </c>
      <c r="C35" s="335" t="s">
        <v>181</v>
      </c>
      <c r="D35" s="374" t="s">
        <v>1337</v>
      </c>
      <c r="E35" s="374" t="s">
        <v>1173</v>
      </c>
      <c r="F35" s="374" t="s">
        <v>1182</v>
      </c>
      <c r="G35" s="205" t="s">
        <v>1371</v>
      </c>
      <c r="H35" s="205" t="s">
        <v>1444</v>
      </c>
      <c r="I35" s="374" t="s">
        <v>1147</v>
      </c>
      <c r="J35" s="405" t="s">
        <v>1394</v>
      </c>
    </row>
    <row r="36" spans="1:10" s="85" customFormat="1" x14ac:dyDescent="0.25">
      <c r="A36" s="404" t="s">
        <v>1421</v>
      </c>
      <c r="B36" s="383" t="s">
        <v>796</v>
      </c>
      <c r="C36" s="335" t="s">
        <v>181</v>
      </c>
      <c r="D36" s="374" t="s">
        <v>1337</v>
      </c>
      <c r="E36" s="374" t="s">
        <v>1173</v>
      </c>
      <c r="F36" s="374" t="s">
        <v>1182</v>
      </c>
      <c r="G36" s="205" t="s">
        <v>1372</v>
      </c>
      <c r="H36" s="205" t="s">
        <v>1349</v>
      </c>
      <c r="I36" s="374" t="s">
        <v>1147</v>
      </c>
      <c r="J36" s="405" t="s">
        <v>1394</v>
      </c>
    </row>
    <row r="37" spans="1:10" s="85" customFormat="1" x14ac:dyDescent="0.25">
      <c r="A37" s="404" t="s">
        <v>1422</v>
      </c>
      <c r="B37" s="383" t="s">
        <v>796</v>
      </c>
      <c r="C37" s="335" t="s">
        <v>181</v>
      </c>
      <c r="D37" s="374" t="s">
        <v>1337</v>
      </c>
      <c r="E37" s="374" t="s">
        <v>1173</v>
      </c>
      <c r="F37" s="374" t="s">
        <v>1182</v>
      </c>
      <c r="G37" s="205" t="s">
        <v>1372</v>
      </c>
      <c r="H37" s="205" t="s">
        <v>1360</v>
      </c>
      <c r="I37" s="374" t="s">
        <v>1147</v>
      </c>
      <c r="J37" s="405" t="s">
        <v>1394</v>
      </c>
    </row>
    <row r="38" spans="1:10" s="85" customFormat="1" x14ac:dyDescent="0.25">
      <c r="A38" s="404" t="s">
        <v>1423</v>
      </c>
      <c r="B38" s="383" t="s">
        <v>796</v>
      </c>
      <c r="C38" s="335" t="s">
        <v>180</v>
      </c>
      <c r="D38" s="374" t="s">
        <v>1337</v>
      </c>
      <c r="E38" s="374" t="s">
        <v>1173</v>
      </c>
      <c r="F38" s="374" t="s">
        <v>1182</v>
      </c>
      <c r="G38" s="205" t="s">
        <v>1341</v>
      </c>
      <c r="H38" s="205" t="s">
        <v>1437</v>
      </c>
      <c r="I38" s="374" t="s">
        <v>1147</v>
      </c>
      <c r="J38" s="405" t="s">
        <v>1394</v>
      </c>
    </row>
    <row r="39" spans="1:10" s="85" customFormat="1" x14ac:dyDescent="0.25">
      <c r="A39" s="404" t="s">
        <v>1424</v>
      </c>
      <c r="B39" s="383" t="s">
        <v>796</v>
      </c>
      <c r="C39" s="335" t="s">
        <v>180</v>
      </c>
      <c r="D39" s="374" t="s">
        <v>1337</v>
      </c>
      <c r="E39" s="374" t="s">
        <v>1173</v>
      </c>
      <c r="F39" s="374" t="s">
        <v>1182</v>
      </c>
      <c r="G39" s="205" t="s">
        <v>1342</v>
      </c>
      <c r="H39" s="205" t="s">
        <v>1437</v>
      </c>
      <c r="I39" s="374" t="s">
        <v>1147</v>
      </c>
      <c r="J39" s="405" t="s">
        <v>1394</v>
      </c>
    </row>
    <row r="40" spans="1:10" s="85" customFormat="1" x14ac:dyDescent="0.25">
      <c r="A40" s="404" t="s">
        <v>1425</v>
      </c>
      <c r="B40" s="383" t="s">
        <v>796</v>
      </c>
      <c r="C40" s="335" t="s">
        <v>180</v>
      </c>
      <c r="D40" s="374" t="s">
        <v>1337</v>
      </c>
      <c r="E40" s="374" t="s">
        <v>1173</v>
      </c>
      <c r="F40" s="374" t="s">
        <v>1182</v>
      </c>
      <c r="G40" s="205" t="s">
        <v>1342</v>
      </c>
      <c r="H40" s="205" t="s">
        <v>1365</v>
      </c>
      <c r="I40" s="374" t="s">
        <v>1147</v>
      </c>
      <c r="J40" s="405" t="s">
        <v>1394</v>
      </c>
    </row>
    <row r="41" spans="1:10" s="85" customFormat="1" x14ac:dyDescent="0.25">
      <c r="A41" s="404" t="s">
        <v>1426</v>
      </c>
      <c r="B41" s="383" t="s">
        <v>796</v>
      </c>
      <c r="C41" s="335" t="s">
        <v>180</v>
      </c>
      <c r="D41" s="374" t="s">
        <v>1337</v>
      </c>
      <c r="E41" s="374" t="s">
        <v>1173</v>
      </c>
      <c r="F41" s="374" t="s">
        <v>1182</v>
      </c>
      <c r="G41" s="205" t="s">
        <v>1344</v>
      </c>
      <c r="H41" s="205" t="s">
        <v>1437</v>
      </c>
      <c r="I41" s="374" t="s">
        <v>1147</v>
      </c>
      <c r="J41" s="405" t="s">
        <v>1394</v>
      </c>
    </row>
    <row r="42" spans="1:10" s="85" customFormat="1" x14ac:dyDescent="0.25">
      <c r="A42" s="404" t="s">
        <v>1427</v>
      </c>
      <c r="B42" s="383" t="s">
        <v>796</v>
      </c>
      <c r="C42" s="335" t="s">
        <v>180</v>
      </c>
      <c r="D42" s="374" t="s">
        <v>1337</v>
      </c>
      <c r="E42" s="374" t="s">
        <v>1173</v>
      </c>
      <c r="F42" s="374" t="s">
        <v>1182</v>
      </c>
      <c r="G42" s="205" t="s">
        <v>1346</v>
      </c>
      <c r="H42" s="205" t="s">
        <v>1381</v>
      </c>
      <c r="I42" s="374" t="s">
        <v>1147</v>
      </c>
      <c r="J42" s="405" t="s">
        <v>1394</v>
      </c>
    </row>
    <row r="43" spans="1:10" s="85" customFormat="1" x14ac:dyDescent="0.25">
      <c r="A43" s="404" t="s">
        <v>1428</v>
      </c>
      <c r="B43" s="383" t="s">
        <v>796</v>
      </c>
      <c r="C43" s="335" t="s">
        <v>180</v>
      </c>
      <c r="D43" s="374" t="s">
        <v>1337</v>
      </c>
      <c r="E43" s="374" t="s">
        <v>1173</v>
      </c>
      <c r="F43" s="374" t="s">
        <v>1182</v>
      </c>
      <c r="G43" s="205" t="s">
        <v>1346</v>
      </c>
      <c r="H43" s="205" t="s">
        <v>1437</v>
      </c>
      <c r="I43" s="374" t="s">
        <v>1147</v>
      </c>
      <c r="J43" s="405" t="s">
        <v>1394</v>
      </c>
    </row>
    <row r="44" spans="1:10" s="85" customFormat="1" x14ac:dyDescent="0.25">
      <c r="A44" s="404" t="s">
        <v>1429</v>
      </c>
      <c r="B44" s="383" t="s">
        <v>796</v>
      </c>
      <c r="C44" s="335" t="s">
        <v>180</v>
      </c>
      <c r="D44" s="374" t="s">
        <v>1337</v>
      </c>
      <c r="E44" s="374" t="s">
        <v>1173</v>
      </c>
      <c r="F44" s="374" t="s">
        <v>1182</v>
      </c>
      <c r="G44" s="205" t="s">
        <v>1348</v>
      </c>
      <c r="H44" s="205" t="s">
        <v>1437</v>
      </c>
      <c r="I44" s="374" t="s">
        <v>1147</v>
      </c>
      <c r="J44" s="405" t="s">
        <v>1394</v>
      </c>
    </row>
    <row r="45" spans="1:10" s="85" customFormat="1" x14ac:dyDescent="0.25">
      <c r="A45" s="240" t="s">
        <v>1430</v>
      </c>
      <c r="B45" s="383" t="s">
        <v>796</v>
      </c>
      <c r="C45" s="335" t="s">
        <v>182</v>
      </c>
      <c r="D45" s="374" t="s">
        <v>1337</v>
      </c>
      <c r="E45" s="374" t="s">
        <v>1173</v>
      </c>
      <c r="F45" s="374" t="s">
        <v>1182</v>
      </c>
      <c r="G45" s="205" t="s">
        <v>1081</v>
      </c>
      <c r="H45" s="205" t="s">
        <v>1437</v>
      </c>
      <c r="I45" s="374" t="s">
        <v>1147</v>
      </c>
      <c r="J45" s="405" t="s">
        <v>1394</v>
      </c>
    </row>
    <row r="46" spans="1:10" s="85" customFormat="1" x14ac:dyDescent="0.25">
      <c r="A46" s="240" t="s">
        <v>1431</v>
      </c>
      <c r="B46" s="383" t="s">
        <v>796</v>
      </c>
      <c r="C46" s="335" t="s">
        <v>182</v>
      </c>
      <c r="D46" s="374" t="s">
        <v>1337</v>
      </c>
      <c r="E46" s="374" t="s">
        <v>1173</v>
      </c>
      <c r="F46" s="374" t="s">
        <v>1182</v>
      </c>
      <c r="G46" s="205" t="s">
        <v>1382</v>
      </c>
      <c r="H46" s="205" t="s">
        <v>1380</v>
      </c>
      <c r="I46" s="374" t="s">
        <v>1147</v>
      </c>
      <c r="J46" s="405" t="s">
        <v>1394</v>
      </c>
    </row>
    <row r="47" spans="1:10" s="85" customFormat="1" x14ac:dyDescent="0.25">
      <c r="A47" s="240" t="s">
        <v>1432</v>
      </c>
      <c r="B47" s="383" t="s">
        <v>796</v>
      </c>
      <c r="C47" s="335" t="s">
        <v>182</v>
      </c>
      <c r="D47" s="374" t="s">
        <v>1337</v>
      </c>
      <c r="E47" s="374" t="s">
        <v>1173</v>
      </c>
      <c r="F47" s="374" t="s">
        <v>1182</v>
      </c>
      <c r="G47" s="205" t="s">
        <v>1383</v>
      </c>
      <c r="H47" s="205" t="s">
        <v>1376</v>
      </c>
      <c r="I47" s="374" t="s">
        <v>1147</v>
      </c>
      <c r="J47" s="405" t="s">
        <v>1394</v>
      </c>
    </row>
    <row r="48" spans="1:10" s="85" customFormat="1" x14ac:dyDescent="0.25">
      <c r="A48" s="240" t="s">
        <v>1433</v>
      </c>
      <c r="B48" s="383" t="s">
        <v>796</v>
      </c>
      <c r="C48" s="335" t="s">
        <v>182</v>
      </c>
      <c r="D48" s="374" t="s">
        <v>1337</v>
      </c>
      <c r="E48" s="374" t="s">
        <v>1173</v>
      </c>
      <c r="F48" s="374" t="s">
        <v>1182</v>
      </c>
      <c r="G48" s="205" t="s">
        <v>1384</v>
      </c>
      <c r="H48" s="205" t="s">
        <v>1378</v>
      </c>
      <c r="I48" s="374" t="s">
        <v>1147</v>
      </c>
      <c r="J48" s="405" t="s">
        <v>1394</v>
      </c>
    </row>
    <row r="49" spans="1:10" s="46" customFormat="1" x14ac:dyDescent="0.25">
      <c r="A49" s="240" t="s">
        <v>1434</v>
      </c>
      <c r="B49" s="383" t="s">
        <v>796</v>
      </c>
      <c r="C49" s="335" t="s">
        <v>182</v>
      </c>
      <c r="D49" s="374" t="s">
        <v>1337</v>
      </c>
      <c r="E49" s="374" t="s">
        <v>1173</v>
      </c>
      <c r="F49" s="374" t="s">
        <v>1182</v>
      </c>
      <c r="G49" s="205" t="s">
        <v>1385</v>
      </c>
      <c r="H49" s="205" t="s">
        <v>1380</v>
      </c>
      <c r="I49" s="374" t="s">
        <v>1147</v>
      </c>
      <c r="J49" s="405" t="s">
        <v>1394</v>
      </c>
    </row>
    <row r="50" spans="1:10" s="46" customFormat="1" x14ac:dyDescent="0.25">
      <c r="A50" s="240" t="s">
        <v>1435</v>
      </c>
      <c r="B50" s="383" t="s">
        <v>796</v>
      </c>
      <c r="C50" s="335" t="s">
        <v>182</v>
      </c>
      <c r="D50" s="374" t="s">
        <v>1337</v>
      </c>
      <c r="E50" s="374" t="s">
        <v>1173</v>
      </c>
      <c r="F50" s="374" t="s">
        <v>1182</v>
      </c>
      <c r="G50" s="205" t="s">
        <v>1386</v>
      </c>
      <c r="H50" s="205" t="s">
        <v>1372</v>
      </c>
      <c r="I50" s="374" t="s">
        <v>1147</v>
      </c>
      <c r="J50" s="405" t="s">
        <v>1394</v>
      </c>
    </row>
    <row r="51" spans="1:10" s="46" customFormat="1" x14ac:dyDescent="0.25">
      <c r="A51" s="240" t="s">
        <v>1436</v>
      </c>
      <c r="B51" s="383" t="s">
        <v>796</v>
      </c>
      <c r="C51" s="335" t="s">
        <v>182</v>
      </c>
      <c r="D51" s="374" t="s">
        <v>1337</v>
      </c>
      <c r="E51" s="374" t="s">
        <v>1173</v>
      </c>
      <c r="F51" s="374" t="s">
        <v>1182</v>
      </c>
      <c r="G51" s="205" t="s">
        <v>1387</v>
      </c>
      <c r="H51" s="205" t="s">
        <v>1377</v>
      </c>
      <c r="I51" s="374" t="s">
        <v>1147</v>
      </c>
      <c r="J51" s="405" t="s">
        <v>1394</v>
      </c>
    </row>
    <row r="52" spans="1:10" s="46" customFormat="1" x14ac:dyDescent="0.25">
      <c r="A52" s="400" t="s">
        <v>1437</v>
      </c>
      <c r="B52" s="383" t="s">
        <v>796</v>
      </c>
      <c r="C52" s="335" t="s">
        <v>182</v>
      </c>
      <c r="D52" s="374" t="s">
        <v>1337</v>
      </c>
      <c r="E52" s="374" t="s">
        <v>1173</v>
      </c>
      <c r="F52" s="374" t="s">
        <v>1182</v>
      </c>
      <c r="G52" s="205" t="s">
        <v>1388</v>
      </c>
      <c r="H52" s="205" t="s">
        <v>1379</v>
      </c>
      <c r="I52" s="374" t="s">
        <v>1147</v>
      </c>
      <c r="J52" s="405" t="s">
        <v>1394</v>
      </c>
    </row>
    <row r="53" spans="1:10" s="46" customFormat="1" x14ac:dyDescent="0.25">
      <c r="A53" s="400" t="s">
        <v>1438</v>
      </c>
      <c r="B53" s="383" t="s">
        <v>796</v>
      </c>
      <c r="C53" s="335" t="s">
        <v>182</v>
      </c>
      <c r="D53" s="374" t="s">
        <v>1337</v>
      </c>
      <c r="E53" s="374" t="s">
        <v>1173</v>
      </c>
      <c r="F53" s="374" t="s">
        <v>1182</v>
      </c>
      <c r="G53" s="205" t="s">
        <v>1389</v>
      </c>
      <c r="H53" s="205" t="s">
        <v>1390</v>
      </c>
      <c r="I53" s="374" t="s">
        <v>1147</v>
      </c>
      <c r="J53" s="405" t="s">
        <v>1394</v>
      </c>
    </row>
    <row r="54" spans="1:10" s="46" customFormat="1" x14ac:dyDescent="0.25">
      <c r="A54" s="400" t="s">
        <v>1439</v>
      </c>
      <c r="B54" s="383" t="s">
        <v>796</v>
      </c>
      <c r="C54" s="335" t="s">
        <v>182</v>
      </c>
      <c r="D54" s="374" t="s">
        <v>1337</v>
      </c>
      <c r="E54" s="374" t="s">
        <v>1173</v>
      </c>
      <c r="F54" s="374" t="s">
        <v>1182</v>
      </c>
      <c r="G54" s="205" t="s">
        <v>1391</v>
      </c>
      <c r="H54" s="205" t="s">
        <v>1374</v>
      </c>
      <c r="I54" s="374" t="s">
        <v>1147</v>
      </c>
      <c r="J54" s="405" t="s">
        <v>1394</v>
      </c>
    </row>
    <row r="55" spans="1:10" s="46" customFormat="1" x14ac:dyDescent="0.25">
      <c r="A55" s="400" t="s">
        <v>1440</v>
      </c>
      <c r="B55" s="383" t="s">
        <v>796</v>
      </c>
      <c r="C55" s="335" t="s">
        <v>190</v>
      </c>
      <c r="D55" s="374" t="s">
        <v>1337</v>
      </c>
      <c r="E55" s="374" t="s">
        <v>1173</v>
      </c>
      <c r="F55" s="374" t="s">
        <v>1182</v>
      </c>
      <c r="G55" s="205" t="s">
        <v>1392</v>
      </c>
      <c r="H55" s="205" t="s">
        <v>1379</v>
      </c>
      <c r="I55" s="374" t="s">
        <v>1147</v>
      </c>
      <c r="J55" s="405" t="s">
        <v>1394</v>
      </c>
    </row>
    <row r="56" spans="1:10" s="46" customFormat="1" x14ac:dyDescent="0.25">
      <c r="A56" s="400" t="s">
        <v>1441</v>
      </c>
      <c r="B56" s="383" t="s">
        <v>796</v>
      </c>
      <c r="C56" s="335" t="s">
        <v>191</v>
      </c>
      <c r="D56" s="374" t="s">
        <v>1337</v>
      </c>
      <c r="E56" s="374" t="s">
        <v>1173</v>
      </c>
      <c r="F56" s="374" t="s">
        <v>1182</v>
      </c>
      <c r="G56" s="205" t="s">
        <v>1438</v>
      </c>
      <c r="H56" s="205" t="s">
        <v>1083</v>
      </c>
      <c r="I56" s="374" t="s">
        <v>1147</v>
      </c>
      <c r="J56" s="405" t="s">
        <v>1394</v>
      </c>
    </row>
    <row r="57" spans="1:10" s="46" customFormat="1" x14ac:dyDescent="0.25">
      <c r="A57" s="400" t="s">
        <v>1442</v>
      </c>
      <c r="B57" s="383" t="s">
        <v>796</v>
      </c>
      <c r="C57" s="335" t="s">
        <v>191</v>
      </c>
      <c r="D57" s="374" t="s">
        <v>1337</v>
      </c>
      <c r="E57" s="374" t="s">
        <v>1173</v>
      </c>
      <c r="F57" s="374" t="s">
        <v>1182</v>
      </c>
      <c r="G57" s="205" t="s">
        <v>1379</v>
      </c>
      <c r="H57" s="205" t="s">
        <v>1353</v>
      </c>
      <c r="I57" s="374" t="s">
        <v>1147</v>
      </c>
      <c r="J57" s="405" t="s">
        <v>1394</v>
      </c>
    </row>
    <row r="58" spans="1:10" s="46" customFormat="1" x14ac:dyDescent="0.25">
      <c r="A58" s="400" t="s">
        <v>1443</v>
      </c>
      <c r="B58" s="383" t="s">
        <v>796</v>
      </c>
      <c r="C58" s="335" t="s">
        <v>191</v>
      </c>
      <c r="D58" s="374" t="s">
        <v>1337</v>
      </c>
      <c r="E58" s="374" t="s">
        <v>1173</v>
      </c>
      <c r="F58" s="374" t="s">
        <v>1182</v>
      </c>
      <c r="G58" s="205" t="s">
        <v>1381</v>
      </c>
      <c r="H58" s="205" t="s">
        <v>1363</v>
      </c>
      <c r="I58" s="374" t="s">
        <v>1147</v>
      </c>
      <c r="J58" s="405" t="s">
        <v>1394</v>
      </c>
    </row>
    <row r="59" spans="1:10" s="46" customFormat="1" x14ac:dyDescent="0.25">
      <c r="A59" s="404"/>
      <c r="B59" s="383" t="s">
        <v>796</v>
      </c>
      <c r="C59" s="335" t="s">
        <v>181</v>
      </c>
      <c r="D59" s="374" t="s">
        <v>1339</v>
      </c>
      <c r="E59" s="374" t="s">
        <v>1173</v>
      </c>
      <c r="F59" s="374" t="s">
        <v>1182</v>
      </c>
      <c r="G59" s="205" t="s">
        <v>1351</v>
      </c>
      <c r="H59" s="205" t="s">
        <v>1342</v>
      </c>
      <c r="I59" s="374" t="s">
        <v>1147</v>
      </c>
      <c r="J59" s="405" t="s">
        <v>1394</v>
      </c>
    </row>
    <row r="60" spans="1:10" s="46" customFormat="1" x14ac:dyDescent="0.25">
      <c r="A60" s="404"/>
      <c r="B60" s="383" t="s">
        <v>796</v>
      </c>
      <c r="C60" s="335" t="s">
        <v>181</v>
      </c>
      <c r="D60" s="374" t="s">
        <v>1339</v>
      </c>
      <c r="E60" s="374" t="s">
        <v>1173</v>
      </c>
      <c r="F60" s="374" t="s">
        <v>1182</v>
      </c>
      <c r="G60" s="205" t="s">
        <v>1352</v>
      </c>
      <c r="H60" s="205" t="s">
        <v>1347</v>
      </c>
      <c r="I60" s="374" t="s">
        <v>1147</v>
      </c>
      <c r="J60" s="405" t="s">
        <v>1394</v>
      </c>
    </row>
    <row r="61" spans="1:10" s="46" customFormat="1" x14ac:dyDescent="0.25">
      <c r="A61" s="404"/>
      <c r="B61" s="383" t="s">
        <v>796</v>
      </c>
      <c r="C61" s="335" t="s">
        <v>181</v>
      </c>
      <c r="D61" s="374" t="s">
        <v>1339</v>
      </c>
      <c r="E61" s="374" t="s">
        <v>1173</v>
      </c>
      <c r="F61" s="374" t="s">
        <v>1182</v>
      </c>
      <c r="G61" s="205" t="s">
        <v>1354</v>
      </c>
      <c r="H61" s="205" t="s">
        <v>1082</v>
      </c>
      <c r="I61" s="374" t="s">
        <v>1147</v>
      </c>
      <c r="J61" s="405" t="s">
        <v>1394</v>
      </c>
    </row>
    <row r="62" spans="1:10" s="46" customFormat="1" x14ac:dyDescent="0.25">
      <c r="A62" s="404"/>
      <c r="B62" s="383" t="s">
        <v>796</v>
      </c>
      <c r="C62" s="335" t="s">
        <v>181</v>
      </c>
      <c r="D62" s="374" t="s">
        <v>1339</v>
      </c>
      <c r="E62" s="374" t="s">
        <v>1173</v>
      </c>
      <c r="F62" s="374" t="s">
        <v>1182</v>
      </c>
      <c r="G62" s="205" t="s">
        <v>1345</v>
      </c>
      <c r="H62" s="205" t="s">
        <v>1354</v>
      </c>
      <c r="I62" s="374" t="s">
        <v>1147</v>
      </c>
      <c r="J62" s="405" t="s">
        <v>1394</v>
      </c>
    </row>
    <row r="63" spans="1:10" s="46" customFormat="1" x14ac:dyDescent="0.25">
      <c r="A63" s="404"/>
      <c r="B63" s="383" t="s">
        <v>796</v>
      </c>
      <c r="C63" s="335" t="s">
        <v>181</v>
      </c>
      <c r="D63" s="374" t="s">
        <v>1339</v>
      </c>
      <c r="E63" s="374" t="s">
        <v>1173</v>
      </c>
      <c r="F63" s="374" t="s">
        <v>1182</v>
      </c>
      <c r="G63" s="205" t="s">
        <v>1345</v>
      </c>
      <c r="H63" s="205" t="s">
        <v>1360</v>
      </c>
      <c r="I63" s="374" t="s">
        <v>1147</v>
      </c>
      <c r="J63" s="405" t="s">
        <v>1394</v>
      </c>
    </row>
    <row r="64" spans="1:10" s="46" customFormat="1" x14ac:dyDescent="0.25">
      <c r="A64" s="404"/>
      <c r="B64" s="383" t="s">
        <v>796</v>
      </c>
      <c r="C64" s="335" t="s">
        <v>181</v>
      </c>
      <c r="D64" s="374" t="s">
        <v>1339</v>
      </c>
      <c r="E64" s="374" t="s">
        <v>1173</v>
      </c>
      <c r="F64" s="374" t="s">
        <v>1182</v>
      </c>
      <c r="G64" s="205" t="s">
        <v>1083</v>
      </c>
      <c r="H64" s="205" t="s">
        <v>1348</v>
      </c>
      <c r="I64" s="374" t="s">
        <v>1147</v>
      </c>
      <c r="J64" s="405" t="s">
        <v>1394</v>
      </c>
    </row>
    <row r="65" spans="1:10" s="46" customFormat="1" x14ac:dyDescent="0.25">
      <c r="A65" s="404"/>
      <c r="B65" s="383" t="s">
        <v>796</v>
      </c>
      <c r="C65" s="335" t="s">
        <v>181</v>
      </c>
      <c r="D65" s="374" t="s">
        <v>1339</v>
      </c>
      <c r="E65" s="374" t="s">
        <v>1173</v>
      </c>
      <c r="F65" s="374" t="s">
        <v>1182</v>
      </c>
      <c r="G65" s="205" t="s">
        <v>1083</v>
      </c>
      <c r="H65" s="205" t="s">
        <v>1081</v>
      </c>
      <c r="I65" s="374" t="s">
        <v>1147</v>
      </c>
      <c r="J65" s="405" t="s">
        <v>1394</v>
      </c>
    </row>
    <row r="66" spans="1:10" s="46" customFormat="1" x14ac:dyDescent="0.25">
      <c r="A66" s="404"/>
      <c r="B66" s="383" t="s">
        <v>796</v>
      </c>
      <c r="C66" s="335" t="s">
        <v>181</v>
      </c>
      <c r="D66" s="374" t="s">
        <v>1339</v>
      </c>
      <c r="E66" s="374" t="s">
        <v>1173</v>
      </c>
      <c r="F66" s="374" t="s">
        <v>1182</v>
      </c>
      <c r="G66" s="205" t="s">
        <v>1356</v>
      </c>
      <c r="H66" s="205" t="s">
        <v>1444</v>
      </c>
      <c r="I66" s="374" t="s">
        <v>1147</v>
      </c>
      <c r="J66" s="405" t="s">
        <v>1394</v>
      </c>
    </row>
    <row r="67" spans="1:10" s="46" customFormat="1" x14ac:dyDescent="0.25">
      <c r="A67" s="404"/>
      <c r="B67" s="383" t="s">
        <v>796</v>
      </c>
      <c r="C67" s="335" t="s">
        <v>181</v>
      </c>
      <c r="D67" s="374" t="s">
        <v>1339</v>
      </c>
      <c r="E67" s="374" t="s">
        <v>1173</v>
      </c>
      <c r="F67" s="374" t="s">
        <v>1182</v>
      </c>
      <c r="G67" s="205" t="s">
        <v>1356</v>
      </c>
      <c r="H67" s="205" t="s">
        <v>1345</v>
      </c>
      <c r="I67" s="374" t="s">
        <v>1147</v>
      </c>
      <c r="J67" s="405" t="s">
        <v>1394</v>
      </c>
    </row>
    <row r="68" spans="1:10" s="46" customFormat="1" x14ac:dyDescent="0.25">
      <c r="A68" s="404"/>
      <c r="B68" s="383" t="s">
        <v>796</v>
      </c>
      <c r="C68" s="335" t="s">
        <v>181</v>
      </c>
      <c r="D68" s="374" t="s">
        <v>1339</v>
      </c>
      <c r="E68" s="374" t="s">
        <v>1173</v>
      </c>
      <c r="F68" s="374" t="s">
        <v>1182</v>
      </c>
      <c r="G68" s="205" t="s">
        <v>1356</v>
      </c>
      <c r="H68" s="205" t="s">
        <v>1346</v>
      </c>
      <c r="I68" s="374" t="s">
        <v>1147</v>
      </c>
      <c r="J68" s="405" t="s">
        <v>1394</v>
      </c>
    </row>
    <row r="69" spans="1:10" s="46" customFormat="1" x14ac:dyDescent="0.25">
      <c r="A69" s="404"/>
      <c r="B69" s="383" t="s">
        <v>796</v>
      </c>
      <c r="C69" s="335" t="s">
        <v>181</v>
      </c>
      <c r="D69" s="374" t="s">
        <v>1339</v>
      </c>
      <c r="E69" s="374" t="s">
        <v>1173</v>
      </c>
      <c r="F69" s="374" t="s">
        <v>1182</v>
      </c>
      <c r="G69" s="205" t="s">
        <v>1359</v>
      </c>
      <c r="H69" s="205" t="s">
        <v>1343</v>
      </c>
      <c r="I69" s="374" t="s">
        <v>1147</v>
      </c>
      <c r="J69" s="405" t="s">
        <v>1394</v>
      </c>
    </row>
    <row r="70" spans="1:10" s="46" customFormat="1" x14ac:dyDescent="0.25">
      <c r="A70" s="404"/>
      <c r="B70" s="383" t="s">
        <v>796</v>
      </c>
      <c r="C70" s="335" t="s">
        <v>181</v>
      </c>
      <c r="D70" s="374" t="s">
        <v>1339</v>
      </c>
      <c r="E70" s="374" t="s">
        <v>1173</v>
      </c>
      <c r="F70" s="374" t="s">
        <v>1182</v>
      </c>
      <c r="G70" s="205" t="s">
        <v>1359</v>
      </c>
      <c r="H70" s="205" t="s">
        <v>1444</v>
      </c>
      <c r="I70" s="374" t="s">
        <v>1147</v>
      </c>
      <c r="J70" s="405" t="s">
        <v>1394</v>
      </c>
    </row>
    <row r="71" spans="1:10" s="46" customFormat="1" x14ac:dyDescent="0.25">
      <c r="A71" s="404"/>
      <c r="B71" s="383" t="s">
        <v>796</v>
      </c>
      <c r="C71" s="335" t="s">
        <v>181</v>
      </c>
      <c r="D71" s="374" t="s">
        <v>1339</v>
      </c>
      <c r="E71" s="374" t="s">
        <v>1173</v>
      </c>
      <c r="F71" s="374" t="s">
        <v>1182</v>
      </c>
      <c r="G71" s="205" t="s">
        <v>1359</v>
      </c>
      <c r="H71" s="205" t="s">
        <v>1345</v>
      </c>
      <c r="I71" s="374" t="s">
        <v>1147</v>
      </c>
      <c r="J71" s="405" t="s">
        <v>1394</v>
      </c>
    </row>
    <row r="72" spans="1:10" s="46" customFormat="1" x14ac:dyDescent="0.25">
      <c r="A72" s="404"/>
      <c r="B72" s="383" t="s">
        <v>796</v>
      </c>
      <c r="C72" s="335" t="s">
        <v>181</v>
      </c>
      <c r="D72" s="374" t="s">
        <v>1339</v>
      </c>
      <c r="E72" s="374" t="s">
        <v>1173</v>
      </c>
      <c r="F72" s="374" t="s">
        <v>1182</v>
      </c>
      <c r="G72" s="205" t="s">
        <v>1359</v>
      </c>
      <c r="H72" s="205" t="s">
        <v>1346</v>
      </c>
      <c r="I72" s="374" t="s">
        <v>1147</v>
      </c>
      <c r="J72" s="405" t="s">
        <v>1394</v>
      </c>
    </row>
    <row r="73" spans="1:10" s="46" customFormat="1" x14ac:dyDescent="0.25">
      <c r="A73" s="404"/>
      <c r="B73" s="383" t="s">
        <v>796</v>
      </c>
      <c r="C73" s="335" t="s">
        <v>181</v>
      </c>
      <c r="D73" s="374" t="s">
        <v>1339</v>
      </c>
      <c r="E73" s="374" t="s">
        <v>1173</v>
      </c>
      <c r="F73" s="374" t="s">
        <v>1182</v>
      </c>
      <c r="G73" s="205" t="s">
        <v>1359</v>
      </c>
      <c r="H73" s="205" t="s">
        <v>1381</v>
      </c>
      <c r="I73" s="374" t="s">
        <v>1147</v>
      </c>
      <c r="J73" s="405" t="s">
        <v>1394</v>
      </c>
    </row>
    <row r="74" spans="1:10" s="46" customFormat="1" x14ac:dyDescent="0.25">
      <c r="A74" s="404"/>
      <c r="B74" s="383" t="s">
        <v>796</v>
      </c>
      <c r="C74" s="335" t="s">
        <v>181</v>
      </c>
      <c r="D74" s="374" t="s">
        <v>1339</v>
      </c>
      <c r="E74" s="374" t="s">
        <v>1173</v>
      </c>
      <c r="F74" s="374" t="s">
        <v>1182</v>
      </c>
      <c r="G74" s="205" t="s">
        <v>1360</v>
      </c>
      <c r="H74" s="205" t="s">
        <v>1345</v>
      </c>
      <c r="I74" s="374" t="s">
        <v>1147</v>
      </c>
      <c r="J74" s="405" t="s">
        <v>1394</v>
      </c>
    </row>
    <row r="75" spans="1:10" s="46" customFormat="1" x14ac:dyDescent="0.25">
      <c r="A75" s="404"/>
      <c r="B75" s="383" t="s">
        <v>796</v>
      </c>
      <c r="C75" s="335" t="s">
        <v>181</v>
      </c>
      <c r="D75" s="374" t="s">
        <v>1339</v>
      </c>
      <c r="E75" s="374" t="s">
        <v>1173</v>
      </c>
      <c r="F75" s="374" t="s">
        <v>1182</v>
      </c>
      <c r="G75" s="205" t="s">
        <v>1360</v>
      </c>
      <c r="H75" s="205" t="s">
        <v>1349</v>
      </c>
      <c r="I75" s="374" t="s">
        <v>1147</v>
      </c>
      <c r="J75" s="405" t="s">
        <v>1394</v>
      </c>
    </row>
    <row r="76" spans="1:10" s="46" customFormat="1" x14ac:dyDescent="0.25">
      <c r="A76" s="404"/>
      <c r="B76" s="383" t="s">
        <v>796</v>
      </c>
      <c r="C76" s="335" t="s">
        <v>181</v>
      </c>
      <c r="D76" s="374" t="s">
        <v>1339</v>
      </c>
      <c r="E76" s="374" t="s">
        <v>1173</v>
      </c>
      <c r="F76" s="374" t="s">
        <v>1182</v>
      </c>
      <c r="G76" s="205" t="s">
        <v>1365</v>
      </c>
      <c r="H76" s="205" t="s">
        <v>1341</v>
      </c>
      <c r="I76" s="374" t="s">
        <v>1147</v>
      </c>
      <c r="J76" s="405" t="s">
        <v>1394</v>
      </c>
    </row>
    <row r="77" spans="1:10" s="46" customFormat="1" x14ac:dyDescent="0.25">
      <c r="A77" s="404"/>
      <c r="B77" s="383" t="s">
        <v>796</v>
      </c>
      <c r="C77" s="335" t="s">
        <v>181</v>
      </c>
      <c r="D77" s="374" t="s">
        <v>1339</v>
      </c>
      <c r="E77" s="374" t="s">
        <v>1173</v>
      </c>
      <c r="F77" s="374" t="s">
        <v>1182</v>
      </c>
      <c r="G77" s="205" t="s">
        <v>1366</v>
      </c>
      <c r="H77" s="205" t="s">
        <v>1344</v>
      </c>
      <c r="I77" s="374" t="s">
        <v>1147</v>
      </c>
      <c r="J77" s="405" t="s">
        <v>1394</v>
      </c>
    </row>
    <row r="78" spans="1:10" s="46" customFormat="1" x14ac:dyDescent="0.25">
      <c r="A78" s="404"/>
      <c r="B78" s="383" t="s">
        <v>796</v>
      </c>
      <c r="C78" s="335" t="s">
        <v>181</v>
      </c>
      <c r="D78" s="374" t="s">
        <v>1339</v>
      </c>
      <c r="E78" s="374" t="s">
        <v>1173</v>
      </c>
      <c r="F78" s="374" t="s">
        <v>1182</v>
      </c>
      <c r="G78" s="205" t="s">
        <v>1367</v>
      </c>
      <c r="H78" s="205" t="s">
        <v>1081</v>
      </c>
      <c r="I78" s="374" t="s">
        <v>1147</v>
      </c>
      <c r="J78" s="405" t="s">
        <v>1394</v>
      </c>
    </row>
    <row r="79" spans="1:10" s="46" customFormat="1" x14ac:dyDescent="0.25">
      <c r="A79" s="404"/>
      <c r="B79" s="383" t="s">
        <v>796</v>
      </c>
      <c r="C79" s="335" t="s">
        <v>181</v>
      </c>
      <c r="D79" s="374" t="s">
        <v>1339</v>
      </c>
      <c r="E79" s="374" t="s">
        <v>1173</v>
      </c>
      <c r="F79" s="374" t="s">
        <v>1182</v>
      </c>
      <c r="G79" s="205" t="s">
        <v>1368</v>
      </c>
      <c r="H79" s="205" t="s">
        <v>1343</v>
      </c>
      <c r="I79" s="374" t="s">
        <v>1147</v>
      </c>
      <c r="J79" s="405" t="s">
        <v>1394</v>
      </c>
    </row>
    <row r="80" spans="1:10" s="46" customFormat="1" x14ac:dyDescent="0.25">
      <c r="A80" s="404"/>
      <c r="B80" s="383" t="s">
        <v>796</v>
      </c>
      <c r="C80" s="335" t="s">
        <v>181</v>
      </c>
      <c r="D80" s="374" t="s">
        <v>1339</v>
      </c>
      <c r="E80" s="374" t="s">
        <v>1173</v>
      </c>
      <c r="F80" s="374" t="s">
        <v>1182</v>
      </c>
      <c r="G80" s="205" t="s">
        <v>1368</v>
      </c>
      <c r="H80" s="205" t="s">
        <v>1345</v>
      </c>
      <c r="I80" s="374" t="s">
        <v>1147</v>
      </c>
      <c r="J80" s="405" t="s">
        <v>1394</v>
      </c>
    </row>
    <row r="81" spans="1:10" s="46" customFormat="1" x14ac:dyDescent="0.25">
      <c r="A81" s="404"/>
      <c r="B81" s="383" t="s">
        <v>796</v>
      </c>
      <c r="C81" s="335" t="s">
        <v>181</v>
      </c>
      <c r="D81" s="374" t="s">
        <v>1339</v>
      </c>
      <c r="E81" s="374" t="s">
        <v>1173</v>
      </c>
      <c r="F81" s="374" t="s">
        <v>1182</v>
      </c>
      <c r="G81" s="205" t="s">
        <v>1368</v>
      </c>
      <c r="H81" s="205" t="s">
        <v>1346</v>
      </c>
      <c r="I81" s="374" t="s">
        <v>1147</v>
      </c>
      <c r="J81" s="405" t="s">
        <v>1394</v>
      </c>
    </row>
    <row r="82" spans="1:10" s="46" customFormat="1" x14ac:dyDescent="0.25">
      <c r="A82" s="404"/>
      <c r="B82" s="383" t="s">
        <v>796</v>
      </c>
      <c r="C82" s="335" t="s">
        <v>181</v>
      </c>
      <c r="D82" s="374" t="s">
        <v>1339</v>
      </c>
      <c r="E82" s="374" t="s">
        <v>1173</v>
      </c>
      <c r="F82" s="374" t="s">
        <v>1182</v>
      </c>
      <c r="G82" s="205" t="s">
        <v>1369</v>
      </c>
      <c r="H82" s="205" t="s">
        <v>1347</v>
      </c>
      <c r="I82" s="374" t="s">
        <v>1147</v>
      </c>
      <c r="J82" s="405" t="s">
        <v>1394</v>
      </c>
    </row>
    <row r="83" spans="1:10" s="46" customFormat="1" x14ac:dyDescent="0.25">
      <c r="A83" s="404"/>
      <c r="B83" s="383" t="s">
        <v>796</v>
      </c>
      <c r="C83" s="335" t="s">
        <v>181</v>
      </c>
      <c r="D83" s="374" t="s">
        <v>1339</v>
      </c>
      <c r="E83" s="374" t="s">
        <v>1173</v>
      </c>
      <c r="F83" s="374" t="s">
        <v>1182</v>
      </c>
      <c r="G83" s="205" t="s">
        <v>1370</v>
      </c>
      <c r="H83" s="205" t="s">
        <v>1359</v>
      </c>
      <c r="I83" s="374" t="s">
        <v>1147</v>
      </c>
      <c r="J83" s="405" t="s">
        <v>1394</v>
      </c>
    </row>
    <row r="84" spans="1:10" s="46" customFormat="1" x14ac:dyDescent="0.25">
      <c r="A84" s="404"/>
      <c r="B84" s="383" t="s">
        <v>796</v>
      </c>
      <c r="C84" s="335" t="s">
        <v>181</v>
      </c>
      <c r="D84" s="374" t="s">
        <v>1339</v>
      </c>
      <c r="E84" s="374" t="s">
        <v>1173</v>
      </c>
      <c r="F84" s="374" t="s">
        <v>1182</v>
      </c>
      <c r="G84" s="205" t="s">
        <v>1371</v>
      </c>
      <c r="H84" s="205" t="s">
        <v>1444</v>
      </c>
      <c r="I84" s="374" t="s">
        <v>1147</v>
      </c>
      <c r="J84" s="405" t="s">
        <v>1394</v>
      </c>
    </row>
    <row r="85" spans="1:10" s="46" customFormat="1" x14ac:dyDescent="0.25">
      <c r="A85" s="404"/>
      <c r="B85" s="383" t="s">
        <v>796</v>
      </c>
      <c r="C85" s="335" t="s">
        <v>181</v>
      </c>
      <c r="D85" s="374" t="s">
        <v>1339</v>
      </c>
      <c r="E85" s="374" t="s">
        <v>1173</v>
      </c>
      <c r="F85" s="374" t="s">
        <v>1182</v>
      </c>
      <c r="G85" s="205" t="s">
        <v>1372</v>
      </c>
      <c r="H85" s="205" t="s">
        <v>1349</v>
      </c>
      <c r="I85" s="374" t="s">
        <v>1147</v>
      </c>
      <c r="J85" s="405" t="s">
        <v>1394</v>
      </c>
    </row>
    <row r="86" spans="1:10" s="46" customFormat="1" x14ac:dyDescent="0.25">
      <c r="A86" s="404"/>
      <c r="B86" s="383" t="s">
        <v>796</v>
      </c>
      <c r="C86" s="335" t="s">
        <v>181</v>
      </c>
      <c r="D86" s="374" t="s">
        <v>1339</v>
      </c>
      <c r="E86" s="374" t="s">
        <v>1173</v>
      </c>
      <c r="F86" s="374" t="s">
        <v>1182</v>
      </c>
      <c r="G86" s="205" t="s">
        <v>1372</v>
      </c>
      <c r="H86" s="205" t="s">
        <v>1360</v>
      </c>
      <c r="I86" s="374" t="s">
        <v>1147</v>
      </c>
      <c r="J86" s="405" t="s">
        <v>1394</v>
      </c>
    </row>
    <row r="87" spans="1:10" s="46" customFormat="1" x14ac:dyDescent="0.25">
      <c r="A87" s="404"/>
      <c r="B87" s="383" t="s">
        <v>796</v>
      </c>
      <c r="C87" s="335" t="s">
        <v>180</v>
      </c>
      <c r="D87" s="374" t="s">
        <v>1339</v>
      </c>
      <c r="E87" s="374" t="s">
        <v>1173</v>
      </c>
      <c r="F87" s="374" t="s">
        <v>1182</v>
      </c>
      <c r="G87" s="205" t="s">
        <v>1341</v>
      </c>
      <c r="H87" s="205" t="s">
        <v>1437</v>
      </c>
      <c r="I87" s="374" t="s">
        <v>1147</v>
      </c>
      <c r="J87" s="405" t="s">
        <v>1394</v>
      </c>
    </row>
    <row r="88" spans="1:10" s="46" customFormat="1" x14ac:dyDescent="0.25">
      <c r="A88" s="404"/>
      <c r="B88" s="383" t="s">
        <v>796</v>
      </c>
      <c r="C88" s="335" t="s">
        <v>180</v>
      </c>
      <c r="D88" s="374" t="s">
        <v>1339</v>
      </c>
      <c r="E88" s="374" t="s">
        <v>1173</v>
      </c>
      <c r="F88" s="374" t="s">
        <v>1182</v>
      </c>
      <c r="G88" s="205" t="s">
        <v>1342</v>
      </c>
      <c r="H88" s="205" t="s">
        <v>1437</v>
      </c>
      <c r="I88" s="374" t="s">
        <v>1147</v>
      </c>
      <c r="J88" s="405" t="s">
        <v>1394</v>
      </c>
    </row>
    <row r="89" spans="1:10" s="46" customFormat="1" x14ac:dyDescent="0.25">
      <c r="A89" s="404"/>
      <c r="B89" s="383" t="s">
        <v>796</v>
      </c>
      <c r="C89" s="335" t="s">
        <v>180</v>
      </c>
      <c r="D89" s="374" t="s">
        <v>1339</v>
      </c>
      <c r="E89" s="374" t="s">
        <v>1173</v>
      </c>
      <c r="F89" s="374" t="s">
        <v>1182</v>
      </c>
      <c r="G89" s="205" t="s">
        <v>1342</v>
      </c>
      <c r="H89" s="205" t="s">
        <v>1365</v>
      </c>
      <c r="I89" s="374" t="s">
        <v>1147</v>
      </c>
      <c r="J89" s="405" t="s">
        <v>1394</v>
      </c>
    </row>
    <row r="90" spans="1:10" s="46" customFormat="1" x14ac:dyDescent="0.25">
      <c r="A90" s="404"/>
      <c r="B90" s="383" t="s">
        <v>796</v>
      </c>
      <c r="C90" s="335" t="s">
        <v>180</v>
      </c>
      <c r="D90" s="374" t="s">
        <v>1339</v>
      </c>
      <c r="E90" s="374" t="s">
        <v>1173</v>
      </c>
      <c r="F90" s="374" t="s">
        <v>1182</v>
      </c>
      <c r="G90" s="205" t="s">
        <v>1344</v>
      </c>
      <c r="H90" s="205" t="s">
        <v>1437</v>
      </c>
      <c r="I90" s="374" t="s">
        <v>1147</v>
      </c>
      <c r="J90" s="405" t="s">
        <v>1394</v>
      </c>
    </row>
    <row r="91" spans="1:10" s="46" customFormat="1" x14ac:dyDescent="0.25">
      <c r="A91" s="404"/>
      <c r="B91" s="383" t="s">
        <v>796</v>
      </c>
      <c r="C91" s="335" t="s">
        <v>180</v>
      </c>
      <c r="D91" s="374" t="s">
        <v>1339</v>
      </c>
      <c r="E91" s="374" t="s">
        <v>1173</v>
      </c>
      <c r="F91" s="374" t="s">
        <v>1182</v>
      </c>
      <c r="G91" s="205" t="s">
        <v>1346</v>
      </c>
      <c r="H91" s="205" t="s">
        <v>1381</v>
      </c>
      <c r="I91" s="374" t="s">
        <v>1147</v>
      </c>
      <c r="J91" s="405" t="s">
        <v>1394</v>
      </c>
    </row>
    <row r="92" spans="1:10" s="46" customFormat="1" x14ac:dyDescent="0.25">
      <c r="A92" s="404"/>
      <c r="B92" s="383" t="s">
        <v>796</v>
      </c>
      <c r="C92" s="335" t="s">
        <v>180</v>
      </c>
      <c r="D92" s="374" t="s">
        <v>1339</v>
      </c>
      <c r="E92" s="374" t="s">
        <v>1173</v>
      </c>
      <c r="F92" s="374" t="s">
        <v>1182</v>
      </c>
      <c r="G92" s="205" t="s">
        <v>1346</v>
      </c>
      <c r="H92" s="205" t="s">
        <v>1437</v>
      </c>
      <c r="I92" s="374" t="s">
        <v>1147</v>
      </c>
      <c r="J92" s="405" t="s">
        <v>1394</v>
      </c>
    </row>
    <row r="93" spans="1:10" s="46" customFormat="1" x14ac:dyDescent="0.25">
      <c r="A93" s="404"/>
      <c r="B93" s="383" t="s">
        <v>796</v>
      </c>
      <c r="C93" s="335" t="s">
        <v>180</v>
      </c>
      <c r="D93" s="374" t="s">
        <v>1339</v>
      </c>
      <c r="E93" s="374" t="s">
        <v>1173</v>
      </c>
      <c r="F93" s="374" t="s">
        <v>1182</v>
      </c>
      <c r="G93" s="205" t="s">
        <v>1348</v>
      </c>
      <c r="H93" s="205" t="s">
        <v>1437</v>
      </c>
      <c r="I93" s="374" t="s">
        <v>1147</v>
      </c>
      <c r="J93" s="405" t="s">
        <v>1394</v>
      </c>
    </row>
    <row r="94" spans="1:10" s="46" customFormat="1" x14ac:dyDescent="0.25">
      <c r="A94" s="240"/>
      <c r="B94" s="383" t="s">
        <v>796</v>
      </c>
      <c r="C94" s="335" t="s">
        <v>182</v>
      </c>
      <c r="D94" s="374" t="s">
        <v>1339</v>
      </c>
      <c r="E94" s="374" t="s">
        <v>1173</v>
      </c>
      <c r="F94" s="374" t="s">
        <v>1182</v>
      </c>
      <c r="G94" s="205" t="s">
        <v>1081</v>
      </c>
      <c r="H94" s="205" t="s">
        <v>1437</v>
      </c>
      <c r="I94" s="374" t="s">
        <v>1147</v>
      </c>
      <c r="J94" s="405" t="s">
        <v>1394</v>
      </c>
    </row>
    <row r="95" spans="1:10" s="46" customFormat="1" x14ac:dyDescent="0.25">
      <c r="A95" s="240"/>
      <c r="B95" s="383" t="s">
        <v>796</v>
      </c>
      <c r="C95" s="335" t="s">
        <v>182</v>
      </c>
      <c r="D95" s="374" t="s">
        <v>1339</v>
      </c>
      <c r="E95" s="374" t="s">
        <v>1173</v>
      </c>
      <c r="F95" s="374" t="s">
        <v>1182</v>
      </c>
      <c r="G95" s="205" t="s">
        <v>1382</v>
      </c>
      <c r="H95" s="205" t="s">
        <v>1380</v>
      </c>
      <c r="I95" s="374" t="s">
        <v>1147</v>
      </c>
      <c r="J95" s="405" t="s">
        <v>1394</v>
      </c>
    </row>
    <row r="96" spans="1:10" s="46" customFormat="1" x14ac:dyDescent="0.25">
      <c r="A96" s="240"/>
      <c r="B96" s="383" t="s">
        <v>796</v>
      </c>
      <c r="C96" s="335" t="s">
        <v>182</v>
      </c>
      <c r="D96" s="374" t="s">
        <v>1339</v>
      </c>
      <c r="E96" s="374" t="s">
        <v>1173</v>
      </c>
      <c r="F96" s="374" t="s">
        <v>1182</v>
      </c>
      <c r="G96" s="205" t="s">
        <v>1383</v>
      </c>
      <c r="H96" s="205" t="s">
        <v>1376</v>
      </c>
      <c r="I96" s="374" t="s">
        <v>1147</v>
      </c>
      <c r="J96" s="405" t="s">
        <v>1394</v>
      </c>
    </row>
    <row r="97" spans="1:10" s="46" customFormat="1" x14ac:dyDescent="0.25">
      <c r="A97" s="240"/>
      <c r="B97" s="383" t="s">
        <v>796</v>
      </c>
      <c r="C97" s="335" t="s">
        <v>182</v>
      </c>
      <c r="D97" s="374" t="s">
        <v>1339</v>
      </c>
      <c r="E97" s="374" t="s">
        <v>1173</v>
      </c>
      <c r="F97" s="374" t="s">
        <v>1182</v>
      </c>
      <c r="G97" s="205" t="s">
        <v>1384</v>
      </c>
      <c r="H97" s="205" t="s">
        <v>1378</v>
      </c>
      <c r="I97" s="374" t="s">
        <v>1147</v>
      </c>
      <c r="J97" s="405" t="s">
        <v>1394</v>
      </c>
    </row>
    <row r="98" spans="1:10" s="46" customFormat="1" x14ac:dyDescent="0.25">
      <c r="A98" s="240"/>
      <c r="B98" s="383" t="s">
        <v>796</v>
      </c>
      <c r="C98" s="335" t="s">
        <v>182</v>
      </c>
      <c r="D98" s="374" t="s">
        <v>1339</v>
      </c>
      <c r="E98" s="374" t="s">
        <v>1173</v>
      </c>
      <c r="F98" s="374" t="s">
        <v>1182</v>
      </c>
      <c r="G98" s="205" t="s">
        <v>1385</v>
      </c>
      <c r="H98" s="205" t="s">
        <v>1380</v>
      </c>
      <c r="I98" s="374" t="s">
        <v>1147</v>
      </c>
      <c r="J98" s="405" t="s">
        <v>1394</v>
      </c>
    </row>
    <row r="99" spans="1:10" s="46" customFormat="1" x14ac:dyDescent="0.25">
      <c r="A99" s="240"/>
      <c r="B99" s="383" t="s">
        <v>796</v>
      </c>
      <c r="C99" s="335" t="s">
        <v>182</v>
      </c>
      <c r="D99" s="374" t="s">
        <v>1339</v>
      </c>
      <c r="E99" s="374" t="s">
        <v>1173</v>
      </c>
      <c r="F99" s="374" t="s">
        <v>1182</v>
      </c>
      <c r="G99" s="205" t="s">
        <v>1386</v>
      </c>
      <c r="H99" s="205" t="s">
        <v>1372</v>
      </c>
      <c r="I99" s="374" t="s">
        <v>1147</v>
      </c>
      <c r="J99" s="405" t="s">
        <v>1394</v>
      </c>
    </row>
    <row r="100" spans="1:10" s="46" customFormat="1" x14ac:dyDescent="0.25">
      <c r="A100" s="240"/>
      <c r="B100" s="383" t="s">
        <v>796</v>
      </c>
      <c r="C100" s="335" t="s">
        <v>182</v>
      </c>
      <c r="D100" s="374" t="s">
        <v>1339</v>
      </c>
      <c r="E100" s="374" t="s">
        <v>1173</v>
      </c>
      <c r="F100" s="374" t="s">
        <v>1182</v>
      </c>
      <c r="G100" s="205" t="s">
        <v>1387</v>
      </c>
      <c r="H100" s="205" t="s">
        <v>1377</v>
      </c>
      <c r="I100" s="374" t="s">
        <v>1147</v>
      </c>
      <c r="J100" s="405" t="s">
        <v>1394</v>
      </c>
    </row>
    <row r="101" spans="1:10" s="46" customFormat="1" x14ac:dyDescent="0.25">
      <c r="A101" s="400"/>
      <c r="B101" s="383" t="s">
        <v>796</v>
      </c>
      <c r="C101" s="335" t="s">
        <v>182</v>
      </c>
      <c r="D101" s="374" t="s">
        <v>1339</v>
      </c>
      <c r="E101" s="374" t="s">
        <v>1173</v>
      </c>
      <c r="F101" s="374" t="s">
        <v>1182</v>
      </c>
      <c r="G101" s="205" t="s">
        <v>1388</v>
      </c>
      <c r="H101" s="205" t="s">
        <v>1379</v>
      </c>
      <c r="I101" s="374" t="s">
        <v>1147</v>
      </c>
      <c r="J101" s="405" t="s">
        <v>1394</v>
      </c>
    </row>
    <row r="102" spans="1:10" s="46" customFormat="1" x14ac:dyDescent="0.25">
      <c r="A102" s="400"/>
      <c r="B102" s="383" t="s">
        <v>796</v>
      </c>
      <c r="C102" s="335" t="s">
        <v>182</v>
      </c>
      <c r="D102" s="374" t="s">
        <v>1339</v>
      </c>
      <c r="E102" s="374" t="s">
        <v>1173</v>
      </c>
      <c r="F102" s="374" t="s">
        <v>1182</v>
      </c>
      <c r="G102" s="205" t="s">
        <v>1389</v>
      </c>
      <c r="H102" s="205" t="s">
        <v>1390</v>
      </c>
      <c r="I102" s="374" t="s">
        <v>1147</v>
      </c>
      <c r="J102" s="405" t="s">
        <v>1394</v>
      </c>
    </row>
    <row r="103" spans="1:10" s="46" customFormat="1" x14ac:dyDescent="0.25">
      <c r="A103" s="400"/>
      <c r="B103" s="383" t="s">
        <v>796</v>
      </c>
      <c r="C103" s="335" t="s">
        <v>182</v>
      </c>
      <c r="D103" s="374" t="s">
        <v>1339</v>
      </c>
      <c r="E103" s="374" t="s">
        <v>1173</v>
      </c>
      <c r="F103" s="374" t="s">
        <v>1182</v>
      </c>
      <c r="G103" s="205" t="s">
        <v>1391</v>
      </c>
      <c r="H103" s="205" t="s">
        <v>1374</v>
      </c>
      <c r="I103" s="374" t="s">
        <v>1147</v>
      </c>
      <c r="J103" s="405" t="s">
        <v>1394</v>
      </c>
    </row>
    <row r="104" spans="1:10" s="46" customFormat="1" x14ac:dyDescent="0.25">
      <c r="A104" s="400"/>
      <c r="B104" s="383" t="s">
        <v>796</v>
      </c>
      <c r="C104" s="335" t="s">
        <v>190</v>
      </c>
      <c r="D104" s="374" t="s">
        <v>1339</v>
      </c>
      <c r="E104" s="374" t="s">
        <v>1173</v>
      </c>
      <c r="F104" s="374" t="s">
        <v>1182</v>
      </c>
      <c r="G104" s="205" t="s">
        <v>1392</v>
      </c>
      <c r="H104" s="205" t="s">
        <v>1379</v>
      </c>
      <c r="I104" s="374" t="s">
        <v>1147</v>
      </c>
      <c r="J104" s="405" t="s">
        <v>1394</v>
      </c>
    </row>
    <row r="105" spans="1:10" s="46" customFormat="1" x14ac:dyDescent="0.25">
      <c r="A105" s="400"/>
      <c r="B105" s="383" t="s">
        <v>796</v>
      </c>
      <c r="C105" s="335" t="s">
        <v>191</v>
      </c>
      <c r="D105" s="374" t="s">
        <v>1339</v>
      </c>
      <c r="E105" s="374" t="s">
        <v>1173</v>
      </c>
      <c r="F105" s="374" t="s">
        <v>1182</v>
      </c>
      <c r="G105" s="205" t="s">
        <v>1438</v>
      </c>
      <c r="H105" s="205" t="s">
        <v>1083</v>
      </c>
      <c r="I105" s="374" t="s">
        <v>1147</v>
      </c>
      <c r="J105" s="405" t="s">
        <v>1394</v>
      </c>
    </row>
    <row r="106" spans="1:10" s="46" customFormat="1" x14ac:dyDescent="0.25">
      <c r="A106" s="400"/>
      <c r="B106" s="383" t="s">
        <v>796</v>
      </c>
      <c r="C106" s="335" t="s">
        <v>191</v>
      </c>
      <c r="D106" s="374" t="s">
        <v>1339</v>
      </c>
      <c r="E106" s="374" t="s">
        <v>1173</v>
      </c>
      <c r="F106" s="374" t="s">
        <v>1182</v>
      </c>
      <c r="G106" s="205" t="s">
        <v>1379</v>
      </c>
      <c r="H106" s="205" t="s">
        <v>1353</v>
      </c>
      <c r="I106" s="374" t="s">
        <v>1147</v>
      </c>
      <c r="J106" s="405" t="s">
        <v>1394</v>
      </c>
    </row>
    <row r="107" spans="1:10" s="46" customFormat="1" x14ac:dyDescent="0.25">
      <c r="A107" s="400"/>
      <c r="B107" s="383" t="s">
        <v>796</v>
      </c>
      <c r="C107" s="335" t="s">
        <v>191</v>
      </c>
      <c r="D107" s="374" t="s">
        <v>1339</v>
      </c>
      <c r="E107" s="374" t="s">
        <v>1173</v>
      </c>
      <c r="F107" s="374" t="s">
        <v>1182</v>
      </c>
      <c r="G107" s="205" t="s">
        <v>1381</v>
      </c>
      <c r="H107" s="205" t="s">
        <v>1363</v>
      </c>
      <c r="I107" s="374" t="s">
        <v>1147</v>
      </c>
      <c r="J107" s="405" t="s">
        <v>1394</v>
      </c>
    </row>
    <row r="108" spans="1:10" s="46" customFormat="1" x14ac:dyDescent="0.25">
      <c r="A108" s="256"/>
      <c r="B108" s="383"/>
      <c r="C108" s="335"/>
      <c r="D108" s="374"/>
      <c r="E108" s="374"/>
      <c r="F108" s="374"/>
      <c r="G108" s="205"/>
      <c r="H108" s="205"/>
      <c r="I108" s="374"/>
      <c r="J108" s="405"/>
    </row>
    <row r="109" spans="1:10" s="46" customFormat="1" x14ac:dyDescent="0.25">
      <c r="A109" s="256"/>
      <c r="B109" s="383"/>
      <c r="C109" s="335"/>
      <c r="D109" s="374"/>
      <c r="E109" s="374"/>
      <c r="F109" s="374"/>
      <c r="G109" s="205"/>
      <c r="H109" s="205"/>
      <c r="I109" s="374"/>
      <c r="J109" s="405"/>
    </row>
    <row r="110" spans="1:10" s="46" customFormat="1" x14ac:dyDescent="0.25">
      <c r="A110" s="256"/>
      <c r="B110" s="256"/>
      <c r="C110" s="335"/>
      <c r="D110" s="335"/>
      <c r="E110" s="335"/>
      <c r="F110" s="335"/>
      <c r="G110" s="256"/>
      <c r="H110" s="256"/>
      <c r="I110" s="374"/>
      <c r="J110" s="383"/>
    </row>
    <row r="111" spans="1:10" s="46" customFormat="1" x14ac:dyDescent="0.25">
      <c r="A111" s="256"/>
      <c r="B111" s="256"/>
      <c r="C111" s="335"/>
      <c r="D111" s="335"/>
      <c r="E111" s="335"/>
      <c r="F111" s="335"/>
      <c r="G111" s="256"/>
      <c r="H111" s="256"/>
      <c r="I111" s="374"/>
      <c r="J111" s="383"/>
    </row>
    <row r="112" spans="1:10" s="46" customFormat="1" x14ac:dyDescent="0.25">
      <c r="A112" s="256"/>
      <c r="B112" s="256"/>
      <c r="C112" s="335"/>
      <c r="D112" s="335"/>
      <c r="E112" s="335"/>
      <c r="F112" s="335"/>
      <c r="G112" s="256"/>
      <c r="H112" s="256"/>
      <c r="I112" s="374"/>
      <c r="J112" s="383"/>
    </row>
  </sheetData>
  <sheetProtection formatCells="0" formatColumns="0" formatRows="0" insertRows="0" deleteRows="0" sort="0" autoFilter="0"/>
  <mergeCells count="1">
    <mergeCell ref="A5:J5"/>
  </mergeCells>
  <dataValidations xWindow="365" yWindow="716" count="10">
    <dataValidation type="list" allowBlank="1" showInputMessage="1" showErrorMessage="1" prompt="Select from the dropdown menu" sqref="C110:C112">
      <formula1>ObjectCode</formula1>
    </dataValidation>
    <dataValidation type="list" allowBlank="1" showInputMessage="1" showErrorMessage="1" prompt="Select from the dropdown menu" sqref="D10:D112">
      <formula1>ScenarioName</formula1>
    </dataValidation>
    <dataValidation type="list" allowBlank="1" showInputMessage="1" showErrorMessage="1" prompt="Select from the dropdown menu" sqref="E10:E112">
      <formula1>SourceName</formula1>
    </dataValidation>
    <dataValidation type="list" allowBlank="1" showInputMessage="1" showErrorMessage="1" prompt="Select from the dropdown menu" sqref="F10:F112">
      <formula1>MethodName</formula1>
    </dataValidation>
    <dataValidation type="list" allowBlank="1" showInputMessage="1" showErrorMessage="1" sqref="G110:H112">
      <formula1>NodeInstanceCode</formula1>
    </dataValidation>
    <dataValidation type="list" allowBlank="1" showInputMessage="1" showErrorMessage="1" prompt="Select from the dropdown menu" sqref="I10:I112">
      <formula1>InstanceCategory</formula1>
    </dataValidation>
    <dataValidation type="list" allowBlank="1" showInputMessage="1" showErrorMessage="1" prompt="Select from the dropdown menu" sqref="C10:C109">
      <formula1>ObjectType</formula1>
    </dataValidation>
    <dataValidation type="list" allowBlank="1" showInputMessage="1" showErrorMessage="1" prompt="Select from the dropdown menu" sqref="B10:B109">
      <formula1>InstanceNameCV</formula1>
    </dataValidation>
    <dataValidation type="list" showInputMessage="1" showErrorMessage="1" prompt="Select from the dropdown menu" sqref="G10:H10 G59:H59">
      <formula1>NodeInstanceName</formula1>
    </dataValidation>
    <dataValidation type="list" allowBlank="1" showInputMessage="1" showErrorMessage="1" sqref="G60:H109 G11:H58">
      <formula1>NodeInstanceName</formula1>
    </dataValidation>
  </dataValidations>
  <hyperlinks>
    <hyperlink ref="A1" location="HomePage!A1" display="Go back to Homepage"/>
    <hyperlink ref="I6" location="InstanceCategory!A1" display="Add new Instance Category"/>
    <hyperlink ref="B6" location="CV_InstanceName!A1" display="Add new InstanceNameCV"/>
  </hyperlinks>
  <pageMargins left="0.7" right="0.7" top="0.75" bottom="0.75" header="0.3" footer="0.3"/>
  <pageSetup orientation="portrait" r:id="rId1"/>
  <drawing r:id="rId2"/>
  <legacyDrawing r:id="rId3"/>
  <controls>
    <mc:AlternateContent xmlns:mc="http://schemas.openxmlformats.org/markup-compatibility/2006">
      <mc:Choice Requires="x14">
        <control shapeId="108616" r:id="rId4"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16" r:id="rId4" name="TempCombo"/>
      </mc:Fallback>
    </mc:AlternateContent>
    <mc:AlternateContent xmlns:mc="http://schemas.openxmlformats.org/markup-compatibility/2006">
      <mc:Choice Requires="x14">
        <control shapeId="108615" r:id="rId6"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15" r:id="rId6" name="TempCombo"/>
      </mc:Fallback>
    </mc:AlternateContent>
    <mc:AlternateContent xmlns:mc="http://schemas.openxmlformats.org/markup-compatibility/2006">
      <mc:Choice Requires="x14">
        <control shapeId="108609" r:id="rId7"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09" r:id="rId7" name="TempCombo"/>
      </mc:Fallback>
    </mc:AlternateContent>
    <mc:AlternateContent xmlns:mc="http://schemas.openxmlformats.org/markup-compatibility/2006">
      <mc:Choice Requires="x14">
        <control shapeId="108608" r:id="rId8"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08" r:id="rId8" name="TempCombo"/>
      </mc:Fallback>
    </mc:AlternateContent>
    <mc:AlternateContent xmlns:mc="http://schemas.openxmlformats.org/markup-compatibility/2006">
      <mc:Choice Requires="x14">
        <control shapeId="108607" r:id="rId9"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07" r:id="rId9" name="TempCombo"/>
      </mc:Fallback>
    </mc:AlternateContent>
    <mc:AlternateContent xmlns:mc="http://schemas.openxmlformats.org/markup-compatibility/2006">
      <mc:Choice Requires="x14">
        <control shapeId="108595" r:id="rId10"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95" r:id="rId10" name="TempCombo"/>
      </mc:Fallback>
    </mc:AlternateContent>
    <mc:AlternateContent xmlns:mc="http://schemas.openxmlformats.org/markup-compatibility/2006">
      <mc:Choice Requires="x14">
        <control shapeId="108577" r:id="rId11"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77" r:id="rId11" name="TempCombo"/>
      </mc:Fallback>
    </mc:AlternateContent>
    <mc:AlternateContent xmlns:mc="http://schemas.openxmlformats.org/markup-compatibility/2006">
      <mc:Choice Requires="x14">
        <control shapeId="108576" r:id="rId12"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76" r:id="rId12" name="TempCombo"/>
      </mc:Fallback>
    </mc:AlternateContent>
    <mc:AlternateContent xmlns:mc="http://schemas.openxmlformats.org/markup-compatibility/2006">
      <mc:Choice Requires="x14">
        <control shapeId="108551" r:id="rId13" name="TempCombo">
          <controlPr defaultSize="0" autoLine="0" r:id="rId5">
            <anchor moveWithCells="1">
              <from>
                <xdr:col>172</xdr:col>
                <xdr:colOff>590550</xdr:colOff>
                <xdr:row>0</xdr:row>
                <xdr:rowOff>0</xdr:rowOff>
              </from>
              <to>
                <xdr:col>174</xdr:col>
                <xdr:colOff>133350</xdr:colOff>
                <xdr:row>1</xdr:row>
                <xdr:rowOff>28575</xdr:rowOff>
              </to>
            </anchor>
          </controlPr>
        </control>
      </mc:Choice>
      <mc:Fallback>
        <control shapeId="108551" r:id="rId13" name="TempCombo"/>
      </mc:Fallback>
    </mc:AlternateContent>
    <mc:AlternateContent xmlns:mc="http://schemas.openxmlformats.org/markup-compatibility/2006">
      <mc:Choice Requires="x14">
        <control shapeId="108550" r:id="rId14" name="TempCombo">
          <controlPr defaultSize="0" autoLine="0" r:id="rId5">
            <anchor moveWithCells="1">
              <from>
                <xdr:col>172</xdr:col>
                <xdr:colOff>590550</xdr:colOff>
                <xdr:row>0</xdr:row>
                <xdr:rowOff>0</xdr:rowOff>
              </from>
              <to>
                <xdr:col>174</xdr:col>
                <xdr:colOff>133350</xdr:colOff>
                <xdr:row>1</xdr:row>
                <xdr:rowOff>28575</xdr:rowOff>
              </to>
            </anchor>
          </controlPr>
        </control>
      </mc:Choice>
      <mc:Fallback>
        <control shapeId="108550" r:id="rId14" name="TempCombo"/>
      </mc:Fallback>
    </mc:AlternateContent>
    <mc:AlternateContent xmlns:mc="http://schemas.openxmlformats.org/markup-compatibility/2006">
      <mc:Choice Requires="x14">
        <control shapeId="108549" r:id="rId15" name="TempCombo">
          <controlPr defaultSize="0" autoLine="0" r:id="rId5">
            <anchor moveWithCells="1">
              <from>
                <xdr:col>172</xdr:col>
                <xdr:colOff>590550</xdr:colOff>
                <xdr:row>0</xdr:row>
                <xdr:rowOff>0</xdr:rowOff>
              </from>
              <to>
                <xdr:col>174</xdr:col>
                <xdr:colOff>133350</xdr:colOff>
                <xdr:row>1</xdr:row>
                <xdr:rowOff>28575</xdr:rowOff>
              </to>
            </anchor>
          </controlPr>
        </control>
      </mc:Choice>
      <mc:Fallback>
        <control shapeId="108549" r:id="rId15" name="TempCombo"/>
      </mc:Fallback>
    </mc:AlternateContent>
    <mc:AlternateContent xmlns:mc="http://schemas.openxmlformats.org/markup-compatibility/2006">
      <mc:Choice Requires="x14">
        <control shapeId="108548" r:id="rId16" name="TempCombo">
          <controlPr defaultSize="0" autoLine="0" autoPict="0" r:id="rId17">
            <anchor moveWithCells="1">
              <from>
                <xdr:col>0</xdr:col>
                <xdr:colOff>123825</xdr:colOff>
                <xdr:row>0</xdr:row>
                <xdr:rowOff>123825</xdr:rowOff>
              </from>
              <to>
                <xdr:col>0</xdr:col>
                <xdr:colOff>123825</xdr:colOff>
                <xdr:row>1</xdr:row>
                <xdr:rowOff>190500</xdr:rowOff>
              </to>
            </anchor>
          </controlPr>
        </control>
      </mc:Choice>
      <mc:Fallback>
        <control shapeId="108548" r:id="rId16" name="TempCombo"/>
      </mc:Fallback>
    </mc:AlternateContent>
    <mc:AlternateContent xmlns:mc="http://schemas.openxmlformats.org/markup-compatibility/2006">
      <mc:Choice Requires="x14">
        <control shapeId="108553" r:id="rId18" name="TempCombo">
          <controlPr defaultSize="0" autoLine="0" r:id="rId5">
            <anchor moveWithCells="1">
              <from>
                <xdr:col>171</xdr:col>
                <xdr:colOff>323850</xdr:colOff>
                <xdr:row>0</xdr:row>
                <xdr:rowOff>0</xdr:rowOff>
              </from>
              <to>
                <xdr:col>172</xdr:col>
                <xdr:colOff>552450</xdr:colOff>
                <xdr:row>1</xdr:row>
                <xdr:rowOff>28575</xdr:rowOff>
              </to>
            </anchor>
          </controlPr>
        </control>
      </mc:Choice>
      <mc:Fallback>
        <control shapeId="108553" r:id="rId18" name="TempCombo"/>
      </mc:Fallback>
    </mc:AlternateContent>
    <mc:AlternateContent xmlns:mc="http://schemas.openxmlformats.org/markup-compatibility/2006">
      <mc:Choice Requires="x14">
        <control shapeId="108554" r:id="rId19" name="TempCombo">
          <controlPr defaultSize="0" autoLine="0" r:id="rId5">
            <anchor moveWithCells="1">
              <from>
                <xdr:col>171</xdr:col>
                <xdr:colOff>323850</xdr:colOff>
                <xdr:row>0</xdr:row>
                <xdr:rowOff>0</xdr:rowOff>
              </from>
              <to>
                <xdr:col>172</xdr:col>
                <xdr:colOff>552450</xdr:colOff>
                <xdr:row>1</xdr:row>
                <xdr:rowOff>28575</xdr:rowOff>
              </to>
            </anchor>
          </controlPr>
        </control>
      </mc:Choice>
      <mc:Fallback>
        <control shapeId="108554" r:id="rId19" name="TempCombo"/>
      </mc:Fallback>
    </mc:AlternateContent>
    <mc:AlternateContent xmlns:mc="http://schemas.openxmlformats.org/markup-compatibility/2006">
      <mc:Choice Requires="x14">
        <control shapeId="108555" r:id="rId20"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55" r:id="rId20" name="TempCombo"/>
      </mc:Fallback>
    </mc:AlternateContent>
    <mc:AlternateContent xmlns:mc="http://schemas.openxmlformats.org/markup-compatibility/2006">
      <mc:Choice Requires="x14">
        <control shapeId="108556" r:id="rId21"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56" r:id="rId21" name="TempCombo"/>
      </mc:Fallback>
    </mc:AlternateContent>
    <mc:AlternateContent xmlns:mc="http://schemas.openxmlformats.org/markup-compatibility/2006">
      <mc:Choice Requires="x14">
        <control shapeId="108557" r:id="rId22"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57" r:id="rId22" name="TempCombo"/>
      </mc:Fallback>
    </mc:AlternateContent>
    <mc:AlternateContent xmlns:mc="http://schemas.openxmlformats.org/markup-compatibility/2006">
      <mc:Choice Requires="x14">
        <control shapeId="108558" r:id="rId23"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58" r:id="rId23" name="TempCombo"/>
      </mc:Fallback>
    </mc:AlternateContent>
    <mc:AlternateContent xmlns:mc="http://schemas.openxmlformats.org/markup-compatibility/2006">
      <mc:Choice Requires="x14">
        <control shapeId="108559" r:id="rId24"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59" r:id="rId24" name="TempCombo"/>
      </mc:Fallback>
    </mc:AlternateContent>
    <mc:AlternateContent xmlns:mc="http://schemas.openxmlformats.org/markup-compatibility/2006">
      <mc:Choice Requires="x14">
        <control shapeId="108560" r:id="rId25"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60" r:id="rId25" name="TempCombo"/>
      </mc:Fallback>
    </mc:AlternateContent>
    <mc:AlternateContent xmlns:mc="http://schemas.openxmlformats.org/markup-compatibility/2006">
      <mc:Choice Requires="x14">
        <control shapeId="108561" r:id="rId26"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61" r:id="rId26" name="TempCombo"/>
      </mc:Fallback>
    </mc:AlternateContent>
    <mc:AlternateContent xmlns:mc="http://schemas.openxmlformats.org/markup-compatibility/2006">
      <mc:Choice Requires="x14">
        <control shapeId="108562" r:id="rId27"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62" r:id="rId27" name="TempCombo"/>
      </mc:Fallback>
    </mc:AlternateContent>
    <mc:AlternateContent xmlns:mc="http://schemas.openxmlformats.org/markup-compatibility/2006">
      <mc:Choice Requires="x14">
        <control shapeId="108563" r:id="rId28"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63" r:id="rId28" name="TempCombo"/>
      </mc:Fallback>
    </mc:AlternateContent>
    <mc:AlternateContent xmlns:mc="http://schemas.openxmlformats.org/markup-compatibility/2006">
      <mc:Choice Requires="x14">
        <control shapeId="108564" r:id="rId29"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64" r:id="rId29" name="TempCombo"/>
      </mc:Fallback>
    </mc:AlternateContent>
    <mc:AlternateContent xmlns:mc="http://schemas.openxmlformats.org/markup-compatibility/2006">
      <mc:Choice Requires="x14">
        <control shapeId="108565" r:id="rId30"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65" r:id="rId30" name="TempCombo"/>
      </mc:Fallback>
    </mc:AlternateContent>
    <mc:AlternateContent xmlns:mc="http://schemas.openxmlformats.org/markup-compatibility/2006">
      <mc:Choice Requires="x14">
        <control shapeId="108566" r:id="rId31"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66" r:id="rId31" name="TempCombo"/>
      </mc:Fallback>
    </mc:AlternateContent>
    <mc:AlternateContent xmlns:mc="http://schemas.openxmlformats.org/markup-compatibility/2006">
      <mc:Choice Requires="x14">
        <control shapeId="108568" r:id="rId32"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68" r:id="rId32" name="TempCombo"/>
      </mc:Fallback>
    </mc:AlternateContent>
    <mc:AlternateContent xmlns:mc="http://schemas.openxmlformats.org/markup-compatibility/2006">
      <mc:Choice Requires="x14">
        <control shapeId="108569" r:id="rId33"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69" r:id="rId33" name="TempCombo"/>
      </mc:Fallback>
    </mc:AlternateContent>
    <mc:AlternateContent xmlns:mc="http://schemas.openxmlformats.org/markup-compatibility/2006">
      <mc:Choice Requires="x14">
        <control shapeId="108570" r:id="rId34"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70" r:id="rId34" name="TempCombo"/>
      </mc:Fallback>
    </mc:AlternateContent>
    <mc:AlternateContent xmlns:mc="http://schemas.openxmlformats.org/markup-compatibility/2006">
      <mc:Choice Requires="x14">
        <control shapeId="108571" r:id="rId35"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71" r:id="rId35" name="TempCombo"/>
      </mc:Fallback>
    </mc:AlternateContent>
    <mc:AlternateContent xmlns:mc="http://schemas.openxmlformats.org/markup-compatibility/2006">
      <mc:Choice Requires="x14">
        <control shapeId="108573" r:id="rId36"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73" r:id="rId36" name="TempCombo"/>
      </mc:Fallback>
    </mc:AlternateContent>
    <mc:AlternateContent xmlns:mc="http://schemas.openxmlformats.org/markup-compatibility/2006">
      <mc:Choice Requires="x14">
        <control shapeId="108574" r:id="rId37"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74" r:id="rId37" name="TempCombo"/>
      </mc:Fallback>
    </mc:AlternateContent>
    <mc:AlternateContent xmlns:mc="http://schemas.openxmlformats.org/markup-compatibility/2006">
      <mc:Choice Requires="x14">
        <control shapeId="108580" r:id="rId38" name="TempCombo">
          <controlPr defaultSize="0" autoLine="0" r:id="rId5">
            <anchor moveWithCells="1">
              <from>
                <xdr:col>169</xdr:col>
                <xdr:colOff>342900</xdr:colOff>
                <xdr:row>0</xdr:row>
                <xdr:rowOff>0</xdr:rowOff>
              </from>
              <to>
                <xdr:col>170</xdr:col>
                <xdr:colOff>571500</xdr:colOff>
                <xdr:row>1</xdr:row>
                <xdr:rowOff>28575</xdr:rowOff>
              </to>
            </anchor>
          </controlPr>
        </control>
      </mc:Choice>
      <mc:Fallback>
        <control shapeId="108580" r:id="rId38" name="TempCombo"/>
      </mc:Fallback>
    </mc:AlternateContent>
    <mc:AlternateContent xmlns:mc="http://schemas.openxmlformats.org/markup-compatibility/2006">
      <mc:Choice Requires="x14">
        <control shapeId="108581" r:id="rId39"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81" r:id="rId39" name="TempCombo"/>
      </mc:Fallback>
    </mc:AlternateContent>
    <mc:AlternateContent xmlns:mc="http://schemas.openxmlformats.org/markup-compatibility/2006">
      <mc:Choice Requires="x14">
        <control shapeId="108582" r:id="rId40"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82" r:id="rId40" name="TempCombo"/>
      </mc:Fallback>
    </mc:AlternateContent>
    <mc:AlternateContent xmlns:mc="http://schemas.openxmlformats.org/markup-compatibility/2006">
      <mc:Choice Requires="x14">
        <control shapeId="108583" r:id="rId41"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83" r:id="rId41" name="TempCombo"/>
      </mc:Fallback>
    </mc:AlternateContent>
    <mc:AlternateContent xmlns:mc="http://schemas.openxmlformats.org/markup-compatibility/2006">
      <mc:Choice Requires="x14">
        <control shapeId="108584" r:id="rId42"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84" r:id="rId42" name="TempCombo"/>
      </mc:Fallback>
    </mc:AlternateContent>
    <mc:AlternateContent xmlns:mc="http://schemas.openxmlformats.org/markup-compatibility/2006">
      <mc:Choice Requires="x14">
        <control shapeId="108585" r:id="rId43"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85" r:id="rId43" name="TempCombo"/>
      </mc:Fallback>
    </mc:AlternateContent>
    <mc:AlternateContent xmlns:mc="http://schemas.openxmlformats.org/markup-compatibility/2006">
      <mc:Choice Requires="x14">
        <control shapeId="108588" r:id="rId44"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88" r:id="rId44" name="TempCombo"/>
      </mc:Fallback>
    </mc:AlternateContent>
    <mc:AlternateContent xmlns:mc="http://schemas.openxmlformats.org/markup-compatibility/2006">
      <mc:Choice Requires="x14">
        <control shapeId="108589" r:id="rId45"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89" r:id="rId45" name="TempCombo"/>
      </mc:Fallback>
    </mc:AlternateContent>
    <mc:AlternateContent xmlns:mc="http://schemas.openxmlformats.org/markup-compatibility/2006">
      <mc:Choice Requires="x14">
        <control shapeId="108591" r:id="rId46"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91" r:id="rId46" name="TempCombo"/>
      </mc:Fallback>
    </mc:AlternateContent>
    <mc:AlternateContent xmlns:mc="http://schemas.openxmlformats.org/markup-compatibility/2006">
      <mc:Choice Requires="x14">
        <control shapeId="108592" r:id="rId47"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92" r:id="rId47" name="TempCombo"/>
      </mc:Fallback>
    </mc:AlternateContent>
    <mc:AlternateContent xmlns:mc="http://schemas.openxmlformats.org/markup-compatibility/2006">
      <mc:Choice Requires="x14">
        <control shapeId="108593" r:id="rId48"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93" r:id="rId48" name="TempCombo"/>
      </mc:Fallback>
    </mc:AlternateContent>
    <mc:AlternateContent xmlns:mc="http://schemas.openxmlformats.org/markup-compatibility/2006">
      <mc:Choice Requires="x14">
        <control shapeId="108597" r:id="rId49"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97" r:id="rId49" name="TempCombo"/>
      </mc:Fallback>
    </mc:AlternateContent>
    <mc:AlternateContent xmlns:mc="http://schemas.openxmlformats.org/markup-compatibility/2006">
      <mc:Choice Requires="x14">
        <control shapeId="108598" r:id="rId50"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98" r:id="rId50" name="TempCombo"/>
      </mc:Fallback>
    </mc:AlternateContent>
    <mc:AlternateContent xmlns:mc="http://schemas.openxmlformats.org/markup-compatibility/2006">
      <mc:Choice Requires="x14">
        <control shapeId="108599" r:id="rId51"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599" r:id="rId51" name="TempCombo"/>
      </mc:Fallback>
    </mc:AlternateContent>
    <mc:AlternateContent xmlns:mc="http://schemas.openxmlformats.org/markup-compatibility/2006">
      <mc:Choice Requires="x14">
        <control shapeId="108600" r:id="rId52"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00" r:id="rId52" name="TempCombo"/>
      </mc:Fallback>
    </mc:AlternateContent>
    <mc:AlternateContent xmlns:mc="http://schemas.openxmlformats.org/markup-compatibility/2006">
      <mc:Choice Requires="x14">
        <control shapeId="108601" r:id="rId53"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01" r:id="rId53" name="TempCombo"/>
      </mc:Fallback>
    </mc:AlternateContent>
    <mc:AlternateContent xmlns:mc="http://schemas.openxmlformats.org/markup-compatibility/2006">
      <mc:Choice Requires="x14">
        <control shapeId="108602" r:id="rId54"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02" r:id="rId54" name="TempCombo"/>
      </mc:Fallback>
    </mc:AlternateContent>
    <mc:AlternateContent xmlns:mc="http://schemas.openxmlformats.org/markup-compatibility/2006">
      <mc:Choice Requires="x14">
        <control shapeId="108604" r:id="rId55"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04" r:id="rId55" name="TempCombo"/>
      </mc:Fallback>
    </mc:AlternateContent>
    <mc:AlternateContent xmlns:mc="http://schemas.openxmlformats.org/markup-compatibility/2006">
      <mc:Choice Requires="x14">
        <control shapeId="108605" r:id="rId56"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05" r:id="rId56" name="TempCombo"/>
      </mc:Fallback>
    </mc:AlternateContent>
    <mc:AlternateContent xmlns:mc="http://schemas.openxmlformats.org/markup-compatibility/2006">
      <mc:Choice Requires="x14">
        <control shapeId="108611" r:id="rId57"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11" r:id="rId57" name="TempCombo"/>
      </mc:Fallback>
    </mc:AlternateContent>
    <mc:AlternateContent xmlns:mc="http://schemas.openxmlformats.org/markup-compatibility/2006">
      <mc:Choice Requires="x14">
        <control shapeId="108612" r:id="rId58"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12" r:id="rId58" name="TempCombo"/>
      </mc:Fallback>
    </mc:AlternateContent>
    <mc:AlternateContent xmlns:mc="http://schemas.openxmlformats.org/markup-compatibility/2006">
      <mc:Choice Requires="x14">
        <control shapeId="108613" r:id="rId59" name="TempCombo">
          <controlPr defaultSize="0" autoLine="0" r:id="rId5">
            <anchor moveWithCells="1">
              <from>
                <xdr:col>168</xdr:col>
                <xdr:colOff>400050</xdr:colOff>
                <xdr:row>0</xdr:row>
                <xdr:rowOff>0</xdr:rowOff>
              </from>
              <to>
                <xdr:col>169</xdr:col>
                <xdr:colOff>628650</xdr:colOff>
                <xdr:row>1</xdr:row>
                <xdr:rowOff>28575</xdr:rowOff>
              </to>
            </anchor>
          </controlPr>
        </control>
      </mc:Choice>
      <mc:Fallback>
        <control shapeId="108613" r:id="rId59" name="TempCombo"/>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0" tint="-0.34998626667073579"/>
  </sheetPr>
  <dimension ref="A1:G68"/>
  <sheetViews>
    <sheetView zoomScale="130" zoomScaleNormal="130" workbookViewId="0">
      <selection activeCell="E22" sqref="E22"/>
    </sheetView>
  </sheetViews>
  <sheetFormatPr defaultRowHeight="15.75" x14ac:dyDescent="0.25"/>
  <cols>
    <col min="1" max="1" width="16.85546875" style="338" bestFit="1" customWidth="1"/>
    <col min="2" max="3" width="15.7109375" style="338" customWidth="1"/>
    <col min="4" max="4" width="21.7109375" style="338" bestFit="1" customWidth="1"/>
    <col min="5" max="5" width="13.42578125" style="338" bestFit="1" customWidth="1"/>
    <col min="6" max="6" width="17.140625" style="338" customWidth="1"/>
    <col min="7" max="7" width="33.85546875" style="338" bestFit="1" customWidth="1"/>
    <col min="8" max="16384" width="9.140625" style="338"/>
  </cols>
  <sheetData>
    <row r="1" spans="1:7" s="70" customFormat="1" x14ac:dyDescent="0.25">
      <c r="A1" s="216" t="s">
        <v>170</v>
      </c>
    </row>
    <row r="2" spans="1:7" s="70" customFormat="1" x14ac:dyDescent="0.25">
      <c r="A2" s="216"/>
      <c r="G2" s="216"/>
    </row>
    <row r="3" spans="1:7" s="70" customFormat="1" x14ac:dyDescent="0.25">
      <c r="A3" s="216"/>
      <c r="G3" s="216"/>
    </row>
    <row r="4" spans="1:7" s="70" customFormat="1" ht="16.5" thickBot="1" x14ac:dyDescent="0.3">
      <c r="A4" s="216"/>
      <c r="G4" s="216"/>
    </row>
    <row r="5" spans="1:7" s="70" customFormat="1" ht="16.5" thickBot="1" x14ac:dyDescent="0.3">
      <c r="A5" s="499" t="s">
        <v>1469</v>
      </c>
      <c r="B5" s="500"/>
      <c r="C5" s="500"/>
      <c r="D5" s="500"/>
      <c r="E5" s="500"/>
      <c r="F5" s="500"/>
      <c r="G5" s="501"/>
    </row>
    <row r="6" spans="1:7" s="70" customFormat="1" ht="16.5" thickBot="1" x14ac:dyDescent="0.3">
      <c r="A6" s="395"/>
      <c r="B6" s="396"/>
      <c r="C6" s="433"/>
      <c r="D6" s="396"/>
      <c r="E6" s="396"/>
      <c r="F6" s="396"/>
      <c r="G6" s="401" t="s">
        <v>1472</v>
      </c>
    </row>
    <row r="7" spans="1:7" s="46" customFormat="1" x14ac:dyDescent="0.25">
      <c r="A7" s="69" t="s">
        <v>1128</v>
      </c>
      <c r="B7" s="81" t="s">
        <v>77</v>
      </c>
      <c r="C7" s="81" t="s">
        <v>44</v>
      </c>
      <c r="D7" s="68" t="s">
        <v>55</v>
      </c>
      <c r="E7" s="68" t="s">
        <v>116</v>
      </c>
      <c r="F7" s="68" t="s">
        <v>125</v>
      </c>
      <c r="G7" s="66" t="s">
        <v>1474</v>
      </c>
    </row>
    <row r="8" spans="1:7" s="60" customFormat="1" ht="16.5" thickBot="1" x14ac:dyDescent="0.3">
      <c r="A8" s="98" t="s">
        <v>25</v>
      </c>
      <c r="B8" s="96" t="s">
        <v>25</v>
      </c>
      <c r="C8" s="50" t="s">
        <v>25</v>
      </c>
      <c r="D8" s="97" t="s">
        <v>25</v>
      </c>
      <c r="E8" s="96" t="s">
        <v>25</v>
      </c>
      <c r="F8" s="96" t="s">
        <v>25</v>
      </c>
      <c r="G8" s="95" t="s">
        <v>25</v>
      </c>
    </row>
    <row r="9" spans="1:7" s="46" customFormat="1" ht="16.5" thickBot="1" x14ac:dyDescent="0.3">
      <c r="A9" s="79" t="s">
        <v>127</v>
      </c>
      <c r="B9" s="59" t="s">
        <v>74</v>
      </c>
      <c r="C9" s="203" t="s">
        <v>182</v>
      </c>
      <c r="D9" s="203" t="s">
        <v>1462</v>
      </c>
      <c r="E9" s="47" t="s">
        <v>126</v>
      </c>
      <c r="F9" s="47" t="s">
        <v>22</v>
      </c>
      <c r="G9" s="57" t="s">
        <v>1473</v>
      </c>
    </row>
    <row r="10" spans="1:7" s="46" customFormat="1" x14ac:dyDescent="0.25">
      <c r="A10" s="218" t="s">
        <v>1424</v>
      </c>
      <c r="B10" s="279" t="s">
        <v>1337</v>
      </c>
      <c r="C10" s="335" t="s">
        <v>180</v>
      </c>
      <c r="D10" s="205" t="s">
        <v>1270</v>
      </c>
      <c r="E10" s="279" t="s">
        <v>1173</v>
      </c>
      <c r="F10" s="279" t="s">
        <v>1182</v>
      </c>
      <c r="G10" s="389" t="s">
        <v>1501</v>
      </c>
    </row>
    <row r="11" spans="1:7" s="46" customFormat="1" x14ac:dyDescent="0.25">
      <c r="A11" s="211"/>
      <c r="B11" s="205"/>
      <c r="C11" s="335"/>
      <c r="D11" s="205"/>
      <c r="E11" s="205"/>
      <c r="F11" s="205"/>
      <c r="G11" s="308"/>
    </row>
    <row r="12" spans="1:7" s="46" customFormat="1" x14ac:dyDescent="0.25">
      <c r="A12" s="211"/>
      <c r="B12" s="205"/>
      <c r="C12" s="335"/>
      <c r="D12" s="205"/>
      <c r="E12" s="205"/>
      <c r="F12" s="205"/>
      <c r="G12" s="210"/>
    </row>
    <row r="13" spans="1:7" s="46" customFormat="1" x14ac:dyDescent="0.25">
      <c r="A13" s="211"/>
      <c r="B13" s="205"/>
      <c r="C13" s="335"/>
      <c r="D13" s="205"/>
      <c r="E13" s="205"/>
      <c r="F13" s="205"/>
      <c r="G13" s="210"/>
    </row>
    <row r="14" spans="1:7" s="46" customFormat="1" x14ac:dyDescent="0.25">
      <c r="A14" s="211"/>
      <c r="B14" s="205"/>
      <c r="C14" s="335"/>
      <c r="D14" s="205"/>
      <c r="E14" s="205"/>
      <c r="F14" s="205"/>
      <c r="G14" s="210"/>
    </row>
    <row r="15" spans="1:7" s="46" customFormat="1" x14ac:dyDescent="0.25">
      <c r="A15" s="211"/>
      <c r="B15" s="205"/>
      <c r="C15" s="335"/>
      <c r="D15" s="205"/>
      <c r="E15" s="205"/>
      <c r="F15" s="205"/>
      <c r="G15" s="210"/>
    </row>
    <row r="16" spans="1:7" s="46" customFormat="1" x14ac:dyDescent="0.25">
      <c r="A16" s="211"/>
      <c r="B16" s="205"/>
      <c r="C16" s="335"/>
      <c r="D16" s="205"/>
      <c r="E16" s="205"/>
      <c r="F16" s="205"/>
      <c r="G16" s="210"/>
    </row>
    <row r="17" spans="1:7" s="46" customFormat="1" x14ac:dyDescent="0.25">
      <c r="A17" s="211"/>
      <c r="B17" s="205"/>
      <c r="C17" s="335"/>
      <c r="D17" s="205"/>
      <c r="E17" s="205"/>
      <c r="F17" s="205"/>
      <c r="G17" s="210"/>
    </row>
    <row r="18" spans="1:7" s="46" customFormat="1" x14ac:dyDescent="0.25">
      <c r="A18" s="211"/>
      <c r="B18" s="205"/>
      <c r="C18" s="335"/>
      <c r="D18" s="205"/>
      <c r="E18" s="205"/>
      <c r="F18" s="205"/>
      <c r="G18" s="210"/>
    </row>
    <row r="19" spans="1:7" s="46" customFormat="1" x14ac:dyDescent="0.25">
      <c r="A19" s="211"/>
      <c r="B19" s="205"/>
      <c r="C19" s="335"/>
      <c r="D19" s="205"/>
      <c r="E19" s="205"/>
      <c r="F19" s="205"/>
      <c r="G19" s="210"/>
    </row>
    <row r="20" spans="1:7" s="46" customFormat="1" x14ac:dyDescent="0.25">
      <c r="A20" s="211"/>
      <c r="B20" s="205"/>
      <c r="C20" s="335"/>
      <c r="D20" s="205"/>
      <c r="E20" s="205"/>
      <c r="F20" s="205"/>
      <c r="G20" s="210"/>
    </row>
    <row r="21" spans="1:7" s="46" customFormat="1" x14ac:dyDescent="0.25">
      <c r="A21" s="211"/>
      <c r="B21" s="205"/>
      <c r="C21" s="335"/>
      <c r="D21" s="205"/>
      <c r="E21" s="205"/>
      <c r="F21" s="205"/>
      <c r="G21" s="210"/>
    </row>
    <row r="22" spans="1:7" s="46" customFormat="1" x14ac:dyDescent="0.25">
      <c r="A22" s="211"/>
      <c r="B22" s="205"/>
      <c r="C22" s="335"/>
      <c r="D22" s="205"/>
      <c r="E22" s="205"/>
      <c r="F22" s="205"/>
      <c r="G22" s="210"/>
    </row>
    <row r="23" spans="1:7" s="46" customFormat="1" x14ac:dyDescent="0.25">
      <c r="A23" s="211"/>
      <c r="B23" s="205"/>
      <c r="C23" s="335"/>
      <c r="D23" s="205"/>
      <c r="E23" s="205"/>
      <c r="F23" s="205"/>
      <c r="G23" s="210"/>
    </row>
    <row r="24" spans="1:7" s="46" customFormat="1" x14ac:dyDescent="0.25">
      <c r="A24" s="211"/>
      <c r="B24" s="205"/>
      <c r="C24" s="335"/>
      <c r="D24" s="205"/>
      <c r="E24" s="205"/>
      <c r="F24" s="205"/>
      <c r="G24" s="210"/>
    </row>
    <row r="25" spans="1:7" s="46" customFormat="1" x14ac:dyDescent="0.25">
      <c r="A25" s="211"/>
      <c r="B25" s="205"/>
      <c r="C25" s="335"/>
      <c r="D25" s="205"/>
      <c r="E25" s="205"/>
      <c r="F25" s="205"/>
      <c r="G25" s="210"/>
    </row>
    <row r="26" spans="1:7" s="46" customFormat="1" x14ac:dyDescent="0.25">
      <c r="A26" s="211"/>
      <c r="B26" s="205"/>
      <c r="C26" s="335"/>
      <c r="D26" s="205"/>
      <c r="E26" s="205"/>
      <c r="F26" s="205"/>
      <c r="G26" s="210"/>
    </row>
    <row r="27" spans="1:7" s="46" customFormat="1" x14ac:dyDescent="0.25">
      <c r="A27" s="211"/>
      <c r="B27" s="205"/>
      <c r="C27" s="335"/>
      <c r="D27" s="205"/>
      <c r="E27" s="205"/>
      <c r="F27" s="205"/>
      <c r="G27" s="210"/>
    </row>
    <row r="28" spans="1:7" s="46" customFormat="1" x14ac:dyDescent="0.25">
      <c r="A28" s="211"/>
      <c r="B28" s="205"/>
      <c r="C28" s="335"/>
      <c r="D28" s="205"/>
      <c r="E28" s="205"/>
      <c r="F28" s="205"/>
      <c r="G28" s="210"/>
    </row>
    <row r="29" spans="1:7" s="46" customFormat="1" x14ac:dyDescent="0.25">
      <c r="A29" s="211"/>
      <c r="B29" s="205"/>
      <c r="C29" s="335"/>
      <c r="D29" s="205"/>
      <c r="E29" s="205"/>
      <c r="F29" s="205"/>
      <c r="G29" s="210"/>
    </row>
    <row r="30" spans="1:7" s="46" customFormat="1" x14ac:dyDescent="0.25">
      <c r="A30" s="211"/>
      <c r="B30" s="205"/>
      <c r="C30" s="335"/>
      <c r="D30" s="205"/>
      <c r="E30" s="205"/>
      <c r="F30" s="205"/>
      <c r="G30" s="210"/>
    </row>
    <row r="31" spans="1:7" s="46" customFormat="1" x14ac:dyDescent="0.25">
      <c r="A31" s="211"/>
      <c r="B31" s="205"/>
      <c r="C31" s="335"/>
      <c r="D31" s="205"/>
      <c r="E31" s="205"/>
      <c r="F31" s="205"/>
      <c r="G31" s="210"/>
    </row>
    <row r="32" spans="1:7" s="46" customFormat="1" x14ac:dyDescent="0.25">
      <c r="A32" s="211"/>
      <c r="B32" s="205"/>
      <c r="C32" s="335"/>
      <c r="D32" s="205"/>
      <c r="E32" s="205"/>
      <c r="F32" s="205"/>
      <c r="G32" s="210"/>
    </row>
    <row r="33" spans="1:7" s="46" customFormat="1" x14ac:dyDescent="0.25">
      <c r="A33" s="211"/>
      <c r="B33" s="205"/>
      <c r="C33" s="335"/>
      <c r="D33" s="205"/>
      <c r="E33" s="205"/>
      <c r="F33" s="205"/>
      <c r="G33" s="210"/>
    </row>
    <row r="34" spans="1:7" s="46" customFormat="1" x14ac:dyDescent="0.25">
      <c r="A34" s="211"/>
      <c r="B34" s="205"/>
      <c r="C34" s="335"/>
      <c r="D34" s="205"/>
      <c r="E34" s="205"/>
      <c r="F34" s="205"/>
      <c r="G34" s="210"/>
    </row>
    <row r="35" spans="1:7" s="46" customFormat="1" x14ac:dyDescent="0.25">
      <c r="A35" s="211"/>
      <c r="B35" s="205"/>
      <c r="C35" s="335"/>
      <c r="D35" s="205"/>
      <c r="E35" s="205"/>
      <c r="F35" s="205"/>
      <c r="G35" s="210"/>
    </row>
    <row r="36" spans="1:7" s="46" customFormat="1" x14ac:dyDescent="0.25">
      <c r="A36" s="211"/>
      <c r="B36" s="205"/>
      <c r="C36" s="335"/>
      <c r="D36" s="205"/>
      <c r="E36" s="205"/>
      <c r="F36" s="205"/>
      <c r="G36" s="210"/>
    </row>
    <row r="37" spans="1:7" s="46" customFormat="1" x14ac:dyDescent="0.25">
      <c r="A37" s="211"/>
      <c r="B37" s="205"/>
      <c r="C37" s="335"/>
      <c r="D37" s="205"/>
      <c r="E37" s="205"/>
      <c r="F37" s="205"/>
      <c r="G37" s="210"/>
    </row>
    <row r="38" spans="1:7" s="46" customFormat="1" x14ac:dyDescent="0.25">
      <c r="A38" s="211"/>
      <c r="B38" s="205"/>
      <c r="C38" s="335"/>
      <c r="D38" s="205"/>
      <c r="E38" s="205"/>
      <c r="F38" s="205"/>
      <c r="G38" s="210"/>
    </row>
    <row r="39" spans="1:7" s="46" customFormat="1" x14ac:dyDescent="0.25">
      <c r="A39" s="211"/>
      <c r="B39" s="205"/>
      <c r="C39" s="335"/>
      <c r="D39" s="205"/>
      <c r="E39" s="205"/>
      <c r="F39" s="205"/>
      <c r="G39" s="210"/>
    </row>
    <row r="40" spans="1:7" s="46" customFormat="1" x14ac:dyDescent="0.25">
      <c r="A40" s="211"/>
      <c r="B40" s="205"/>
      <c r="C40" s="335"/>
      <c r="D40" s="205"/>
      <c r="E40" s="205"/>
      <c r="F40" s="205"/>
      <c r="G40" s="210"/>
    </row>
    <row r="41" spans="1:7" s="46" customFormat="1" x14ac:dyDescent="0.25">
      <c r="A41" s="211"/>
      <c r="B41" s="205"/>
      <c r="C41" s="335"/>
      <c r="D41" s="205"/>
      <c r="E41" s="205"/>
      <c r="F41" s="205"/>
      <c r="G41" s="210"/>
    </row>
    <row r="42" spans="1:7" s="46" customFormat="1" x14ac:dyDescent="0.25">
      <c r="A42" s="211"/>
      <c r="B42" s="205"/>
      <c r="C42" s="335"/>
      <c r="D42" s="205"/>
      <c r="E42" s="205"/>
      <c r="F42" s="205"/>
      <c r="G42" s="210"/>
    </row>
    <row r="43" spans="1:7" s="46" customFormat="1" x14ac:dyDescent="0.25">
      <c r="A43" s="211"/>
      <c r="B43" s="205"/>
      <c r="C43" s="335"/>
      <c r="D43" s="205"/>
      <c r="E43" s="205"/>
      <c r="F43" s="205"/>
      <c r="G43" s="210"/>
    </row>
    <row r="44" spans="1:7" s="46" customFormat="1" x14ac:dyDescent="0.25">
      <c r="A44" s="211"/>
      <c r="B44" s="205"/>
      <c r="C44" s="335"/>
      <c r="D44" s="205"/>
      <c r="E44" s="205"/>
      <c r="F44" s="205"/>
      <c r="G44" s="210"/>
    </row>
    <row r="45" spans="1:7" s="46" customFormat="1" x14ac:dyDescent="0.25">
      <c r="A45" s="211"/>
      <c r="B45" s="205"/>
      <c r="C45" s="335"/>
      <c r="D45" s="205"/>
      <c r="E45" s="205"/>
      <c r="F45" s="205"/>
      <c r="G45" s="210"/>
    </row>
    <row r="46" spans="1:7" s="46" customFormat="1" x14ac:dyDescent="0.25">
      <c r="A46" s="211"/>
      <c r="B46" s="205"/>
      <c r="C46" s="335"/>
      <c r="D46" s="205"/>
      <c r="E46" s="205"/>
      <c r="F46" s="205"/>
      <c r="G46" s="210"/>
    </row>
    <row r="47" spans="1:7" s="46" customFormat="1" x14ac:dyDescent="0.25">
      <c r="A47" s="211"/>
      <c r="B47" s="205"/>
      <c r="C47" s="335"/>
      <c r="D47" s="205"/>
      <c r="E47" s="205"/>
      <c r="F47" s="205"/>
      <c r="G47" s="210"/>
    </row>
    <row r="48" spans="1:7" s="46" customFormat="1" x14ac:dyDescent="0.25">
      <c r="A48" s="211"/>
      <c r="B48" s="205"/>
      <c r="C48" s="335"/>
      <c r="D48" s="205"/>
      <c r="E48" s="205"/>
      <c r="F48" s="205"/>
      <c r="G48" s="210"/>
    </row>
    <row r="49" spans="1:7" s="46" customFormat="1" x14ac:dyDescent="0.25">
      <c r="A49" s="211"/>
      <c r="B49" s="205"/>
      <c r="C49" s="335"/>
      <c r="D49" s="205"/>
      <c r="E49" s="205"/>
      <c r="F49" s="205"/>
      <c r="G49" s="210"/>
    </row>
    <row r="50" spans="1:7" s="46" customFormat="1" x14ac:dyDescent="0.25">
      <c r="A50" s="211"/>
      <c r="B50" s="205"/>
      <c r="C50" s="335"/>
      <c r="D50" s="205"/>
      <c r="E50" s="205"/>
      <c r="F50" s="205"/>
      <c r="G50" s="210"/>
    </row>
    <row r="51" spans="1:7" s="46" customFormat="1" x14ac:dyDescent="0.25">
      <c r="A51" s="211"/>
      <c r="B51" s="205"/>
      <c r="C51" s="335"/>
      <c r="D51" s="205"/>
      <c r="E51" s="205"/>
      <c r="F51" s="205"/>
      <c r="G51" s="210"/>
    </row>
    <row r="52" spans="1:7" s="46" customFormat="1" x14ac:dyDescent="0.25">
      <c r="A52" s="211"/>
      <c r="B52" s="205"/>
      <c r="C52" s="335"/>
      <c r="D52" s="205"/>
      <c r="E52" s="205"/>
      <c r="F52" s="205"/>
      <c r="G52" s="210"/>
    </row>
    <row r="53" spans="1:7" s="46" customFormat="1" x14ac:dyDescent="0.25">
      <c r="A53" s="211"/>
      <c r="B53" s="205"/>
      <c r="C53" s="335"/>
      <c r="D53" s="205"/>
      <c r="E53" s="205"/>
      <c r="F53" s="205"/>
      <c r="G53" s="210"/>
    </row>
    <row r="54" spans="1:7" s="46" customFormat="1" x14ac:dyDescent="0.25">
      <c r="A54" s="211"/>
      <c r="B54" s="205"/>
      <c r="C54" s="335"/>
      <c r="D54" s="205"/>
      <c r="E54" s="205"/>
      <c r="F54" s="205"/>
      <c r="G54" s="210"/>
    </row>
    <row r="55" spans="1:7" s="46" customFormat="1" x14ac:dyDescent="0.25">
      <c r="A55" s="211"/>
      <c r="B55" s="205"/>
      <c r="C55" s="335"/>
      <c r="D55" s="205"/>
      <c r="E55" s="205"/>
      <c r="F55" s="205"/>
      <c r="G55" s="210"/>
    </row>
    <row r="56" spans="1:7" s="46" customFormat="1" x14ac:dyDescent="0.25">
      <c r="A56" s="211"/>
      <c r="B56" s="205"/>
      <c r="C56" s="335"/>
      <c r="D56" s="205"/>
      <c r="E56" s="205"/>
      <c r="F56" s="205"/>
      <c r="G56" s="210"/>
    </row>
    <row r="57" spans="1:7" s="46" customFormat="1" x14ac:dyDescent="0.25">
      <c r="A57" s="211"/>
      <c r="B57" s="205"/>
      <c r="C57" s="335"/>
      <c r="D57" s="205"/>
      <c r="E57" s="205"/>
      <c r="F57" s="205"/>
      <c r="G57" s="210"/>
    </row>
    <row r="58" spans="1:7" s="46" customFormat="1" x14ac:dyDescent="0.25">
      <c r="A58" s="211"/>
      <c r="B58" s="205"/>
      <c r="C58" s="335"/>
      <c r="D58" s="205"/>
      <c r="E58" s="205"/>
      <c r="F58" s="205"/>
      <c r="G58" s="210"/>
    </row>
    <row r="59" spans="1:7" s="46" customFormat="1" x14ac:dyDescent="0.25">
      <c r="A59" s="211"/>
      <c r="B59" s="205"/>
      <c r="C59" s="335"/>
      <c r="D59" s="205"/>
      <c r="E59" s="205"/>
      <c r="F59" s="205"/>
      <c r="G59" s="210"/>
    </row>
    <row r="60" spans="1:7" s="46" customFormat="1" x14ac:dyDescent="0.25">
      <c r="A60" s="211"/>
      <c r="B60" s="205"/>
      <c r="C60" s="335"/>
      <c r="D60" s="205"/>
      <c r="E60" s="205"/>
      <c r="F60" s="205"/>
      <c r="G60" s="210"/>
    </row>
    <row r="61" spans="1:7" s="46" customFormat="1" x14ac:dyDescent="0.25">
      <c r="A61" s="211"/>
      <c r="B61" s="205"/>
      <c r="C61" s="335"/>
      <c r="D61" s="205"/>
      <c r="E61" s="205"/>
      <c r="F61" s="205"/>
      <c r="G61" s="210"/>
    </row>
    <row r="62" spans="1:7" s="46" customFormat="1" x14ac:dyDescent="0.25">
      <c r="A62" s="211"/>
      <c r="B62" s="205"/>
      <c r="C62" s="335"/>
      <c r="D62" s="205"/>
      <c r="E62" s="205"/>
      <c r="F62" s="205"/>
      <c r="G62" s="210"/>
    </row>
    <row r="63" spans="1:7" s="46" customFormat="1" x14ac:dyDescent="0.25">
      <c r="A63" s="211"/>
      <c r="B63" s="205"/>
      <c r="C63" s="335"/>
      <c r="D63" s="205"/>
      <c r="E63" s="205"/>
      <c r="F63" s="205"/>
      <c r="G63" s="210"/>
    </row>
    <row r="64" spans="1:7" s="46" customFormat="1" x14ac:dyDescent="0.25">
      <c r="A64" s="211"/>
      <c r="B64" s="205"/>
      <c r="C64" s="335"/>
      <c r="D64" s="205"/>
      <c r="E64" s="205"/>
      <c r="F64" s="205"/>
      <c r="G64" s="210"/>
    </row>
    <row r="65" spans="1:7" s="46" customFormat="1" x14ac:dyDescent="0.25">
      <c r="A65" s="211"/>
      <c r="B65" s="205"/>
      <c r="C65" s="335"/>
      <c r="D65" s="205"/>
      <c r="E65" s="205"/>
      <c r="F65" s="205"/>
      <c r="G65" s="210"/>
    </row>
    <row r="66" spans="1:7" s="46" customFormat="1" x14ac:dyDescent="0.25">
      <c r="A66" s="211"/>
      <c r="B66" s="205"/>
      <c r="C66" s="335"/>
      <c r="D66" s="205"/>
      <c r="E66" s="205"/>
      <c r="F66" s="205"/>
      <c r="G66" s="210"/>
    </row>
    <row r="67" spans="1:7" s="46" customFormat="1" x14ac:dyDescent="0.25">
      <c r="A67" s="211"/>
      <c r="B67" s="205"/>
      <c r="C67" s="335"/>
      <c r="D67" s="205"/>
      <c r="E67" s="205"/>
      <c r="F67" s="205"/>
      <c r="G67" s="210"/>
    </row>
    <row r="68" spans="1:7" s="46" customFormat="1" ht="16.5" thickBot="1" x14ac:dyDescent="0.3">
      <c r="A68" s="212"/>
      <c r="B68" s="213"/>
      <c r="C68" s="335"/>
      <c r="D68" s="205"/>
      <c r="E68" s="213"/>
      <c r="F68" s="213"/>
      <c r="G68" s="214"/>
    </row>
  </sheetData>
  <sheetProtection formatCells="0" formatColumns="0" formatRows="0" insertRows="0" deleteRows="0" sort="0" autoFilter="0"/>
  <dataConsolidate/>
  <mergeCells count="1">
    <mergeCell ref="A5:G5"/>
  </mergeCells>
  <dataValidations count="6">
    <dataValidation type="list" allowBlank="1" showInputMessage="1" showErrorMessage="1" prompt="Select from the dropdown menu" sqref="F10:F68">
      <formula1>MethodName</formula1>
    </dataValidation>
    <dataValidation type="list" allowBlank="1" showInputMessage="1" showErrorMessage="1" prompt="Select from the dropdown menu" sqref="E10:E68">
      <formula1>SourceName</formula1>
    </dataValidation>
    <dataValidation type="list" allowBlank="1" showInputMessage="1" showErrorMessage="1" prompt="Select from the dropdown menu" sqref="B10:B68">
      <formula1>ScenarioName</formula1>
    </dataValidation>
    <dataValidation type="list" allowBlank="1" showInputMessage="1" showErrorMessage="1" prompt="Select from the dropdown menu" sqref="A10:A68">
      <formula1>InstanceName</formula1>
    </dataValidation>
    <dataValidation type="list" allowBlank="1" showInputMessage="1" showErrorMessage="1" prompt="Select from the dropdown menu" sqref="D10:D68">
      <formula1>AttributeName</formula1>
    </dataValidation>
    <dataValidation type="list" allowBlank="1" showInputMessage="1" showErrorMessage="1" prompt="Select from the dropdown menu" sqref="C10:C68">
      <formula1>ObjectType</formula1>
    </dataValidation>
  </dataValidations>
  <hyperlinks>
    <hyperlink ref="A1" location="HomePage!A1" display="Go back to Homepage"/>
    <hyperlink ref="G6" location="CV_BooleanValueMeaning!A1" display="Define BooleanValueAttributeCV term"/>
  </hyperlinks>
  <pageMargins left="0.7" right="0.7" top="0.75" bottom="0.75" header="0.3" footer="0.3"/>
  <pageSetup orientation="portrait" r:id="rId1"/>
  <drawing r:id="rId2"/>
  <legacyDrawing r:id="rId3"/>
  <controls>
    <mc:AlternateContent xmlns:mc="http://schemas.openxmlformats.org/markup-compatibility/2006">
      <mc:Choice Requires="x14">
        <control shapeId="158727" r:id="rId4" name="TempCombo">
          <controlPr defaultSize="0" autoLine="0" r:id="rId5">
            <anchor moveWithCells="1">
              <from>
                <xdr:col>202</xdr:col>
                <xdr:colOff>209550</xdr:colOff>
                <xdr:row>0</xdr:row>
                <xdr:rowOff>0</xdr:rowOff>
              </from>
              <to>
                <xdr:col>203</xdr:col>
                <xdr:colOff>514350</xdr:colOff>
                <xdr:row>1</xdr:row>
                <xdr:rowOff>28575</xdr:rowOff>
              </to>
            </anchor>
          </controlPr>
        </control>
      </mc:Choice>
      <mc:Fallback>
        <control shapeId="158727" r:id="rId4" name="TempCombo"/>
      </mc:Fallback>
    </mc:AlternateContent>
    <mc:AlternateContent xmlns:mc="http://schemas.openxmlformats.org/markup-compatibility/2006">
      <mc:Choice Requires="x14">
        <control shapeId="158722" r:id="rId6" name="TempCombo">
          <controlPr defaultSize="0" autoLine="0" autoPict="0" r:id="rId7">
            <anchor moveWithCells="1">
              <from>
                <xdr:col>0</xdr:col>
                <xdr:colOff>123825</xdr:colOff>
                <xdr:row>0</xdr:row>
                <xdr:rowOff>123825</xdr:rowOff>
              </from>
              <to>
                <xdr:col>0</xdr:col>
                <xdr:colOff>123825</xdr:colOff>
                <xdr:row>1</xdr:row>
                <xdr:rowOff>190500</xdr:rowOff>
              </to>
            </anchor>
          </controlPr>
        </control>
      </mc:Choice>
      <mc:Fallback>
        <control shapeId="158722" r:id="rId6" name="TempCombo"/>
      </mc:Fallback>
    </mc:AlternateContent>
    <mc:AlternateContent xmlns:mc="http://schemas.openxmlformats.org/markup-compatibility/2006">
      <mc:Choice Requires="x14">
        <control shapeId="158723" r:id="rId8" name="TempCombo">
          <controlPr defaultSize="0" autoLine="0" r:id="rId5">
            <anchor moveWithCells="1">
              <from>
                <xdr:col>202</xdr:col>
                <xdr:colOff>209550</xdr:colOff>
                <xdr:row>0</xdr:row>
                <xdr:rowOff>0</xdr:rowOff>
              </from>
              <to>
                <xdr:col>203</xdr:col>
                <xdr:colOff>514350</xdr:colOff>
                <xdr:row>1</xdr:row>
                <xdr:rowOff>28575</xdr:rowOff>
              </to>
            </anchor>
          </controlPr>
        </control>
      </mc:Choice>
      <mc:Fallback>
        <control shapeId="158723" r:id="rId8" name="TempCombo"/>
      </mc:Fallback>
    </mc:AlternateContent>
    <mc:AlternateContent xmlns:mc="http://schemas.openxmlformats.org/markup-compatibility/2006">
      <mc:Choice Requires="x14">
        <control shapeId="158724" r:id="rId9" name="TempCombo">
          <controlPr defaultSize="0" autoLine="0" r:id="rId5">
            <anchor moveWithCells="1">
              <from>
                <xdr:col>202</xdr:col>
                <xdr:colOff>209550</xdr:colOff>
                <xdr:row>0</xdr:row>
                <xdr:rowOff>0</xdr:rowOff>
              </from>
              <to>
                <xdr:col>203</xdr:col>
                <xdr:colOff>514350</xdr:colOff>
                <xdr:row>1</xdr:row>
                <xdr:rowOff>28575</xdr:rowOff>
              </to>
            </anchor>
          </controlPr>
        </control>
      </mc:Choice>
      <mc:Fallback>
        <control shapeId="158724" r:id="rId9" name="TempCombo"/>
      </mc:Fallback>
    </mc:AlternateContent>
    <mc:AlternateContent xmlns:mc="http://schemas.openxmlformats.org/markup-compatibility/2006">
      <mc:Choice Requires="x14">
        <control shapeId="158729" r:id="rId10" name="TempCombo">
          <controlPr defaultSize="0" autoLine="0" r:id="rId5">
            <anchor moveWithCells="1">
              <from>
                <xdr:col>202</xdr:col>
                <xdr:colOff>209550</xdr:colOff>
                <xdr:row>0</xdr:row>
                <xdr:rowOff>0</xdr:rowOff>
              </from>
              <to>
                <xdr:col>203</xdr:col>
                <xdr:colOff>514350</xdr:colOff>
                <xdr:row>1</xdr:row>
                <xdr:rowOff>28575</xdr:rowOff>
              </to>
            </anchor>
          </controlPr>
        </control>
      </mc:Choice>
      <mc:Fallback>
        <control shapeId="158729" r:id="rId10" name="TempCombo"/>
      </mc:Fallback>
    </mc:AlternateContent>
    <mc:AlternateContent xmlns:mc="http://schemas.openxmlformats.org/markup-compatibility/2006">
      <mc:Choice Requires="x14">
        <control shapeId="158730" r:id="rId11" name="TempCombo">
          <controlPr defaultSize="0" autoLine="0" r:id="rId5">
            <anchor moveWithCells="1">
              <from>
                <xdr:col>202</xdr:col>
                <xdr:colOff>209550</xdr:colOff>
                <xdr:row>0</xdr:row>
                <xdr:rowOff>0</xdr:rowOff>
              </from>
              <to>
                <xdr:col>203</xdr:col>
                <xdr:colOff>514350</xdr:colOff>
                <xdr:row>1</xdr:row>
                <xdr:rowOff>28575</xdr:rowOff>
              </to>
            </anchor>
          </controlPr>
        </control>
      </mc:Choice>
      <mc:Fallback>
        <control shapeId="158730" r:id="rId11" name="TempCombo"/>
      </mc:Fallback>
    </mc:AlternateContent>
    <mc:AlternateContent xmlns:mc="http://schemas.openxmlformats.org/markup-compatibility/2006">
      <mc:Choice Requires="x14">
        <control shapeId="158731" r:id="rId12" name="TempCombo">
          <controlPr defaultSize="0" autoLine="0" r:id="rId5">
            <anchor moveWithCells="1">
              <from>
                <xdr:col>202</xdr:col>
                <xdr:colOff>209550</xdr:colOff>
                <xdr:row>0</xdr:row>
                <xdr:rowOff>0</xdr:rowOff>
              </from>
              <to>
                <xdr:col>203</xdr:col>
                <xdr:colOff>514350</xdr:colOff>
                <xdr:row>1</xdr:row>
                <xdr:rowOff>28575</xdr:rowOff>
              </to>
            </anchor>
          </controlPr>
        </control>
      </mc:Choice>
      <mc:Fallback>
        <control shapeId="158731" r:id="rId12" name="TempCombo"/>
      </mc:Fallback>
    </mc:AlternateContent>
    <mc:AlternateContent xmlns:mc="http://schemas.openxmlformats.org/markup-compatibility/2006">
      <mc:Choice Requires="x14">
        <control shapeId="158733" r:id="rId13"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33" r:id="rId13" name="TempCombo"/>
      </mc:Fallback>
    </mc:AlternateContent>
    <mc:AlternateContent xmlns:mc="http://schemas.openxmlformats.org/markup-compatibility/2006">
      <mc:Choice Requires="x14">
        <control shapeId="158734" r:id="rId14"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34" r:id="rId14" name="TempCombo"/>
      </mc:Fallback>
    </mc:AlternateContent>
    <mc:AlternateContent xmlns:mc="http://schemas.openxmlformats.org/markup-compatibility/2006">
      <mc:Choice Requires="x14">
        <control shapeId="158736" r:id="rId15"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36" r:id="rId15" name="TempCombo"/>
      </mc:Fallback>
    </mc:AlternateContent>
    <mc:AlternateContent xmlns:mc="http://schemas.openxmlformats.org/markup-compatibility/2006">
      <mc:Choice Requires="x14">
        <control shapeId="158737" r:id="rId16"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37" r:id="rId16" name="TempCombo"/>
      </mc:Fallback>
    </mc:AlternateContent>
    <mc:AlternateContent xmlns:mc="http://schemas.openxmlformats.org/markup-compatibility/2006">
      <mc:Choice Requires="x14">
        <control shapeId="158738" r:id="rId17"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38" r:id="rId17" name="TempCombo"/>
      </mc:Fallback>
    </mc:AlternateContent>
    <mc:AlternateContent xmlns:mc="http://schemas.openxmlformats.org/markup-compatibility/2006">
      <mc:Choice Requires="x14">
        <control shapeId="158739" r:id="rId18"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39" r:id="rId18" name="TempCombo"/>
      </mc:Fallback>
    </mc:AlternateContent>
    <mc:AlternateContent xmlns:mc="http://schemas.openxmlformats.org/markup-compatibility/2006">
      <mc:Choice Requires="x14">
        <control shapeId="158740" r:id="rId19"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40" r:id="rId19" name="TempCombo"/>
      </mc:Fallback>
    </mc:AlternateContent>
    <mc:AlternateContent xmlns:mc="http://schemas.openxmlformats.org/markup-compatibility/2006">
      <mc:Choice Requires="x14">
        <control shapeId="158741" r:id="rId20"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41" r:id="rId20" name="TempCombo"/>
      </mc:Fallback>
    </mc:AlternateContent>
    <mc:AlternateContent xmlns:mc="http://schemas.openxmlformats.org/markup-compatibility/2006">
      <mc:Choice Requires="x14">
        <control shapeId="158742" r:id="rId21"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42" r:id="rId21" name="TempCombo"/>
      </mc:Fallback>
    </mc:AlternateContent>
    <mc:AlternateContent xmlns:mc="http://schemas.openxmlformats.org/markup-compatibility/2006">
      <mc:Choice Requires="x14">
        <control shapeId="158743" r:id="rId22" name="TempCombo">
          <controlPr defaultSize="0" autoLine="0" r:id="rId5">
            <anchor moveWithCells="1">
              <from>
                <xdr:col>198</xdr:col>
                <xdr:colOff>457200</xdr:colOff>
                <xdr:row>0</xdr:row>
                <xdr:rowOff>0</xdr:rowOff>
              </from>
              <to>
                <xdr:col>200</xdr:col>
                <xdr:colOff>152400</xdr:colOff>
                <xdr:row>1</xdr:row>
                <xdr:rowOff>28575</xdr:rowOff>
              </to>
            </anchor>
          </controlPr>
        </control>
      </mc:Choice>
      <mc:Fallback>
        <control shapeId="158743" r:id="rId22" name="TempCombo"/>
      </mc:Fallback>
    </mc:AlternateContent>
    <mc:AlternateContent xmlns:mc="http://schemas.openxmlformats.org/markup-compatibility/2006">
      <mc:Choice Requires="x14">
        <control shapeId="158745" r:id="rId23" name="TempCombo">
          <controlPr defaultSize="0" autoLine="0" r:id="rId5">
            <anchor moveWithCells="1">
              <from>
                <xdr:col>200</xdr:col>
                <xdr:colOff>381000</xdr:colOff>
                <xdr:row>0</xdr:row>
                <xdr:rowOff>0</xdr:rowOff>
              </from>
              <to>
                <xdr:col>202</xdr:col>
                <xdr:colOff>76200</xdr:colOff>
                <xdr:row>1</xdr:row>
                <xdr:rowOff>28575</xdr:rowOff>
              </to>
            </anchor>
          </controlPr>
        </control>
      </mc:Choice>
      <mc:Fallback>
        <control shapeId="158745" r:id="rId23" name="TempCombo"/>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29</vt:i4>
      </vt:variant>
    </vt:vector>
  </HeadingPairs>
  <TitlesOfParts>
    <vt:vector size="60" baseType="lpstr">
      <vt:lpstr>HomePage</vt:lpstr>
      <vt:lpstr>1.1_Organiz&amp;People</vt:lpstr>
      <vt:lpstr>1.2_Sources&amp;Methods</vt:lpstr>
      <vt:lpstr>2.1_Datasets&amp;ObjectTypes</vt:lpstr>
      <vt:lpstr>2.2_Attributes</vt:lpstr>
      <vt:lpstr>3.1_Networks&amp;Scenarios</vt:lpstr>
      <vt:lpstr>3.2_Nodes</vt:lpstr>
      <vt:lpstr>3.3_Links</vt:lpstr>
      <vt:lpstr>4_Boolean</vt:lpstr>
      <vt:lpstr>4_Parameter</vt:lpstr>
      <vt:lpstr>4_SeasonalParameter</vt:lpstr>
      <vt:lpstr>4_TextFree</vt:lpstr>
      <vt:lpstr>4_TextControlled</vt:lpstr>
      <vt:lpstr>4_Files</vt:lpstr>
      <vt:lpstr>4_TimeSeries</vt:lpstr>
      <vt:lpstr>4_TimeSeriesValues</vt:lpstr>
      <vt:lpstr>4_MultiColumnArrays</vt:lpstr>
      <vt:lpstr>Copyright &amp; License</vt:lpstr>
      <vt:lpstr>Conceptual_Design</vt:lpstr>
      <vt:lpstr>ObjectCategory</vt:lpstr>
      <vt:lpstr>AttributeCategory</vt:lpstr>
      <vt:lpstr>InstanceCategory</vt:lpstr>
      <vt:lpstr>CV_ObjectType</vt:lpstr>
      <vt:lpstr>CV_Attributes</vt:lpstr>
      <vt:lpstr>CV_InstanceName</vt:lpstr>
      <vt:lpstr>CV_Unit</vt:lpstr>
      <vt:lpstr>CV_SeasonName</vt:lpstr>
      <vt:lpstr>CV_BooleanValueMeaning</vt:lpstr>
      <vt:lpstr>CV_TextControlledValue</vt:lpstr>
      <vt:lpstr>CV_StaticTables</vt:lpstr>
      <vt:lpstr>NodeLinkInstances</vt:lpstr>
      <vt:lpstr>AggregationStatistic</vt:lpstr>
      <vt:lpstr>AttributeCategoryName</vt:lpstr>
      <vt:lpstr>AttributeName</vt:lpstr>
      <vt:lpstr>AttributeNameCV</vt:lpstr>
      <vt:lpstr>AttributeTypeCV</vt:lpstr>
      <vt:lpstr>BinaryValueMeaning</vt:lpstr>
      <vt:lpstr>BinaryValueMeaningCV</vt:lpstr>
      <vt:lpstr>DatasetStructureAcronym</vt:lpstr>
      <vt:lpstr>FileFormatCV</vt:lpstr>
      <vt:lpstr>InstanceCategory</vt:lpstr>
      <vt:lpstr>InstanceName</vt:lpstr>
      <vt:lpstr>InstanceNameCV</vt:lpstr>
      <vt:lpstr>MasterNetworkName</vt:lpstr>
      <vt:lpstr>MethodName</vt:lpstr>
      <vt:lpstr>MethodType</vt:lpstr>
      <vt:lpstr>NodeInstanceName</vt:lpstr>
      <vt:lpstr>ObjectAttributeCodeBinary</vt:lpstr>
      <vt:lpstr>ObjectCategoryName</vt:lpstr>
      <vt:lpstr>ObjectTopologyCV</vt:lpstr>
      <vt:lpstr>ObjectType</vt:lpstr>
      <vt:lpstr>'1.1_Organiz&amp;People'!OrganizationName</vt:lpstr>
      <vt:lpstr>'1.1_Organiz&amp;People'!PersonName</vt:lpstr>
      <vt:lpstr>ScenarioName</vt:lpstr>
      <vt:lpstr>SeasonNameCV</vt:lpstr>
      <vt:lpstr>SourceName</vt:lpstr>
      <vt:lpstr>SRSNameCV</vt:lpstr>
      <vt:lpstr>TextControlledValue</vt:lpstr>
      <vt:lpstr>UnitNameCV</vt:lpstr>
      <vt:lpstr>VerticalDatumCV</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dc:creator>
  <cp:lastModifiedBy>Adel M Abdallah</cp:lastModifiedBy>
  <dcterms:created xsi:type="dcterms:W3CDTF">2016-12-11T19:16:36Z</dcterms:created>
  <dcterms:modified xsi:type="dcterms:W3CDTF">2017-02-08T00:21:32Z</dcterms:modified>
</cp:coreProperties>
</file>