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cancio/Documents/Bootcamp/Module 1/"/>
    </mc:Choice>
  </mc:AlternateContent>
  <xr:revisionPtr revIDLastSave="0" documentId="8_{85AFC997-C51F-8D4C-9440-C565D738362D}" xr6:coauthVersionLast="47" xr6:coauthVersionMax="47" xr10:uidLastSave="{00000000-0000-0000-0000-000000000000}"/>
  <bookViews>
    <workbookView xWindow="19320" yWindow="0" windowWidth="19080" windowHeight="21600" activeTab="3" xr2:uid="{00000000-000D-0000-FFFF-FFFF00000000}"/>
  </bookViews>
  <sheets>
    <sheet name="Category Stats" sheetId="2" r:id="rId1"/>
    <sheet name="Subcat Stats" sheetId="3" r:id="rId2"/>
    <sheet name="Outcomes Based on Launch Date" sheetId="5" r:id="rId3"/>
    <sheet name="Chart1" sheetId="10" r:id="rId4"/>
    <sheet name="Kickstarter" sheetId="1" r:id="rId5"/>
    <sheet name="Failed US Kickstarters" sheetId="8" r:id="rId6"/>
    <sheet name="Successful US Kickstarters" sheetId="7" r:id="rId7"/>
    <sheet name="Descriptive Stats" sheetId="9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9" l="1"/>
  <c r="B12" i="9"/>
  <c r="C11" i="9"/>
  <c r="B11" i="9"/>
  <c r="C7" i="9"/>
  <c r="B7" i="9"/>
  <c r="C6" i="9"/>
  <c r="B6" i="9"/>
  <c r="C5" i="9"/>
  <c r="B5" i="9"/>
  <c r="C4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<sst xmlns="http://schemas.openxmlformats.org/spreadsheetml/2006/main" count="38341" uniqueCount="8399">
  <si>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</si>
  <si>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</si>
  <si>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</si>
  <si>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</si>
  <si>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</si>
  <si>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</si>
  <si>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</si>
  <si>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</si>
  <si>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</si>
  <si>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</si>
  <si>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</si>
  <si>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</si>
  <si>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</si>
  <si>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</si>
  <si>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</si>
  <si>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</si>
  <si>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</si>
  <si>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</si>
  <si>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</si>
  <si>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</si>
  <si>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</si>
  <si>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</si>
  <si>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</si>
  <si>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</si>
  <si>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</si>
  <si>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</si>
  <si>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</si>
  <si>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</si>
  <si>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</si>
  <si>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</si>
  <si>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</si>
  <si>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</si>
  <si>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</si>
  <si>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</si>
  <si>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</si>
  <si>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</si>
  <si>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</si>
  <si>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</si>
  <si>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</si>
  <si>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</si>
  <si>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</si>
  <si>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</si>
  <si>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</si>
  <si>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</si>
  <si>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</si>
  <si>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</si>
  <si>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</si>
  <si>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</si>
  <si>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</si>
  <si>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</si>
  <si>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</si>
  <si>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</si>
  <si>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</si>
  <si>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</si>
  <si>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</si>
  <si>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</si>
  <si>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</si>
  <si>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</si>
  <si>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</si>
  <si>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</si>
  <si>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</si>
  <si>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</si>
  <si>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</si>
  <si>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</si>
  <si>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</si>
  <si>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</si>
  <si>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</si>
  <si>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</si>
  <si>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</si>
  <si>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</si>
  <si>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</si>
  <si>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</si>
  <si>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</si>
  <si>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</si>
  <si>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</si>
  <si>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</si>
  <si>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</si>
  <si>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</si>
  <si>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</si>
  <si>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</si>
  <si>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</si>
  <si>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</si>
  <si>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</si>
  <si>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</si>
  <si>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</si>
  <si>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</si>
  <si>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</si>
  <si>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</si>
  <si>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</si>
  <si>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</si>
  <si>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</si>
  <si>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</si>
  <si>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</si>
  <si>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</si>
  <si>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</si>
  <si>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</si>
  <si>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</si>
  <si>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</si>
  <si>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</si>
  <si>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</si>
  <si>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</si>
  <si>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</si>
  <si>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</si>
  <si>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</si>
  <si>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</si>
  <si>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</si>
  <si>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</si>
  <si>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</si>
  <si>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</si>
  <si>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</si>
  <si>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</si>
  <si>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</si>
  <si>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</si>
  <si>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</si>
  <si>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</si>
  <si>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</si>
  <si>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</si>
  <si>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</si>
  <si>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</si>
  <si>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</si>
  <si>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</si>
  <si>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</si>
  <si>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</si>
  <si>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</si>
  <si>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</si>
  <si>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</si>
  <si>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</si>
  <si>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</si>
  <si>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</si>
  <si>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</si>
  <si>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</si>
  <si>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</si>
  <si>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</si>
  <si>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</si>
  <si>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</si>
  <si>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</si>
  <si>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</si>
  <si>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</si>
  <si>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</si>
  <si>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</si>
  <si>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</si>
  <si>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</si>
  <si>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</si>
  <si>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</si>
  <si>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</si>
  <si>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</si>
  <si>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</si>
  <si>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</si>
  <si>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</si>
  <si>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</si>
  <si>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</si>
  <si>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</si>
  <si>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</si>
  <si>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</si>
  <si>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</si>
  <si>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</si>
  <si>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</si>
  <si>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</si>
  <si>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</si>
  <si>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</si>
  <si>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</si>
  <si>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</si>
  <si>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</si>
  <si>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</si>
  <si>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</si>
  <si>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</si>
  <si>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</si>
  <si>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</si>
  <si>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</si>
  <si>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</si>
  <si>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</si>
  <si>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</si>
  <si>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</si>
  <si>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</si>
  <si>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</si>
  <si>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</si>
  <si>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</si>
  <si>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</si>
  <si>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</si>
  <si>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</si>
  <si>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</si>
  <si>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</si>
  <si>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</si>
  <si>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</si>
  <si>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</si>
  <si>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</si>
  <si>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</si>
  <si>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</si>
  <si>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</si>
  <si>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</si>
  <si>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</si>
  <si>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</si>
  <si>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</si>
  <si>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</si>
  <si>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</si>
  <si>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</si>
  <si>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</si>
  <si>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</si>
  <si>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</si>
  <si>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</si>
  <si>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</si>
  <si>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</si>
  <si>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</si>
  <si>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</si>
  <si>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</si>
  <si>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</si>
  <si>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</si>
  <si>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</si>
  <si>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</si>
  <si>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</si>
  <si>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</si>
  <si>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</si>
  <si>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</si>
  <si>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</si>
  <si>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</si>
  <si>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</si>
  <si>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</si>
  <si>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</si>
  <si>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</si>
  <si>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</si>
  <si>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</si>
  <si>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</si>
  <si>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</si>
  <si>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</si>
  <si>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</si>
  <si>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</si>
  <si>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</si>
  <si>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</si>
  <si>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</si>
  <si>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</si>
  <si>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</si>
  <si>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</si>
  <si>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</si>
  <si>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</si>
  <si>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</si>
  <si>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</si>
  <si>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</si>
  <si>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</si>
  <si>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</si>
  <si>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</si>
  <si>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</si>
  <si>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</si>
  <si>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</si>
  <si>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</si>
  <si>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</si>
  <si>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</si>
  <si>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</si>
  <si>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</si>
  <si>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</si>
  <si>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</si>
  <si>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</si>
  <si>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</si>
  <si>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</si>
  <si>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</si>
  <si>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</si>
  <si>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</si>
  <si>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</si>
  <si>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</si>
  <si>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</si>
  <si>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</si>
  <si>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</si>
  <si>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</si>
  <si>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</si>
  <si>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</si>
  <si>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</si>
  <si>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</si>
  <si>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</si>
  <si>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</si>
  <si>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</si>
  <si>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</si>
  <si>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</si>
  <si>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</si>
  <si>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</si>
  <si>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</si>
  <si>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</si>
  <si>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</si>
  <si>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</si>
  <si>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</si>
  <si>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</si>
  <si>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</si>
  <si>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</si>
  <si>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</si>
  <si>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</si>
  <si>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</si>
  <si>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</si>
  <si>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</si>
  <si>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</si>
  <si>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</si>
  <si>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</si>
  <si>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</si>
  <si>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</si>
  <si>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</si>
  <si>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</si>
  <si>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</si>
  <si>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</si>
  <si>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</si>
  <si>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</si>
  <si>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</si>
  <si>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</si>
  <si>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</si>
  <si>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</si>
  <si>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</si>
  <si>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</si>
  <si>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</si>
  <si>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</si>
  <si>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</si>
  <si>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</si>
  <si>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</si>
  <si>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</si>
  <si>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</si>
  <si>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</si>
  <si>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</si>
  <si>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</si>
  <si>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</si>
  <si>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</si>
  <si>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</si>
  <si>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</si>
  <si>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</si>
  <si>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</si>
  <si>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</si>
  <si>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</si>
  <si>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</si>
  <si>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</si>
  <si>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</si>
  <si>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</si>
  <si>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</si>
  <si>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</si>
  <si>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</si>
  <si>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</si>
  <si>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</si>
  <si>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</si>
  <si>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</si>
  <si>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</si>
  <si>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</si>
  <si>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</si>
  <si>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</si>
  <si>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</si>
  <si>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</si>
  <si>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</si>
  <si>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</si>
  <si>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</si>
  <si>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</si>
  <si>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</si>
  <si>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</si>
  <si>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</si>
  <si>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</si>
  <si>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</si>
  <si>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</si>
  <si>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</si>
  <si>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</si>
  <si>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</si>
  <si>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</si>
  <si>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</si>
  <si>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</si>
  <si>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</si>
  <si>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</si>
  <si>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</si>
  <si>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</si>
  <si>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</si>
  <si>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</si>
  <si>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</si>
  <si>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</si>
  <si>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</si>
  <si>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</si>
  <si>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</si>
  <si>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</si>
  <si>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</si>
  <si>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</si>
  <si>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</si>
  <si>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</si>
  <si>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</si>
  <si>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</si>
  <si>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</si>
  <si>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</si>
  <si>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</si>
  <si>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</si>
  <si>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</si>
  <si>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</si>
  <si>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</si>
  <si>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</si>
  <si>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</si>
  <si>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</si>
  <si>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</si>
  <si>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</si>
  <si>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</si>
  <si>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</si>
  <si>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</si>
  <si>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</si>
  <si>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</si>
  <si>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</si>
  <si>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</si>
  <si>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</si>
  <si>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</si>
  <si>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</si>
  <si>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</si>
  <si>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</si>
  <si>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</si>
  <si>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</si>
  <si>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</si>
  <si>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</si>
  <si>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</si>
  <si>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</si>
  <si>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</si>
  <si>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</si>
  <si>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</si>
  <si>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</si>
  <si>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</si>
  <si>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</si>
  <si>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</si>
  <si>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</si>
  <si>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</si>
  <si>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</si>
  <si>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</si>
  <si>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</si>
  <si>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</si>
  <si>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</si>
  <si>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</si>
  <si>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</si>
  <si>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</si>
  <si>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</si>
  <si>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</si>
  <si>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</si>
  <si>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</si>
  <si>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</si>
  <si>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</si>
  <si>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</si>
  <si>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</si>
  <si>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</si>
  <si>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</si>
  <si>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</si>
  <si>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</si>
  <si>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</si>
  <si>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</si>
  <si>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</si>
  <si>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</si>
  <si>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</si>
  <si>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</si>
  <si>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</si>
  <si>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</si>
  <si>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</si>
  <si>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</si>
  <si>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</si>
  <si>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</si>
  <si>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</si>
  <si>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</si>
  <si>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</si>
  <si>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</si>
  <si>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</si>
  <si>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</si>
  <si>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</si>
  <si>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</si>
  <si>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</si>
  <si>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</si>
  <si>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</si>
  <si>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</si>
  <si>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</si>
  <si>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</si>
  <si>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</si>
  <si>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</si>
  <si>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</si>
  <si>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</si>
  <si>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</si>
  <si>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</si>
  <si>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</si>
  <si>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</si>
  <si>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</si>
  <si>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</si>
  <si>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</si>
  <si>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</si>
  <si>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</si>
  <si>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</si>
  <si>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</si>
  <si>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</si>
  <si>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</si>
  <si>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</si>
  <si>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</si>
  <si>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</si>
  <si>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</si>
  <si>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</si>
  <si>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</si>
  <si>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</si>
  <si>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</si>
  <si>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</si>
  <si>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</si>
  <si>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</si>
  <si>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</si>
  <si>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</si>
  <si>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</si>
  <si>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</si>
  <si>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</si>
  <si>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</si>
  <si>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</si>
  <si>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</si>
  <si>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</si>
  <si>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</si>
  <si>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</si>
  <si>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</si>
  <si>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</si>
  <si>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</si>
  <si>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</si>
  <si>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</si>
  <si>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</si>
  <si>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</si>
  <si>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</si>
  <si>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</si>
  <si>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</si>
  <si>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</si>
  <si>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</si>
  <si>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</si>
  <si>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</si>
  <si>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</si>
  <si>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</si>
  <si>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</si>
  <si>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</si>
  <si>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</si>
  <si>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</si>
  <si>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</si>
  <si>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</si>
  <si>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</si>
  <si>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</si>
  <si>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</si>
  <si>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</si>
  <si>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</si>
  <si>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</si>
  <si>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</si>
  <si>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</si>
  <si>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</si>
  <si>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</si>
  <si>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</si>
  <si>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</si>
  <si>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</si>
  <si>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</si>
  <si>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</si>
  <si>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</si>
  <si>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</si>
  <si>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</si>
  <si>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</si>
  <si>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</si>
  <si>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</si>
  <si>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</si>
  <si>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</si>
  <si>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</si>
  <si>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</si>
  <si>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</si>
  <si>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</si>
  <si>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</si>
  <si>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</si>
  <si>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</si>
  <si>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</si>
  <si>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</si>
  <si>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</si>
  <si>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</si>
  <si>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</si>
  <si>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</si>
  <si>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</si>
  <si>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</si>
  <si>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</si>
  <si>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</si>
  <si>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</si>
  <si>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</si>
  <si>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</si>
  <si>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</si>
  <si>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</si>
  <si>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</si>
  <si>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</si>
  <si>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</si>
  <si>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</si>
  <si>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</si>
  <si>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</si>
  <si>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</si>
  <si>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</si>
  <si>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</si>
  <si>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</si>
  <si>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</si>
  <si>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</si>
  <si>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</si>
  <si>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</si>
  <si>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</si>
  <si>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</si>
  <si>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</si>
  <si>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</si>
  <si>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</si>
  <si>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</si>
  <si>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</si>
  <si>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</si>
  <si>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</si>
  <si>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</si>
  <si>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</si>
  <si>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</si>
  <si>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</si>
  <si>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</si>
  <si>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</si>
  <si>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</si>
  <si>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</si>
  <si>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</si>
  <si>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</si>
  <si>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</si>
  <si>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</si>
  <si>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</si>
  <si>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</si>
  <si>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</si>
  <si>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</si>
  <si>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</si>
  <si>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</si>
  <si>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</si>
  <si>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</si>
  <si>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</si>
  <si>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</si>
  <si>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</si>
  <si>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</si>
  <si>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</si>
  <si>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</si>
  <si>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</si>
  <si>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</si>
  <si>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</si>
  <si>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</si>
  <si>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</si>
  <si>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</si>
  <si>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</si>
  <si>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</si>
  <si>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</si>
  <si>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</si>
  <si>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</si>
  <si>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</si>
  <si>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</si>
  <si>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</si>
  <si>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</si>
  <si>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</si>
  <si>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</si>
  <si>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</si>
  <si>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</si>
  <si>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</si>
  <si>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</si>
  <si>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</si>
  <si>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</si>
  <si>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</si>
  <si>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</si>
  <si>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</si>
  <si>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</si>
  <si>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</si>
  <si>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</si>
  <si>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</si>
  <si>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</si>
  <si>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</si>
  <si>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</si>
  <si>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</si>
  <si>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</si>
  <si>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</si>
  <si>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</si>
  <si>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</si>
  <si>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</si>
  <si>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</si>
  <si>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</si>
  <si>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</si>
  <si>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</si>
  <si>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</si>
  <si>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</si>
  <si>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</si>
  <si>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</si>
  <si>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</si>
  <si>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</si>
  <si>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</si>
  <si>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</si>
  <si>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</si>
  <si>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</si>
  <si>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</si>
  <si>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</si>
  <si>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</si>
  <si>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</si>
  <si>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</si>
  <si>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</si>
  <si>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</si>
  <si>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</si>
  <si>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</si>
  <si>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</si>
  <si>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</si>
  <si>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</si>
  <si>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</si>
  <si>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</si>
  <si>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</si>
  <si>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</si>
  <si>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</si>
  <si>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</si>
  <si>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</si>
  <si>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</si>
  <si>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</si>
  <si>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</si>
  <si>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</si>
  <si>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</si>
  <si>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</si>
  <si>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</si>
  <si>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</si>
  <si>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</si>
  <si>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</si>
  <si>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</si>
  <si>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</si>
  <si>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</si>
  <si>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</si>
  <si>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</si>
  <si>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</si>
  <si>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</si>
  <si>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</si>
  <si>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</si>
  <si>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</si>
  <si>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</si>
  <si>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</si>
  <si>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</si>
  <si>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</si>
  <si>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</si>
  <si>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</si>
  <si>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</si>
  <si>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</si>
  <si>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</si>
  <si>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</si>
  <si>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</si>
  <si>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</si>
  <si>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</si>
  <si>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</si>
  <si>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</si>
  <si>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</si>
  <si>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</si>
  <si>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</si>
  <si>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</si>
  <si>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</si>
  <si>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</si>
  <si>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</si>
  <si>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</si>
  <si>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</si>
  <si>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</si>
  <si>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</si>
  <si>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</si>
  <si>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</si>
  <si>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</si>
  <si>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</si>
  <si>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</si>
  <si>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</si>
  <si>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</si>
  <si>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</si>
  <si>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</si>
  <si>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</si>
  <si>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</si>
  <si>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</si>
  <si>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</si>
  <si>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</si>
  <si>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</si>
  <si>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</si>
  <si>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</si>
  <si>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</si>
  <si>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</si>
  <si>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</si>
  <si>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</si>
  <si>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</si>
  <si>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</si>
  <si>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</si>
  <si>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</si>
  <si>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</si>
  <si>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</si>
  <si>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</si>
  <si>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</si>
  <si>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</si>
  <si>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</si>
  <si>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</si>
  <si>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</si>
  <si>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</si>
  <si>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</si>
  <si>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</si>
  <si>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</si>
  <si>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</si>
  <si>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</si>
  <si>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</si>
  <si>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</si>
  <si>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</si>
  <si>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</si>
  <si>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</si>
  <si>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</si>
  <si>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</si>
  <si>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</si>
  <si>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</si>
  <si>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</si>
  <si>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</si>
  <si>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</si>
  <si>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</si>
  <si>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</si>
  <si>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</si>
  <si>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</si>
  <si>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</si>
  <si>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</si>
  <si>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</si>
  <si>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</si>
  <si>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</si>
  <si>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</si>
  <si>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</si>
  <si>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</si>
  <si>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</si>
  <si>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</si>
  <si>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</si>
  <si>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</si>
  <si>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</si>
  <si>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</si>
  <si>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</si>
  <si>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</si>
  <si>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</si>
  <si>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</si>
  <si>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</si>
  <si>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</si>
  <si>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</si>
  <si>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</si>
  <si>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</si>
  <si>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</si>
  <si>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</si>
  <si>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</si>
  <si>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</si>
  <si>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</si>
  <si>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</si>
  <si>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</si>
  <si>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</si>
  <si>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</si>
  <si>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</si>
  <si>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</si>
  <si>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</si>
  <si>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</si>
  <si>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</si>
  <si>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</si>
  <si>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</si>
  <si>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</si>
  <si>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</si>
  <si>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</si>
  <si>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</si>
  <si>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</si>
  <si>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</si>
  <si>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</si>
  <si>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</si>
  <si>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</si>
  <si>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</si>
  <si>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</si>
  <si>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</si>
  <si>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</si>
  <si>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</si>
  <si>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</si>
  <si>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</si>
  <si>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</si>
  <si>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</si>
  <si>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</si>
  <si>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</si>
  <si>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</si>
  <si>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</si>
  <si>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</si>
  <si>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</si>
  <si>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</si>
  <si>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</si>
  <si>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</si>
  <si>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</si>
  <si>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</si>
  <si>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</si>
  <si>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</si>
  <si>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</si>
  <si>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</si>
  <si>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</si>
  <si>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</si>
  <si>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</si>
  <si>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</si>
  <si>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</si>
  <si>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</si>
  <si>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</si>
  <si>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</si>
  <si>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</si>
  <si>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</si>
  <si>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</si>
  <si>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</si>
  <si>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</si>
  <si>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</si>
  <si>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</si>
  <si>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</si>
  <si>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</si>
  <si>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</si>
  <si>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</si>
  <si>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</si>
  <si>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</si>
  <si>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</si>
  <si>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</si>
  <si>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</si>
  <si>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</si>
  <si>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</si>
  <si>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</si>
  <si>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</si>
  <si>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</si>
  <si>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</si>
  <si>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</si>
  <si>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</si>
  <si>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</si>
  <si>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</si>
  <si>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</si>
  <si>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</si>
  <si>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</si>
  <si>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</si>
  <si>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</si>
  <si>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</si>
  <si>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</si>
  <si>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</si>
  <si>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</si>
  <si>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</si>
  <si>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</si>
  <si>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</si>
  <si>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</si>
  <si>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</si>
  <si>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</si>
  <si>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</si>
  <si>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</si>
  <si>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</si>
  <si>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</si>
  <si>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</si>
  <si>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</si>
  <si>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</si>
  <si>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</si>
  <si>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</si>
  <si>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</si>
  <si>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</si>
  <si>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</si>
  <si>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</si>
  <si>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</si>
  <si>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</si>
  <si>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</si>
  <si>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</si>
  <si>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</si>
  <si>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</si>
  <si>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</si>
  <si>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</si>
  <si>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</si>
  <si>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</si>
  <si>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</si>
  <si>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</si>
  <si>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</si>
  <si>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</si>
  <si>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</si>
  <si>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</si>
  <si>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</si>
  <si>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</si>
  <si>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</si>
  <si>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</si>
  <si>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</si>
  <si>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</si>
  <si>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</si>
  <si>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</si>
  <si>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</si>
  <si>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</si>
  <si>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</si>
  <si>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</si>
  <si>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</si>
  <si>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</si>
  <si>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</si>
  <si>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</si>
  <si>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</si>
  <si>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</si>
  <si>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</si>
  <si>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</si>
  <si>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</si>
  <si>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</si>
  <si>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</si>
  <si>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</si>
  <si>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</si>
  <si>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</si>
  <si>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</si>
  <si>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</si>
  <si>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</si>
  <si>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</si>
  <si>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</si>
  <si>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</si>
  <si>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</si>
  <si>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</si>
  <si>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</si>
  <si>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</si>
  <si>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</si>
  <si>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</si>
  <si>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</si>
  <si>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</si>
  <si>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</si>
  <si>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</si>
  <si>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</si>
  <si>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</si>
  <si>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</si>
  <si>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</si>
  <si>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</si>
  <si>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</si>
  <si>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</si>
  <si>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</si>
  <si>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</si>
  <si>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</si>
  <si>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</si>
  <si>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</si>
  <si>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</si>
  <si>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</si>
  <si>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</si>
  <si>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</si>
  <si>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</si>
  <si>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</si>
  <si>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</si>
  <si>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</si>
  <si>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</si>
  <si>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</si>
  <si>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</si>
  <si>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</si>
  <si>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</si>
  <si>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</si>
  <si>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</si>
  <si>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</si>
  <si>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</si>
  <si>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</si>
  <si>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</si>
  <si>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</si>
  <si>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</si>
  <si>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</si>
  <si>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</si>
  <si>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</si>
  <si>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</si>
  <si>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</si>
  <si>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</si>
  <si>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</si>
  <si>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</si>
  <si>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</si>
  <si>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</si>
  <si>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</si>
  <si>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</si>
  <si>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</si>
  <si>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</si>
  <si>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</si>
  <si>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</si>
  <si>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</si>
  <si>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</si>
  <si>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</si>
  <si>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</si>
  <si>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</si>
  <si>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</si>
  <si>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</si>
  <si>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</si>
  <si>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</si>
  <si>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</si>
  <si>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</si>
  <si>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</si>
  <si>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</si>
  <si>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</si>
  <si>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</si>
  <si>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</si>
  <si>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</si>
  <si>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</si>
  <si>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</si>
  <si>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</si>
  <si>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</si>
  <si>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</si>
  <si>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</si>
  <si>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</si>
  <si>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</si>
  <si>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</si>
  <si>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</si>
  <si>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</si>
  <si>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</si>
  <si>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</si>
  <si>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</si>
  <si>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</si>
  <si>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</si>
  <si>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</si>
  <si>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</si>
  <si>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</si>
  <si>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</si>
  <si>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</si>
  <si>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</si>
  <si>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</si>
  <si>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</si>
  <si>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</si>
  <si>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</si>
  <si>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</si>
  <si>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</si>
  <si>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</si>
  <si>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</si>
  <si>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</si>
  <si>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</si>
  <si>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</si>
  <si>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</si>
  <si>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</si>
  <si>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</si>
  <si>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</si>
  <si>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</si>
  <si>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</si>
  <si>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</si>
  <si>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</si>
  <si>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</si>
  <si>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</si>
  <si>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</si>
  <si>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</si>
  <si>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</si>
  <si>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</si>
  <si>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</si>
  <si>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</si>
  <si>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</si>
  <si>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</si>
  <si>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</si>
  <si>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</si>
  <si>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</si>
  <si>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</si>
  <si>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</si>
  <si>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</si>
  <si>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</si>
  <si>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</si>
  <si>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</si>
  <si>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</si>
  <si>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</si>
  <si>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</si>
  <si>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</si>
  <si>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</si>
  <si>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</si>
  <si>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</si>
  <si>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</si>
  <si>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</si>
  <si>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</si>
  <si>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</si>
  <si>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</si>
  <si>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</si>
  <si>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</si>
  <si>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</si>
  <si>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</si>
  <si>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</si>
  <si>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</si>
  <si>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</si>
  <si>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</si>
  <si>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</si>
  <si>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</si>
  <si>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</si>
  <si>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</si>
  <si>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</si>
  <si>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</si>
  <si>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</si>
  <si>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</si>
  <si>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</si>
  <si>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</si>
  <si>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</si>
  <si>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</si>
  <si>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</si>
  <si>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</si>
  <si>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</si>
  <si>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</si>
  <si>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</si>
  <si>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</si>
  <si>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</si>
  <si>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</si>
  <si>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</si>
  <si>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</si>
  <si>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</si>
  <si>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</si>
  <si>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</si>
  <si>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</si>
  <si>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</si>
  <si>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</si>
  <si>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</si>
  <si>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</si>
  <si>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</si>
  <si>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</si>
  <si>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</si>
  <si>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</si>
  <si>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</si>
  <si>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</si>
  <si>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</si>
  <si>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</si>
  <si>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</si>
  <si>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</si>
  <si>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</si>
  <si>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</si>
  <si>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</si>
  <si>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</si>
  <si>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</si>
  <si>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</si>
  <si>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</si>
  <si>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</si>
  <si>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</si>
  <si>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</si>
  <si>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</si>
  <si>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</si>
  <si>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</si>
  <si>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</si>
  <si>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</si>
  <si>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</si>
  <si>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</si>
  <si>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</si>
  <si>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</si>
  <si>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</si>
  <si>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</si>
  <si>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</si>
  <si>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</si>
  <si>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</si>
  <si>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</si>
  <si>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</si>
  <si>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</si>
  <si>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</si>
  <si>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</si>
  <si>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</si>
  <si>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</si>
  <si>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</si>
  <si>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</si>
  <si>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</si>
  <si>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</si>
  <si>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</si>
  <si>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</si>
  <si>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</si>
  <si>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</si>
  <si>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</si>
  <si>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</si>
  <si>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</si>
  <si>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</si>
  <si>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</si>
  <si>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</si>
  <si>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</si>
  <si>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</si>
  <si>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</si>
  <si>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</si>
  <si>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</si>
  <si>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</si>
  <si>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</si>
  <si>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</si>
  <si>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</si>
  <si>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</si>
  <si>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</si>
  <si>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</si>
  <si>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</si>
  <si>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</si>
  <si>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</si>
  <si>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</si>
  <si>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</si>
  <si>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</si>
  <si>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</si>
  <si>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</si>
  <si>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</si>
  <si>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</si>
  <si>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</si>
  <si>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</si>
  <si>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</si>
  <si>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</si>
  <si>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</si>
  <si>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</si>
  <si>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</si>
  <si>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</si>
  <si>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</si>
  <si>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</si>
  <si>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</si>
  <si>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</si>
  <si>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</si>
  <si>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</si>
  <si>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</si>
  <si>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</si>
  <si>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</si>
  <si>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</si>
  <si>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</si>
  <si>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</si>
  <si>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</si>
  <si>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</si>
  <si>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</si>
  <si>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</si>
  <si>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</si>
  <si>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</si>
  <si>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</si>
  <si>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</si>
  <si>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</si>
  <si>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</si>
  <si>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</si>
  <si>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</si>
  <si>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</si>
  <si>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</si>
  <si>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</si>
  <si>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</si>
  <si>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</si>
  <si>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</si>
  <si>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</si>
  <si>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</si>
  <si>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</si>
  <si>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</si>
  <si>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</si>
  <si>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</si>
  <si>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</si>
  <si>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</si>
  <si>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</si>
  <si>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</si>
  <si>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</si>
  <si>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</si>
  <si>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</si>
  <si>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</si>
  <si>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</si>
  <si>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</si>
  <si>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</si>
  <si>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</si>
  <si>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</si>
  <si>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</si>
  <si>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</si>
  <si>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</si>
  <si>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</si>
  <si>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</si>
  <si>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</si>
  <si>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</si>
  <si>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</si>
  <si>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</si>
  <si>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</si>
  <si>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</si>
  <si>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</si>
  <si>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</si>
  <si>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</si>
  <si>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</si>
  <si>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</si>
  <si>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</si>
  <si>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</si>
  <si>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</si>
  <si>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</si>
  <si>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</si>
  <si>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</si>
  <si>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</si>
  <si>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</si>
  <si>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</si>
  <si>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</si>
  <si>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</si>
  <si>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</si>
  <si>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</si>
  <si>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</si>
  <si>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</si>
  <si>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</si>
  <si>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</si>
  <si>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</si>
  <si>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</si>
  <si>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</si>
  <si>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</si>
  <si>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</si>
  <si>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</si>
  <si>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</si>
  <si>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</si>
  <si>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</si>
  <si>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</si>
  <si>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</si>
  <si>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</si>
  <si>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</si>
  <si>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</si>
  <si>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</si>
  <si>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</si>
  <si>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</si>
  <si>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</si>
  <si>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</si>
  <si>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</si>
  <si>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</si>
  <si>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</si>
  <si>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</si>
  <si>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</si>
  <si>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</si>
  <si>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</si>
  <si>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</si>
  <si>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</si>
  <si>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</si>
  <si>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</si>
  <si>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</si>
  <si>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</si>
  <si>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</si>
  <si>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</si>
  <si>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</si>
  <si>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</si>
  <si>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</si>
  <si>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</si>
  <si>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</si>
  <si>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</si>
  <si>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</si>
  <si>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</si>
  <si>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</si>
  <si>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</si>
  <si>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</si>
  <si>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</si>
  <si>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</si>
  <si>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</si>
  <si>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</si>
  <si>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</si>
  <si>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</si>
  <si>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</si>
  <si>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</si>
  <si>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</si>
  <si>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</si>
  <si>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</si>
  <si>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</si>
  <si>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</si>
  <si>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</si>
  <si>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</si>
  <si>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</si>
  <si>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</si>
  <si>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</si>
  <si>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</si>
  <si>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</si>
  <si>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</si>
  <si>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</si>
  <si>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</si>
  <si>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</si>
  <si>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</si>
  <si>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</si>
  <si>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</si>
  <si>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</si>
  <si>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</si>
  <si>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</si>
  <si>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</si>
  <si>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</si>
  <si>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</si>
  <si>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</si>
  <si>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</si>
  <si>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</si>
  <si>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</si>
  <si>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</si>
  <si>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</si>
  <si>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</si>
  <si>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</si>
  <si>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</si>
  <si>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</si>
  <si>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</si>
  <si>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</si>
  <si>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</si>
  <si>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</si>
  <si>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</si>
  <si>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</si>
  <si>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</si>
  <si>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</si>
  <si>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</si>
  <si>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</si>
  <si>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</si>
  <si>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</si>
  <si>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</si>
  <si>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</si>
  <si>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</si>
  <si>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</si>
  <si>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</si>
  <si>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</si>
  <si>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</si>
  <si>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</si>
  <si>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</si>
  <si>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</si>
  <si>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</si>
  <si>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</si>
  <si>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</si>
  <si>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</si>
  <si>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</si>
  <si>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</si>
  <si>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</si>
  <si>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</si>
  <si>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</si>
  <si>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</si>
  <si>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</si>
  <si>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</si>
  <si>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</si>
  <si>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</si>
  <si>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</si>
  <si>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</si>
  <si>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</si>
  <si>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</si>
  <si>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</si>
  <si>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</si>
  <si>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</si>
  <si>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</si>
  <si>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</si>
  <si>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</si>
  <si>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</si>
  <si>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</si>
  <si>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</si>
  <si>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</si>
  <si>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</si>
  <si>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</si>
  <si>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</si>
  <si>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</si>
  <si>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</si>
  <si>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</si>
  <si>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</si>
  <si>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</si>
  <si>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</si>
  <si>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</si>
  <si>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</si>
  <si>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</si>
  <si>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</si>
  <si>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</si>
  <si>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</si>
  <si>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</si>
  <si>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</si>
  <si>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</si>
  <si>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</si>
  <si>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</si>
  <si>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</si>
  <si>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</si>
  <si>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</si>
  <si>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</si>
  <si>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</si>
  <si>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</si>
  <si>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</si>
  <si>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</si>
  <si>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</si>
  <si>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</si>
  <si>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</si>
  <si>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</si>
  <si>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</si>
  <si>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</si>
  <si>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</si>
  <si>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</si>
  <si>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</si>
  <si>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</si>
  <si>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</si>
  <si>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</si>
  <si>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</si>
  <si>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</si>
  <si>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</si>
  <si>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</si>
  <si>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</si>
  <si>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</si>
  <si>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</si>
  <si>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</si>
  <si>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</si>
  <si>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</si>
  <si>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</si>
  <si>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</si>
  <si>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</si>
  <si>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</si>
  <si>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</si>
  <si>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</si>
  <si>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</si>
  <si>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</si>
  <si>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</si>
  <si>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</si>
  <si>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</si>
  <si>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</si>
  <si>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</si>
  <si>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</si>
  <si>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</si>
  <si>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</si>
  <si>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</si>
  <si>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</si>
  <si>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</si>
  <si>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</si>
  <si>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</si>
  <si>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</si>
  <si>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</si>
  <si>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</si>
  <si>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</si>
  <si>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</si>
  <si>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</si>
  <si>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</si>
  <si>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</si>
  <si>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</si>
  <si>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</si>
  <si>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</si>
  <si>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</si>
  <si>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</si>
  <si>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</si>
  <si>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</si>
  <si>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</si>
  <si>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</si>
  <si>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</si>
  <si>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</si>
  <si>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</si>
  <si>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</si>
  <si>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</si>
  <si>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</si>
  <si>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</si>
  <si>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</si>
  <si>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</si>
  <si>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</si>
  <si>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</si>
  <si>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</si>
  <si>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</si>
  <si>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</si>
  <si>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</si>
  <si>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</si>
  <si>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</si>
  <si>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</si>
  <si>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</si>
  <si>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</si>
  <si>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</si>
  <si>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</si>
  <si>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</si>
  <si>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</si>
  <si>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</si>
  <si>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</si>
  <si>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</si>
  <si>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</si>
  <si>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</si>
  <si>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</si>
  <si>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</si>
  <si>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</si>
  <si>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</si>
  <si>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</si>
  <si>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</si>
  <si>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</si>
  <si>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</si>
  <si>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</si>
  <si>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</si>
  <si>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</si>
  <si>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</si>
  <si>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</si>
  <si>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</si>
  <si>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</si>
  <si>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</si>
  <si>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</si>
  <si>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</si>
  <si>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</si>
  <si>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</si>
  <si>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</si>
  <si>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</si>
  <si>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</si>
  <si>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</si>
  <si>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</si>
  <si>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</si>
  <si>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</si>
  <si>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</si>
  <si>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</si>
  <si>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</si>
  <si>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</si>
  <si>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</si>
  <si>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</si>
  <si>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</si>
  <si>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</si>
  <si>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</si>
  <si>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</si>
  <si>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</si>
  <si>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</si>
  <si>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</si>
  <si>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</si>
  <si>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</si>
  <si>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</si>
  <si>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</si>
  <si>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</si>
  <si>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</si>
  <si>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</si>
  <si>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</si>
  <si>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</si>
  <si>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</si>
  <si>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</si>
  <si>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</si>
  <si>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</si>
  <si>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</si>
  <si>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</si>
  <si>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</si>
  <si>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</si>
  <si>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</si>
  <si>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</si>
  <si>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</si>
  <si>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</si>
  <si>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</si>
  <si>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</si>
  <si>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</si>
  <si>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</si>
  <si>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</si>
  <si>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</si>
  <si>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</si>
  <si>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</si>
  <si>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</si>
  <si>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</si>
  <si>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</si>
  <si>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</si>
  <si>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</si>
  <si>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</si>
  <si>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</si>
  <si>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</si>
  <si>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</si>
  <si>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</si>
  <si>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</si>
  <si>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</si>
  <si>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</si>
  <si>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</si>
  <si>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</si>
  <si>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</si>
  <si>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</si>
  <si>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</si>
  <si>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</si>
  <si>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</si>
  <si>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</si>
  <si>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</si>
  <si>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</si>
  <si>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</si>
  <si>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</si>
  <si>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</si>
  <si>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</si>
  <si>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</si>
  <si>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</si>
  <si>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</si>
  <si>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</si>
  <si>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</si>
  <si>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</si>
  <si>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</si>
  <si>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</si>
  <si>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</si>
  <si>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</si>
  <si>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</si>
  <si>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</si>
  <si>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</si>
  <si>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</si>
  <si>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</si>
  <si>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</si>
  <si>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</si>
  <si>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</si>
  <si>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</si>
  <si>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</si>
  <si>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</si>
  <si>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</si>
  <si>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</si>
  <si>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</si>
  <si>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</si>
  <si>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</si>
  <si>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</si>
  <si>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</si>
  <si>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</si>
  <si>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</si>
  <si>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</si>
  <si>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</si>
  <si>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</si>
  <si>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</si>
  <si>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</si>
  <si>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</si>
  <si>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</si>
  <si>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</si>
  <si>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</si>
  <si>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</si>
  <si>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</si>
  <si>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</si>
  <si>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</si>
  <si>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</si>
  <si>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</si>
  <si>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</si>
  <si>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</si>
  <si>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</si>
  <si>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</si>
  <si>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</si>
  <si>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</si>
  <si>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</si>
  <si>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</si>
  <si>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</si>
  <si>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</si>
  <si>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</si>
  <si>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</si>
  <si>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</si>
  <si>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</si>
  <si>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</si>
  <si>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</si>
  <si>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</si>
  <si>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</si>
  <si>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</si>
  <si>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</si>
  <si>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</si>
  <si>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</si>
  <si>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</si>
  <si>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</si>
  <si>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</si>
  <si>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</si>
  <si>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</si>
  <si>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</si>
  <si>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</si>
  <si>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</si>
  <si>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</si>
  <si>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</si>
  <si>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</si>
  <si>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</si>
  <si>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</si>
  <si>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</si>
  <si>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</si>
  <si>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</si>
  <si>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</si>
  <si>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</si>
  <si>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</si>
  <si>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</si>
  <si>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</si>
  <si>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</si>
  <si>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</si>
  <si>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</si>
  <si>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</si>
  <si>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</si>
  <si>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</si>
  <si>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</si>
  <si>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</si>
  <si>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</si>
  <si>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</si>
  <si>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</si>
  <si>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</si>
  <si>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</si>
  <si>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</si>
  <si>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</si>
  <si>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</si>
  <si>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</si>
  <si>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</si>
  <si>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</si>
  <si>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</si>
  <si>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</si>
  <si>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</si>
  <si>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</si>
  <si>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</si>
  <si>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</si>
  <si>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</si>
  <si>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</si>
  <si>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</si>
  <si>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</si>
  <si>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</si>
  <si>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</si>
  <si>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</si>
  <si>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</si>
  <si>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</si>
  <si>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</si>
  <si>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</si>
  <si>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</si>
  <si>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</si>
  <si>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</si>
  <si>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</si>
  <si>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</si>
  <si>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</si>
  <si>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</si>
  <si>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</si>
  <si>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</si>
  <si>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</si>
  <si>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</si>
  <si>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</si>
  <si>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</si>
  <si>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</si>
  <si>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</si>
  <si>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</si>
  <si>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</si>
  <si>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</si>
  <si>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</si>
  <si>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</si>
  <si>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</si>
  <si>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</si>
  <si>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</si>
  <si>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</si>
  <si>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</si>
  <si>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</si>
  <si>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</si>
  <si>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</si>
  <si>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</si>
  <si>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</si>
  <si>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</si>
  <si>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</si>
  <si>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</si>
  <si>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</si>
  <si>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</si>
  <si>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</si>
  <si>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</si>
  <si>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</si>
  <si>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</si>
  <si>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</si>
  <si>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</si>
  <si>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</si>
  <si>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</si>
  <si>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</si>
  <si>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</si>
  <si>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</si>
  <si>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</si>
  <si>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</si>
  <si>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</si>
  <si>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</si>
  <si>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</si>
  <si>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</si>
  <si>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</si>
  <si>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</si>
  <si>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</si>
  <si>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</si>
  <si>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</si>
  <si>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</si>
  <si>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</si>
  <si>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</si>
  <si>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</si>
  <si>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</si>
  <si>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</si>
  <si>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</si>
  <si>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</si>
  <si>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</si>
  <si>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</si>
  <si>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</si>
  <si>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</si>
  <si>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</si>
  <si>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</si>
  <si>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</si>
  <si>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</si>
  <si>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</si>
  <si>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</si>
  <si>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</si>
  <si>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</si>
  <si>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</si>
  <si>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</si>
  <si>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</si>
  <si>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</si>
  <si>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</si>
  <si>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</si>
  <si>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</si>
  <si>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</si>
  <si>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</si>
  <si>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</si>
  <si>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</si>
  <si>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</si>
  <si>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</si>
  <si>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</si>
  <si>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</si>
  <si>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</si>
  <si>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</si>
  <si>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</si>
  <si>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</si>
  <si>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</si>
  <si>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</si>
  <si>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</si>
  <si>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</si>
  <si>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</si>
  <si>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</si>
  <si>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</si>
  <si>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</si>
  <si>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</si>
  <si>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</si>
  <si>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</si>
  <si>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</si>
  <si>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</si>
  <si>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</si>
  <si>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</si>
  <si>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</si>
  <si>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</si>
  <si>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</si>
  <si>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</si>
  <si>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</si>
  <si>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</si>
  <si>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</si>
  <si>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</si>
  <si>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</si>
  <si>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</si>
  <si>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</si>
  <si>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</si>
  <si>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</si>
  <si>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</si>
  <si>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</si>
  <si>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</si>
  <si>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</si>
  <si>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</si>
  <si>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</si>
  <si>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</si>
  <si>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</si>
  <si>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</si>
  <si>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</si>
  <si>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</si>
  <si>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</si>
  <si>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</si>
  <si>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</si>
  <si>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</si>
  <si>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</si>
  <si>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</si>
  <si>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</si>
  <si>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</si>
  <si>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</si>
  <si>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</si>
  <si>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</si>
  <si>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</si>
  <si>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</si>
  <si>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</si>
  <si>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</si>
  <si>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</si>
  <si>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</si>
  <si>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</si>
  <si>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</si>
  <si>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</si>
  <si>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</si>
  <si>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</si>
  <si>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</si>
  <si>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</si>
  <si>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</si>
  <si>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</si>
  <si>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</si>
  <si>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</si>
  <si>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</si>
  <si>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</si>
  <si>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</si>
  <si>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</si>
  <si>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</si>
  <si>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</si>
  <si>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</si>
  <si>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</si>
  <si>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</si>
  <si>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</si>
  <si>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</si>
  <si>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</si>
  <si>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</si>
  <si>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</si>
  <si>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</si>
  <si>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</si>
  <si>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</si>
  <si>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</si>
  <si>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</si>
  <si>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</si>
  <si>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</si>
  <si>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</si>
  <si>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</si>
  <si>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</si>
  <si>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</si>
  <si>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</si>
  <si>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</si>
  <si>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</si>
  <si>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</si>
  <si>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</si>
  <si>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</si>
  <si>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</si>
  <si>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</si>
  <si>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</si>
  <si>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</si>
  <si>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</si>
  <si>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</si>
  <si>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</si>
  <si>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</si>
  <si>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</si>
  <si>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</si>
  <si>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</si>
  <si>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</si>
  <si>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</si>
  <si>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</si>
  <si>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</si>
  <si>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</si>
  <si>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</si>
  <si>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</si>
  <si>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</si>
  <si>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</si>
  <si>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</si>
  <si>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</si>
  <si>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</si>
  <si>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</si>
  <si>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</si>
  <si>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</si>
  <si>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</si>
  <si>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</si>
  <si>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</si>
  <si>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</si>
  <si>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</si>
  <si>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</si>
  <si>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</si>
  <si>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</si>
  <si>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</si>
  <si>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</si>
  <si>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</si>
  <si>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</si>
  <si>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</si>
  <si>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</si>
  <si>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</si>
  <si>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</si>
  <si>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</si>
  <si>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</si>
  <si>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</si>
  <si>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</si>
  <si>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</si>
  <si>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</si>
  <si>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</si>
  <si>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</si>
  <si>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</si>
  <si>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</si>
  <si>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</si>
  <si>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</si>
  <si>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</si>
  <si>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</si>
  <si>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</si>
  <si>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</si>
  <si>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</si>
  <si>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</si>
  <si>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</si>
  <si>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</si>
  <si>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</si>
  <si>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</si>
  <si>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</si>
  <si>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</si>
  <si>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</si>
  <si>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</si>
  <si>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</si>
  <si>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</si>
  <si>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</si>
  <si>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</si>
  <si>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</si>
  <si>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</si>
  <si>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</si>
  <si>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</si>
  <si>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</si>
  <si>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</si>
  <si>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</si>
  <si>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</si>
  <si>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</si>
  <si>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</si>
  <si>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</si>
  <si>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</si>
  <si>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</si>
  <si>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</si>
  <si>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</si>
  <si>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</si>
  <si>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</si>
  <si>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</si>
  <si>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</si>
  <si>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</si>
  <si>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</si>
  <si>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</si>
  <si>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</si>
  <si>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</si>
  <si>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</si>
  <si>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</si>
  <si>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</si>
  <si>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</si>
  <si>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</si>
  <si>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</si>
  <si>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</si>
  <si>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</si>
  <si>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</si>
  <si>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</si>
  <si>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</si>
  <si>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</si>
  <si>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</si>
  <si>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</si>
  <si>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</si>
  <si>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</si>
  <si>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</si>
  <si>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</si>
  <si>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</si>
  <si>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</si>
  <si>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</si>
  <si>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</si>
  <si>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</si>
  <si>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</si>
  <si>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</si>
  <si>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</si>
  <si>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</si>
  <si>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</si>
  <si>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</si>
  <si>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</si>
  <si>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</si>
  <si>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</si>
  <si>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</si>
  <si>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</si>
  <si>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</si>
  <si>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</si>
  <si>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</si>
  <si>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</si>
  <si>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</si>
  <si>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</si>
  <si>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</si>
  <si>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</si>
  <si>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</si>
  <si>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</si>
  <si>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</si>
  <si>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</si>
  <si>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</si>
  <si>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</si>
  <si>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</si>
  <si>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</si>
  <si>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</si>
  <si>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</si>
  <si>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</si>
  <si>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</si>
  <si>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</si>
  <si>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</si>
  <si>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</si>
  <si>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</si>
  <si>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</si>
  <si>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</si>
  <si>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</si>
  <si>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</si>
  <si>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</si>
  <si>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</si>
  <si>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</si>
  <si>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</si>
  <si>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</si>
  <si>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</si>
  <si>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</si>
  <si>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</si>
  <si>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</si>
  <si>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</si>
  <si>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</si>
  <si>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</si>
  <si>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</si>
  <si>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</si>
  <si>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</si>
  <si>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</si>
  <si>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</si>
  <si>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</si>
  <si>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</si>
  <si>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</si>
  <si>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</si>
  <si>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</si>
  <si>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</si>
  <si>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</si>
  <si>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</si>
  <si>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</si>
  <si>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</si>
  <si>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</si>
  <si>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</si>
  <si>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</si>
  <si>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</si>
  <si>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</si>
  <si>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</si>
  <si>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</si>
  <si>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</si>
  <si>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</si>
  <si>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</si>
  <si>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</si>
  <si>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</si>
  <si>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</si>
  <si>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</si>
  <si>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</si>
  <si>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</si>
  <si>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</si>
  <si>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</si>
  <si>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</si>
  <si>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</si>
  <si>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</si>
  <si>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</si>
  <si>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</si>
  <si>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</si>
  <si>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</si>
  <si>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</si>
  <si>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</si>
  <si>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</si>
  <si>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</si>
  <si>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</si>
  <si>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</si>
  <si>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</si>
  <si>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</si>
  <si>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</si>
  <si>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</si>
  <si>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</si>
  <si>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</si>
  <si>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</si>
  <si>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</si>
  <si>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</si>
  <si>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</si>
  <si>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</si>
  <si>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</si>
  <si>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</si>
  <si>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</si>
  <si>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</si>
  <si>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</si>
  <si>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</si>
  <si>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</si>
  <si>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</si>
  <si>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</si>
  <si>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</si>
  <si>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</si>
  <si>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</si>
  <si>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</si>
  <si>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</si>
  <si>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</si>
  <si>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</si>
  <si>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</si>
  <si>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</si>
  <si>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</si>
  <si>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</si>
  <si>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</si>
  <si>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</si>
  <si>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</si>
  <si>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</si>
  <si>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</si>
  <si>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</si>
  <si>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</si>
  <si>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</si>
  <si>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</si>
  <si>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</si>
  <si>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</si>
  <si>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</si>
  <si>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</si>
  <si>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</si>
  <si>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</si>
  <si>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</si>
  <si>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</si>
  <si>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</si>
  <si>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</si>
  <si>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</si>
  <si>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</si>
  <si>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</si>
  <si>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</si>
  <si>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</si>
  <si>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</si>
  <si>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</si>
  <si>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</si>
  <si>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</si>
  <si>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</si>
  <si>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</si>
  <si>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</si>
  <si>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</si>
  <si>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</si>
  <si>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</si>
  <si>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</si>
  <si>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</si>
  <si>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</si>
  <si>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</si>
  <si>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</si>
  <si>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</si>
  <si>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</si>
  <si>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</si>
  <si>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</si>
  <si>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</si>
  <si>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</si>
  <si>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</si>
  <si>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</si>
  <si>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</si>
  <si>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</si>
  <si>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</si>
  <si>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</si>
  <si>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</si>
  <si>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</si>
  <si>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</si>
  <si>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</si>
  <si>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</si>
  <si>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</si>
  <si>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</si>
  <si>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</si>
  <si>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</si>
  <si>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</si>
  <si>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</si>
  <si>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</si>
  <si>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</si>
  <si>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</si>
  <si>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</si>
  <si>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</si>
  <si>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</si>
  <si>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</si>
  <si>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</si>
  <si>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</si>
  <si>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</si>
  <si>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</si>
  <si>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</si>
  <si>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</si>
  <si>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</si>
  <si>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</si>
  <si>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</si>
  <si>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</si>
  <si>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</si>
  <si>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</si>
  <si>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</si>
  <si>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</si>
  <si>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</si>
  <si>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</si>
  <si>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</si>
  <si>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</si>
  <si>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</si>
  <si>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</si>
  <si>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</si>
  <si>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</si>
  <si>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</si>
  <si>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</si>
  <si>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</si>
  <si>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</si>
  <si>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</si>
  <si>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</si>
  <si>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</si>
  <si>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</si>
  <si>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</si>
  <si>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</si>
  <si>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</si>
  <si>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</si>
  <si>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</si>
  <si>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</si>
  <si>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</si>
  <si>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</si>
  <si>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</si>
  <si>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</si>
  <si>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</si>
  <si>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</si>
  <si>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</si>
  <si>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</si>
  <si>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</si>
  <si>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</si>
  <si>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</si>
  <si>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</si>
  <si>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</si>
  <si>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</si>
  <si>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</si>
  <si>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</si>
  <si>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</si>
  <si>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</si>
  <si>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</si>
  <si>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</si>
  <si>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</si>
  <si>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</si>
  <si>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</si>
  <si>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</si>
  <si>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</si>
  <si>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</si>
  <si>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</si>
  <si>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</si>
  <si>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</si>
  <si>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</si>
  <si>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</si>
  <si>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</si>
  <si>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</si>
  <si>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</si>
  <si>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</si>
  <si>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</si>
  <si>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</si>
  <si>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</si>
  <si>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</si>
  <si>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</si>
  <si>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</si>
  <si>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</si>
  <si>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</si>
  <si>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</si>
  <si>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</si>
  <si>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</si>
  <si>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</si>
  <si>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</si>
  <si>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</si>
  <si>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</si>
  <si>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</si>
  <si>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</si>
  <si>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</si>
  <si>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</si>
  <si>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</si>
  <si>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</si>
  <si>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</si>
  <si>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</si>
  <si>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</si>
  <si>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</si>
  <si>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</si>
  <si>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</si>
  <si>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</si>
  <si>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</si>
  <si>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</si>
  <si>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</si>
  <si>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</si>
  <si>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</si>
  <si>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</si>
  <si>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</si>
  <si>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</si>
  <si>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</si>
  <si>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</si>
  <si>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</si>
  <si>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</si>
  <si>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</si>
  <si>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</si>
  <si>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</si>
  <si>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</si>
  <si>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</si>
  <si>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</si>
  <si>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</si>
  <si>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</si>
  <si>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</si>
  <si>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</si>
  <si>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</si>
  <si>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</si>
  <si>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</si>
  <si>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</si>
  <si>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</si>
  <si>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</si>
  <si>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</si>
  <si>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</si>
  <si>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</si>
  <si>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</si>
  <si>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</si>
  <si>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</si>
  <si>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</si>
  <si>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</si>
  <si>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</si>
  <si>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</si>
  <si>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</si>
  <si>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</si>
  <si>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</si>
  <si>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</si>
  <si>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</si>
  <si>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</si>
  <si>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</si>
  <si>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</si>
  <si>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</si>
  <si>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</si>
  <si>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</si>
  <si>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</si>
  <si>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</si>
  <si>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</si>
  <si>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</si>
  <si>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</si>
  <si>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</si>
  <si>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</si>
  <si>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</si>
  <si>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</si>
  <si>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</si>
  <si>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</si>
  <si>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</si>
  <si>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</si>
  <si>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</si>
  <si>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</si>
  <si>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</si>
  <si>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</si>
  <si>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</si>
  <si>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</si>
  <si>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</si>
  <si>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</si>
  <si>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</si>
  <si>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</si>
  <si>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</si>
  <si>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</si>
  <si>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</si>
  <si>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</si>
  <si>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</si>
  <si>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</si>
  <si>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</si>
  <si>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</si>
  <si>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</si>
  <si>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</si>
  <si>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</si>
  <si>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</si>
  <si>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</si>
  <si>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</si>
  <si>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</si>
  <si>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</si>
  <si>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</si>
  <si>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</si>
  <si>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</si>
  <si>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</si>
  <si>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</si>
  <si>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</si>
  <si>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</si>
  <si>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</si>
  <si>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</si>
  <si>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</si>
  <si>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</si>
  <si>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</si>
  <si>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</si>
  <si>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</si>
  <si>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</si>
  <si>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</si>
  <si>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</si>
  <si>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</si>
  <si>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</si>
  <si>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</si>
  <si>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</si>
  <si>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</si>
  <si>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</si>
  <si>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</si>
  <si>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</si>
  <si>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</si>
  <si>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</si>
  <si>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</si>
  <si>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</si>
  <si>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</si>
  <si>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</si>
  <si>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</si>
  <si>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</si>
  <si>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</si>
  <si>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</si>
  <si>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</si>
  <si>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</si>
  <si>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</si>
  <si>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</si>
  <si>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</si>
  <si>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</si>
  <si>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</si>
  <si>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</si>
  <si>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</si>
  <si>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</si>
  <si>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</si>
  <si>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</si>
  <si>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</si>
  <si>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</si>
  <si>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</si>
  <si>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</si>
  <si>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</si>
  <si>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</si>
  <si>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</si>
  <si>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</si>
  <si>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</si>
  <si>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</si>
  <si>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</si>
  <si>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</si>
  <si>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</si>
  <si>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</si>
  <si>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</si>
  <si>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</si>
  <si>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</si>
  <si>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</si>
  <si>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</si>
  <si>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</si>
  <si>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</si>
  <si>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</si>
  <si>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</si>
  <si>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</si>
  <si>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</si>
  <si>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</si>
  <si>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</si>
  <si>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</si>
  <si>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</si>
  <si>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</si>
  <si>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</si>
  <si>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</si>
  <si>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</si>
  <si>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</si>
  <si>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</si>
  <si>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</si>
  <si>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</si>
  <si>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</si>
  <si>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</si>
  <si>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</si>
  <si>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</si>
  <si>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</si>
  <si>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</si>
  <si>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</si>
  <si>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</si>
  <si>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</si>
  <si>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</si>
  <si>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</si>
  <si>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</si>
  <si>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</si>
  <si>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</si>
  <si>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</si>
  <si>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</si>
  <si>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</si>
  <si>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</si>
  <si>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</si>
  <si>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</si>
  <si>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</si>
  <si>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</si>
  <si>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</si>
  <si>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</si>
  <si>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</si>
  <si>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</si>
  <si>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</si>
  <si>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</si>
  <si>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</si>
  <si>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</si>
  <si>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</si>
  <si>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</si>
  <si>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</si>
  <si>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</si>
  <si>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</si>
  <si>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</si>
  <si>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</si>
  <si>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</si>
  <si>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</si>
  <si>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</si>
  <si>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</si>
  <si>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</si>
  <si>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</si>
  <si>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</si>
  <si>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</si>
  <si>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</si>
  <si>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</si>
  <si>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</si>
  <si>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</si>
  <si>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</si>
  <si>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</si>
  <si>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</si>
  <si>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</si>
  <si>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</si>
  <si>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</si>
  <si>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</si>
  <si>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</si>
  <si>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</si>
  <si>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</si>
  <si>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</si>
  <si>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</si>
  <si>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</si>
  <si>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</si>
  <si>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</si>
  <si>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</si>
  <si>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</si>
  <si>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</si>
  <si>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</si>
  <si>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</si>
  <si>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</si>
  <si>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</si>
  <si>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</si>
  <si>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</si>
  <si>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</si>
  <si>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</si>
  <si>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</si>
  <si>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</si>
  <si>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</si>
  <si>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</si>
  <si>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</si>
  <si>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</si>
  <si>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</si>
  <si>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</si>
  <si>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</si>
  <si>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</si>
  <si>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</si>
  <si>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</si>
  <si>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</si>
  <si>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</si>
  <si>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</si>
  <si>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</si>
  <si>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</si>
  <si>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</si>
  <si>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</si>
  <si>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</si>
  <si>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</si>
  <si>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</si>
  <si>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</si>
  <si>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</si>
  <si>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</si>
  <si>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</si>
  <si>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</si>
  <si>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</si>
  <si>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</si>
  <si>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</si>
  <si>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</si>
  <si>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</si>
  <si>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</si>
  <si>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</si>
  <si>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</si>
  <si>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</si>
  <si>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</si>
  <si>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</si>
  <si>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</si>
  <si>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</si>
  <si>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</si>
  <si>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</si>
  <si>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</si>
  <si>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</si>
  <si>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</si>
  <si>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</si>
  <si>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</si>
  <si>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</si>
  <si>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</si>
  <si>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</si>
  <si>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</si>
  <si>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</si>
  <si>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</si>
  <si>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</si>
  <si>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</si>
  <si>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</si>
  <si>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</si>
  <si>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</si>
  <si>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</si>
  <si>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</si>
  <si>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</si>
  <si>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</si>
  <si>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</si>
  <si>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</si>
  <si>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</si>
  <si>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</si>
  <si>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</si>
  <si>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</si>
  <si>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</si>
  <si>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</si>
  <si>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</si>
  <si>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</si>
  <si>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</si>
  <si>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</si>
  <si>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</si>
  <si>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</si>
  <si>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</si>
  <si>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</si>
  <si>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</si>
  <si>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</si>
  <si>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</si>
  <si>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</si>
  <si>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</si>
  <si>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</si>
  <si>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</si>
  <si>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</si>
  <si>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</si>
  <si>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</si>
  <si>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</si>
  <si>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</si>
  <si>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</si>
  <si>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</si>
  <si>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</si>
  <si>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</si>
  <si>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</si>
  <si>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</si>
  <si>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</si>
  <si>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</si>
  <si>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</si>
  <si>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</si>
  <si>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</si>
  <si>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</si>
  <si>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</si>
  <si>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</si>
  <si>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</si>
  <si>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</si>
  <si>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</si>
  <si>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</si>
  <si>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</si>
  <si>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</si>
  <si>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</si>
  <si>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</si>
  <si>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</si>
  <si>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</si>
  <si>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</si>
  <si>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</si>
  <si>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</si>
  <si>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</si>
  <si>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</si>
  <si>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</si>
  <si>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</si>
  <si>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</si>
  <si>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</si>
  <si>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</si>
  <si>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</si>
  <si>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</si>
  <si>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</si>
  <si>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</si>
  <si>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</si>
  <si>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</si>
  <si>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</si>
  <si>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</si>
  <si>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</si>
  <si>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</si>
  <si>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</si>
  <si>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</si>
  <si>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</si>
  <si>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</si>
  <si>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</si>
  <si>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</si>
  <si>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</si>
  <si>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</si>
  <si>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</si>
  <si>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</si>
  <si>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</si>
  <si>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</si>
  <si>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</si>
  <si>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</si>
  <si>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</si>
  <si>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</si>
  <si>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</si>
  <si>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</si>
  <si>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</si>
  <si>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</si>
  <si>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</si>
  <si>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</si>
  <si>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</si>
  <si>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</si>
  <si>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</si>
  <si>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</si>
  <si>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</si>
  <si>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</si>
  <si>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</si>
  <si>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</si>
  <si>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</si>
  <si>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</si>
  <si>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</si>
  <si>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</si>
  <si>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</si>
  <si>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</si>
  <si>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</si>
  <si>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</si>
  <si>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</si>
  <si>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</si>
  <si>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</si>
  <si>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</si>
  <si>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</si>
  <si>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</si>
  <si>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</si>
  <si>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</si>
  <si>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</si>
  <si>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</si>
  <si>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</si>
  <si>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</si>
  <si>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</si>
  <si>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</si>
  <si>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</si>
  <si>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</si>
  <si>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</si>
  <si>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</si>
  <si>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</si>
  <si>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</si>
  <si>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</si>
  <si>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</si>
  <si>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</si>
  <si>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</si>
  <si>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</si>
  <si>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</si>
  <si>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</si>
  <si>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</si>
  <si>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</si>
  <si>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</si>
  <si>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</si>
  <si>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</si>
  <si>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</si>
  <si>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</si>
  <si>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</si>
  <si>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</si>
  <si>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</si>
  <si>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</si>
  <si>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</si>
  <si>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</si>
  <si>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</si>
  <si>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</si>
  <si>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</si>
  <si>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</si>
  <si>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</si>
  <si>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</si>
  <si>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</si>
  <si>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</si>
  <si>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</si>
  <si>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</si>
  <si>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</si>
  <si>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</si>
  <si>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</si>
  <si>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</si>
  <si>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</si>
  <si>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</si>
  <si>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</si>
  <si>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</si>
  <si>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</si>
  <si>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</si>
  <si>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</si>
  <si>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</si>
  <si>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</si>
  <si>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</si>
  <si>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</si>
  <si>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</si>
  <si>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</si>
  <si>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</si>
  <si>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</si>
  <si>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</si>
  <si>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</si>
  <si>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</si>
  <si>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</si>
  <si>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</si>
  <si>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</si>
  <si>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</si>
  <si>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</si>
  <si>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</si>
  <si>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</si>
  <si>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</si>
  <si>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</si>
  <si>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</si>
  <si>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</si>
  <si>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</si>
  <si>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</si>
  <si>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</si>
  <si>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</si>
  <si>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</si>
  <si>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</si>
  <si>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</si>
  <si>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</si>
  <si>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</si>
  <si>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</si>
  <si>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</si>
  <si>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</si>
  <si>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</si>
  <si>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</si>
  <si>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</si>
  <si>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</si>
  <si>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</si>
  <si>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</si>
  <si>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</si>
  <si>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</si>
  <si>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</si>
  <si>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</si>
  <si>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</si>
  <si>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</si>
  <si>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</si>
  <si>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</si>
  <si>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</si>
  <si>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</si>
  <si>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</si>
  <si>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</si>
  <si>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</si>
  <si>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</si>
  <si>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</si>
  <si>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</si>
  <si>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</si>
  <si>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</si>
  <si>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</si>
  <si>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</si>
  <si>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</si>
  <si>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</si>
  <si>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</si>
  <si>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</si>
  <si>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</si>
  <si>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</si>
  <si>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</si>
  <si>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</si>
  <si>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</si>
  <si>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</si>
  <si>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</si>
  <si>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</si>
  <si>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</si>
  <si>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</si>
  <si>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</si>
  <si>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</si>
  <si>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</si>
  <si>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</si>
  <si>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</si>
  <si>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</si>
  <si>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</si>
  <si>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</si>
  <si>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</si>
  <si>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</si>
  <si>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</si>
  <si>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</si>
  <si>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</si>
  <si>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</si>
  <si>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</si>
  <si>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</si>
  <si>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</si>
  <si>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</si>
  <si>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</si>
  <si>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</si>
  <si>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</si>
  <si>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</si>
  <si>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</si>
  <si>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</si>
  <si>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</si>
  <si>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</si>
  <si>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</si>
  <si>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</si>
  <si>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</si>
  <si>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</si>
  <si>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</si>
  <si>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</si>
  <si>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</si>
  <si>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</si>
  <si>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</si>
  <si>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</si>
  <si>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</si>
  <si>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</si>
  <si>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</si>
  <si>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</si>
  <si>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</si>
  <si>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</si>
  <si>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</si>
  <si>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</si>
  <si>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</si>
  <si>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</si>
  <si>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</si>
  <si>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</si>
  <si>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</si>
  <si>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</si>
  <si>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</si>
  <si>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</si>
  <si>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</si>
  <si>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</si>
  <si>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</si>
  <si>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</si>
  <si>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</si>
  <si>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</si>
  <si>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</si>
  <si>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</si>
  <si>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</si>
  <si>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</si>
  <si>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</si>
  <si>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</si>
  <si>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</si>
  <si>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</si>
  <si>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</si>
  <si>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</si>
  <si>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</si>
  <si>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</si>
  <si>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</si>
  <si>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</si>
  <si>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</si>
  <si>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</si>
  <si>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</si>
  <si>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</si>
  <si>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</si>
  <si>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</si>
  <si>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</si>
  <si>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</si>
  <si>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</si>
  <si>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</si>
  <si>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</si>
  <si>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</si>
  <si>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</si>
  <si>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</si>
  <si>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</si>
  <si>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</si>
  <si>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</si>
  <si>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</si>
  <si>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</si>
  <si>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</si>
  <si>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</si>
  <si>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</si>
  <si>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</si>
  <si>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</si>
  <si>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</si>
  <si>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</si>
  <si>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</si>
  <si>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</si>
  <si>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</si>
  <si>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</si>
  <si>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</si>
  <si>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</si>
  <si>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</si>
  <si>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</si>
  <si>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</si>
  <si>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</si>
  <si>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</si>
  <si>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</si>
  <si>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</si>
  <si>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</si>
  <si>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</si>
  <si>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</si>
  <si>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</si>
  <si>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</si>
  <si>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</si>
  <si>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</si>
  <si>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</si>
  <si>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</si>
  <si>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</si>
  <si>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</si>
  <si>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</si>
  <si>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</si>
  <si>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</si>
  <si>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</si>
  <si>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</si>
  <si>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</si>
  <si>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</si>
  <si>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</si>
  <si>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</si>
  <si>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</si>
  <si>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</si>
  <si>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</si>
  <si>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</si>
  <si>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</si>
  <si>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</si>
  <si>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</si>
  <si>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</si>
  <si>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</si>
  <si>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</si>
  <si>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</si>
  <si>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</si>
  <si>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</si>
  <si>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</si>
  <si>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</si>
  <si>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</si>
  <si>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</si>
  <si>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</si>
  <si>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</si>
  <si>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</si>
  <si>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</si>
  <si>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</si>
  <si>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</si>
  <si>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</si>
  <si>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</si>
  <si>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</si>
  <si>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</si>
  <si>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</si>
  <si>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</si>
  <si>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</si>
  <si>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</si>
  <si>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</si>
  <si>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</si>
  <si>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</si>
  <si>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</si>
  <si>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</si>
  <si>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</si>
  <si>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</si>
  <si>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</si>
  <si>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</si>
  <si>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</si>
  <si>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</si>
  <si>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</si>
  <si>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</si>
  <si>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</si>
  <si>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</si>
  <si>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</si>
  <si>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</si>
  <si>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</si>
  <si>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</si>
  <si>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</si>
  <si>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</si>
  <si>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</si>
  <si>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</si>
  <si>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</si>
  <si>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</si>
  <si>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</si>
  <si>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</si>
  <si>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</si>
  <si>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</si>
  <si>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</si>
  <si>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</si>
  <si>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</si>
  <si>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</si>
  <si>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</si>
  <si>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</si>
  <si>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</si>
  <si>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</si>
  <si>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</si>
  <si>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</si>
  <si>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</si>
  <si>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</si>
  <si>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</si>
  <si>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</si>
  <si>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</si>
  <si>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</si>
  <si>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</si>
  <si>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</si>
  <si>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</si>
  <si>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</si>
  <si>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</si>
  <si>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</si>
  <si>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</si>
  <si>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</si>
  <si>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</si>
  <si>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</si>
  <si>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</si>
  <si>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</si>
  <si>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</si>
  <si>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</si>
  <si>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</si>
  <si>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</si>
  <si>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</si>
  <si>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</si>
  <si>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</si>
  <si>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</si>
  <si>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</si>
  <si>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</si>
  <si>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</si>
  <si>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</si>
  <si>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</si>
  <si>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</si>
  <si>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</si>
  <si>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</si>
  <si>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</si>
  <si>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</si>
  <si>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</si>
  <si>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</si>
  <si>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</si>
  <si>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</si>
  <si>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</si>
  <si>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</si>
  <si>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</si>
  <si>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</si>
  <si>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</si>
  <si>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</si>
  <si>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</si>
  <si>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</si>
  <si>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</si>
  <si>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</si>
  <si>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</si>
  <si>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</si>
  <si>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</si>
  <si>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</si>
  <si>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</si>
  <si>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</si>
  <si>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</si>
  <si>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</si>
  <si>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</si>
  <si>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</si>
  <si>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</si>
  <si>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</si>
  <si>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</si>
  <si>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</si>
  <si>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</si>
  <si>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</si>
  <si>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</si>
  <si>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</si>
  <si>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</si>
  <si>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</si>
  <si>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</si>
  <si>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</si>
  <si>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</si>
  <si>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</si>
  <si>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</si>
  <si>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</si>
  <si>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</si>
  <si>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</si>
  <si>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</si>
  <si>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</si>
  <si>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</si>
  <si>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</si>
  <si>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</si>
  <si>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</si>
  <si>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</si>
  <si>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</si>
  <si>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</si>
  <si>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</si>
  <si>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</si>
  <si>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</si>
  <si>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</si>
  <si>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</si>
  <si>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</si>
  <si>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</si>
  <si>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</si>
  <si>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</si>
  <si>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</si>
  <si>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</si>
  <si>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</si>
  <si>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</si>
  <si>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</si>
  <si>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</si>
  <si>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</si>
  <si>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</si>
  <si>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</si>
  <si>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</si>
  <si>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</si>
  <si>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</si>
  <si>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</si>
  <si>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</si>
  <si>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</si>
  <si>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</si>
  <si>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</si>
  <si>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</si>
  <si>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</si>
  <si>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</si>
  <si>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</si>
  <si>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</si>
  <si>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</si>
  <si>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</si>
  <si>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</si>
  <si>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</si>
  <si>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</si>
  <si>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</si>
  <si>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</si>
  <si>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</si>
  <si>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</si>
  <si>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</si>
  <si>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</si>
  <si>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</si>
  <si>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</si>
  <si>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</si>
  <si>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</si>
  <si>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</si>
  <si>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</si>
  <si>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</si>
  <si>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</si>
  <si>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</si>
  <si>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</si>
  <si>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</si>
  <si>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</si>
  <si>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</si>
  <si>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</si>
  <si>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</si>
  <si>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</si>
  <si>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</si>
  <si>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</si>
  <si>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</si>
  <si>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</si>
  <si>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</si>
  <si>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</si>
  <si>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</si>
  <si>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</si>
  <si>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</si>
  <si>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</si>
  <si>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</si>
  <si>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</si>
  <si>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</si>
  <si>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</si>
  <si>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</si>
  <si>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</si>
  <si>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</si>
  <si>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</si>
  <si>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</si>
  <si>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</si>
  <si>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</si>
  <si>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</si>
  <si>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</si>
  <si>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</si>
  <si>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</si>
  <si>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</si>
  <si>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</si>
  <si>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</si>
  <si>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</si>
  <si>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</si>
  <si>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</si>
  <si>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</si>
  <si>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</si>
  <si>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</si>
  <si>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</si>
  <si>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</si>
  <si>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</si>
  <si>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</si>
  <si>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</si>
  <si>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</si>
  <si>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</si>
  <si>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</si>
  <si>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</si>
  <si>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</si>
  <si>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</si>
  <si>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</si>
  <si>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</si>
  <si>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</si>
  <si>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</si>
  <si>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</si>
  <si>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</si>
  <si>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</si>
  <si>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</si>
  <si>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</si>
  <si>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</si>
  <si>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</si>
  <si>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</si>
  <si>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</si>
  <si>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</si>
  <si>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</si>
  <si>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</si>
  <si>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</si>
  <si>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</si>
  <si>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</si>
  <si>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</si>
  <si>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</si>
  <si>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</si>
  <si>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</si>
  <si>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</si>
  <si>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</si>
  <si>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</si>
  <si>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</si>
  <si>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</si>
  <si>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</si>
  <si>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</si>
  <si>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</si>
  <si>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</si>
  <si>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</si>
  <si>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</si>
  <si>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</si>
  <si>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</si>
  <si>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</si>
  <si>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</si>
  <si>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</si>
  <si>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</si>
  <si>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</si>
  <si>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</si>
  <si>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</si>
  <si>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</si>
  <si>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</si>
  <si>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</si>
  <si>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</si>
  <si>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</si>
  <si>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</si>
  <si>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</si>
  <si>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</si>
  <si>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</si>
  <si>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</si>
  <si>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</si>
  <si>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</si>
  <si>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</si>
  <si>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</si>
  <si>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</si>
  <si>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</si>
  <si>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</si>
  <si>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</si>
  <si>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</si>
  <si>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</si>
  <si>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</si>
  <si>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</si>
  <si>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</si>
  <si>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</si>
  <si>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</si>
  <si>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</si>
  <si>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</si>
  <si>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</si>
  <si>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</si>
  <si>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</si>
  <si>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</si>
  <si>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</si>
  <si>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</si>
  <si>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</si>
  <si>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</si>
  <si>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</si>
  <si>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</si>
  <si>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</si>
  <si>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</si>
  <si>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</si>
  <si>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</si>
  <si>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</si>
  <si>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</si>
  <si>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</si>
  <si>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</si>
  <si>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</si>
  <si>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</si>
  <si>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</si>
  <si>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</si>
  <si>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</si>
  <si>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</si>
  <si>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</si>
  <si>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</si>
  <si>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</si>
  <si>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</si>
  <si>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</si>
  <si>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</si>
  <si>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</si>
  <si>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</si>
  <si>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</si>
  <si>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</si>
  <si>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</si>
  <si>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</si>
  <si>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</si>
  <si>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</si>
  <si>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</si>
  <si>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</si>
  <si>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</si>
  <si>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</si>
  <si>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</si>
  <si>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</si>
  <si>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</si>
  <si>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</si>
  <si>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</si>
  <si>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</si>
  <si>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</si>
  <si>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</si>
  <si>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</si>
  <si>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</si>
  <si>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</si>
  <si>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</si>
  <si>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</si>
  <si>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</si>
  <si>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</si>
  <si>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</si>
  <si>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</si>
  <si>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</si>
  <si>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</si>
  <si>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</si>
  <si>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</si>
  <si>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</si>
  <si>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</si>
  <si>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</si>
  <si>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</si>
  <si>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</si>
  <si>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</si>
  <si>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</si>
  <si>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</si>
  <si>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</si>
  <si>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</si>
  <si>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</si>
  <si>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</si>
  <si>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</si>
  <si>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</si>
  <si>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</si>
  <si>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</si>
  <si>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</si>
  <si>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</si>
  <si>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</si>
  <si>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</si>
  <si>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</si>
  <si>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</si>
  <si>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</si>
  <si>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</si>
  <si>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</si>
  <si>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</si>
  <si>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</si>
  <si>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</si>
  <si>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</si>
  <si>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</si>
  <si>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</si>
  <si>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</si>
  <si>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</si>
  <si>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</si>
  <si>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</si>
  <si>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</si>
  <si>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</si>
  <si>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</si>
  <si>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</si>
  <si>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</si>
  <si>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</si>
  <si>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</si>
  <si>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</si>
  <si>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</si>
  <si>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</si>
  <si>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</si>
  <si>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</si>
  <si>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</si>
  <si>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</si>
  <si>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</si>
  <si>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</si>
  <si>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</si>
  <si>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</si>
  <si>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</si>
  <si>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</si>
  <si>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</si>
  <si>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</si>
  <si>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</si>
  <si>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</si>
  <si>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</si>
  <si>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</si>
  <si>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</si>
  <si>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</si>
  <si>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</si>
  <si>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</si>
  <si>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</si>
  <si>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</si>
  <si>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</si>
  <si>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</si>
  <si>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</si>
  <si>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</si>
  <si>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</si>
  <si>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</si>
  <si>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</si>
  <si>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</si>
  <si>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</si>
  <si>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</si>
  <si>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</si>
  <si>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</si>
  <si>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</si>
  <si>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</si>
  <si>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</si>
  <si>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</si>
  <si>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</si>
  <si>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</si>
  <si>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</si>
  <si>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</si>
  <si>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</si>
  <si>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</si>
  <si>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</si>
  <si>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</si>
  <si>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</si>
  <si>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</si>
  <si>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</si>
  <si>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</si>
  <si>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</si>
  <si>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</si>
  <si>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</si>
  <si>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</si>
  <si>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</si>
  <si>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</si>
  <si>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</si>
  <si>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</si>
  <si>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</si>
  <si>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</si>
  <si>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</si>
  <si>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</si>
  <si>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</si>
  <si>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</si>
  <si>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</si>
  <si>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</si>
  <si>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</si>
  <si>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</si>
  <si>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</si>
  <si>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</si>
  <si>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</si>
  <si>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</si>
  <si>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</si>
  <si>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</si>
  <si>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</si>
  <si>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</si>
  <si>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</si>
  <si>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</si>
  <si>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</si>
  <si>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</si>
  <si>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</si>
  <si>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</si>
  <si>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</si>
  <si>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</si>
  <si>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</si>
  <si>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</si>
  <si>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</si>
  <si>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</si>
  <si>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</si>
  <si>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</si>
  <si>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</si>
  <si>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</si>
  <si>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</si>
  <si>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</si>
  <si>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</si>
  <si>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</si>
  <si>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</si>
  <si>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</si>
  <si>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</si>
  <si>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</si>
  <si>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</si>
  <si>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</si>
  <si>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</si>
  <si>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</si>
  <si>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</si>
  <si>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</si>
  <si>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</si>
  <si>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</si>
  <si>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</si>
  <si>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</si>
  <si>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</si>
  <si>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</si>
  <si>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</si>
  <si>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</si>
  <si>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</si>
  <si>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</si>
  <si>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</si>
  <si>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</si>
  <si>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</si>
  <si>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</si>
  <si>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</si>
  <si>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</si>
  <si>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</si>
  <si>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</si>
  <si>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</si>
  <si>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</si>
  <si>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</si>
  <si>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</si>
  <si>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</si>
  <si>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</si>
  <si>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</si>
  <si>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</si>
  <si>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</si>
  <si>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</si>
  <si>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</si>
  <si>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</si>
  <si>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</si>
  <si>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</si>
  <si>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</si>
  <si>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</si>
  <si>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</si>
  <si>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</si>
  <si>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</si>
  <si>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</si>
  <si>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</si>
  <si>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</si>
  <si>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</si>
  <si>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</si>
  <si>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</si>
  <si>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</si>
  <si>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</si>
  <si>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</si>
  <si>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</si>
  <si>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</si>
  <si>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</si>
  <si>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</si>
  <si>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</si>
  <si>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</si>
  <si>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</si>
  <si>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</si>
  <si>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</si>
  <si>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</si>
  <si>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</si>
  <si>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</si>
  <si>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</si>
  <si>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</si>
  <si>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</si>
  <si>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</si>
  <si>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</si>
  <si>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</si>
  <si>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</si>
  <si>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</si>
  <si>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</si>
  <si>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</si>
  <si>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</si>
  <si>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</si>
  <si>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</si>
  <si>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</si>
  <si>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</si>
  <si>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</si>
  <si>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</si>
  <si>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</si>
  <si>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</si>
  <si>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</si>
  <si>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</si>
  <si>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</si>
  <si>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</si>
  <si>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</si>
  <si>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</si>
  <si>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</si>
  <si>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</si>
  <si>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</si>
  <si>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</si>
  <si>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</si>
  <si>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</si>
  <si>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</si>
  <si>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</si>
  <si>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</si>
  <si>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</si>
  <si>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</si>
  <si>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</si>
  <si>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</si>
  <si>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</si>
  <si>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</si>
  <si>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</si>
  <si>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</si>
  <si>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</si>
  <si>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</si>
  <si>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</si>
  <si>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</si>
  <si>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</si>
  <si>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</si>
  <si>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</si>
  <si>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</si>
  <si>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</si>
  <si>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</si>
  <si>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</si>
  <si>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</si>
  <si>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</si>
  <si>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</si>
  <si>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</si>
  <si>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</si>
  <si>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</si>
  <si>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</si>
  <si>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</si>
  <si>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</si>
  <si>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</si>
  <si>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</si>
  <si>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</si>
  <si>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</si>
  <si>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</si>
  <si>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</si>
  <si>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</si>
  <si>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</si>
  <si>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</si>
  <si>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</si>
  <si>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</si>
  <si>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</si>
  <si>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</si>
  <si>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</si>
  <si>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</si>
  <si>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</si>
  <si>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</si>
  <si>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</si>
  <si>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</si>
  <si>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</si>
  <si>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</si>
  <si>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</si>
  <si>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</si>
  <si>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</si>
  <si>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</si>
  <si>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</si>
  <si>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</si>
  <si>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</si>
  <si>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</si>
  <si>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</si>
  <si>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</si>
  <si>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</si>
  <si>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</si>
  <si>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</si>
  <si>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</si>
  <si>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</si>
  <si>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</si>
  <si>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</si>
  <si>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</si>
  <si>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</si>
  <si>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</si>
  <si>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</si>
  <si>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</si>
  <si>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</si>
  <si>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</si>
  <si>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</si>
  <si>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</si>
  <si>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</si>
  <si>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</si>
  <si>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</si>
  <si>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</si>
  <si>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</si>
  <si>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</si>
  <si>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</si>
  <si>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</si>
  <si>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</si>
  <si>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</si>
  <si>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</si>
  <si>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</si>
  <si>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</si>
  <si>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</si>
  <si>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</si>
  <si>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</si>
  <si>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</si>
  <si>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</si>
  <si>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</si>
  <si>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</si>
  <si>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</si>
  <si>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</si>
  <si>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</si>
  <si>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</si>
  <si>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</si>
  <si>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</si>
  <si>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</si>
  <si>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</si>
  <si>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</si>
  <si>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</si>
  <si>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</si>
  <si>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</si>
  <si>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</si>
  <si>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</si>
  <si>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</si>
  <si>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</si>
  <si>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</si>
  <si>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</si>
  <si>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</si>
  <si>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</si>
  <si>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</si>
  <si>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</si>
  <si>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</si>
  <si>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</si>
  <si>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</si>
  <si>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</si>
  <si>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</si>
  <si>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</si>
  <si>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</si>
  <si>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</si>
  <si>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</si>
  <si>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</si>
  <si>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</si>
  <si>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</si>
  <si>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</si>
  <si>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</si>
  <si>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</si>
  <si>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</si>
  <si>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</si>
  <si>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</si>
  <si>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</si>
  <si>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</si>
  <si>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</si>
  <si>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</si>
  <si>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</si>
  <si>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</si>
  <si>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</si>
  <si>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</si>
  <si>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</si>
  <si>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</si>
  <si>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</si>
  <si>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</si>
  <si>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</si>
  <si>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</si>
  <si>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</si>
  <si>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</si>
  <si>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</si>
  <si>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</si>
  <si>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</si>
  <si>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</si>
  <si>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</si>
  <si>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</si>
  <si>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</si>
  <si>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</si>
  <si>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</si>
  <si>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</si>
  <si>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</si>
  <si>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</si>
  <si>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</si>
  <si>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</si>
  <si>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</si>
  <si>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</si>
  <si>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</si>
  <si>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</si>
  <si>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</si>
  <si>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</si>
  <si>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</si>
  <si>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</si>
  <si>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</si>
  <si>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</si>
  <si>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</si>
  <si>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</si>
  <si>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</si>
  <si>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</si>
  <si>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</si>
  <si>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</si>
  <si>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</si>
  <si>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</si>
  <si>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</si>
  <si>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</si>
  <si>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</si>
  <si>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</si>
  <si>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</si>
  <si>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</si>
  <si>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</si>
  <si>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</si>
  <si>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</si>
  <si>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</si>
  <si>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</si>
  <si>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</si>
  <si>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</si>
  <si>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</si>
  <si>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</si>
  <si>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</si>
  <si>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</si>
  <si>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</si>
  <si>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</si>
  <si>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</si>
  <si>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</si>
  <si>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</si>
  <si>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</si>
  <si>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</si>
  <si>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</si>
  <si>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</si>
  <si>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</si>
  <si>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</si>
  <si>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</si>
  <si>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</si>
  <si>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</si>
  <si>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</si>
  <si>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</si>
  <si>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</si>
  <si>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</si>
  <si>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</si>
  <si>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</si>
  <si>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</si>
  <si>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</si>
  <si>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</si>
  <si>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</si>
  <si>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</si>
  <si>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</si>
  <si>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</si>
  <si>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</si>
  <si>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</si>
  <si>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</si>
  <si>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</si>
  <si>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</si>
  <si>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</si>
  <si>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</si>
  <si>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</si>
  <si>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</si>
  <si>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</si>
  <si>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</si>
  <si>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</si>
  <si>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</si>
  <si>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</si>
  <si>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</si>
  <si>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</si>
  <si>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</si>
  <si>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</si>
  <si>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</si>
  <si>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</si>
  <si>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</si>
  <si>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</si>
  <si>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</si>
  <si>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</si>
  <si>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</si>
  <si>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</si>
  <si>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</si>
  <si>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</si>
  <si>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</si>
  <si>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</si>
  <si>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</si>
  <si>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</si>
  <si>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</si>
  <si>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</si>
  <si>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</si>
  <si>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</si>
  <si>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</si>
  <si>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</si>
  <si>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</si>
  <si>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</si>
  <si>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</si>
  <si>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</si>
  <si>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</si>
  <si>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</si>
  <si>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</si>
  <si>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</si>
  <si>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</si>
  <si>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</si>
  <si>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</si>
  <si>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</si>
  <si>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</si>
  <si>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</si>
  <si>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</si>
  <si>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</si>
  <si>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</si>
  <si>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</si>
  <si>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</si>
  <si>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</si>
  <si>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</si>
  <si>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</si>
  <si>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</si>
  <si>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</si>
  <si>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</si>
  <si>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</si>
  <si>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</si>
  <si>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</si>
  <si>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</si>
  <si>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</si>
  <si>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</si>
  <si>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</si>
  <si>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</si>
  <si>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</si>
  <si>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</si>
  <si>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</si>
  <si>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</si>
  <si>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</si>
  <si>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</si>
  <si>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</si>
  <si>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</si>
  <si>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</si>
  <si>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</si>
  <si>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</si>
  <si>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</si>
  <si>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</si>
  <si>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</si>
  <si>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</si>
  <si>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</si>
  <si>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</si>
  <si>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</si>
  <si>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</si>
  <si>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</si>
  <si>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</si>
  <si>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</si>
  <si>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</si>
  <si>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</si>
  <si>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</si>
  <si>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</si>
  <si>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</si>
  <si>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</si>
  <si>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</si>
  <si>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</si>
  <si>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</si>
  <si>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</si>
  <si>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</si>
  <si>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</si>
  <si>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</si>
  <si>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</si>
  <si>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</si>
  <si>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</si>
  <si>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</si>
  <si>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</si>
  <si>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</si>
  <si>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</si>
  <si>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</si>
  <si>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</si>
  <si>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</si>
  <si>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</si>
  <si>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</si>
  <si>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</si>
  <si>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</si>
  <si>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</si>
  <si>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</si>
  <si>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</si>
  <si>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</si>
  <si>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</si>
  <si>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</si>
  <si>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</si>
  <si>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</si>
  <si>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</si>
  <si>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</si>
  <si>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</si>
  <si>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</si>
  <si>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</si>
  <si>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</si>
  <si>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</si>
  <si>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</si>
  <si>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</si>
  <si>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</si>
  <si>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</si>
  <si>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</si>
  <si>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</si>
  <si>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</si>
  <si>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</si>
  <si>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</si>
  <si>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</si>
  <si>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</si>
  <si>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</si>
  <si>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</si>
  <si>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</si>
  <si>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</si>
  <si>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</si>
  <si>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</si>
  <si>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</si>
  <si>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</si>
  <si>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</si>
  <si>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</si>
  <si>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</si>
  <si>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</si>
  <si>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</si>
  <si>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</si>
  <si>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</si>
  <si>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</si>
  <si>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</si>
  <si>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</si>
  <si>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</si>
  <si>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</si>
  <si>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</si>
  <si>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</si>
  <si>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</si>
  <si>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</si>
  <si>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</si>
  <si>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</si>
  <si>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</si>
  <si>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</si>
  <si>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</si>
  <si>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</si>
  <si>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</si>
  <si>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</si>
  <si>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</si>
  <si>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</si>
  <si>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</si>
  <si>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</si>
  <si>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</si>
  <si>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</si>
  <si>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</si>
  <si>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</si>
  <si>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</si>
  <si>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</si>
  <si>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</si>
  <si>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</si>
  <si>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</si>
  <si>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</si>
  <si>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</si>
  <si>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</si>
  <si>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</si>
  <si>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</si>
  <si>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</si>
  <si>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</si>
  <si>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</si>
  <si>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</si>
  <si>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</si>
  <si>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</si>
  <si>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</si>
  <si>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</si>
  <si>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</si>
  <si>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</si>
  <si>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</si>
  <si>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</si>
  <si>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</si>
  <si>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</si>
  <si>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</si>
  <si>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</si>
  <si>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</si>
  <si>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</si>
  <si>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</si>
  <si>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</si>
  <si>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</si>
  <si>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</si>
  <si>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</si>
  <si>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</si>
  <si>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</si>
  <si>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</si>
  <si>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</si>
  <si>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</si>
  <si>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</si>
  <si>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</si>
  <si>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</si>
  <si>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</si>
  <si>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</si>
  <si>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</si>
  <si>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</si>
  <si>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</si>
  <si>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</si>
  <si>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</si>
  <si>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</si>
  <si>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</si>
  <si>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</si>
  <si>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</si>
  <si>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</si>
  <si>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</si>
  <si>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</si>
  <si>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</si>
  <si>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</si>
  <si>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</si>
  <si>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</si>
  <si>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</si>
  <si>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</si>
  <si>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</si>
  <si>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</si>
  <si>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</si>
  <si>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</si>
  <si>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</si>
  <si>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</si>
  <si>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</si>
  <si>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</si>
  <si>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</si>
  <si>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</si>
  <si>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</si>
  <si>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</si>
  <si>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</si>
  <si>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</si>
  <si>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</si>
  <si>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</si>
  <si>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</si>
  <si>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</si>
  <si>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</si>
  <si>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</si>
  <si>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</si>
  <si>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</si>
  <si>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</si>
  <si>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</si>
  <si>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</si>
  <si>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</si>
  <si>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</si>
  <si>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</si>
  <si>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</si>
  <si>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</si>
  <si>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</si>
  <si>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</si>
  <si>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</si>
  <si>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</si>
  <si>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</si>
  <si>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</si>
  <si>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</si>
  <si>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</si>
  <si>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</si>
  <si>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</si>
  <si>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</si>
  <si>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</si>
  <si>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</si>
  <si>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</si>
  <si>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</si>
  <si>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</si>
  <si>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</si>
  <si>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</si>
  <si>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</si>
  <si>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</si>
  <si>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</si>
  <si>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</si>
  <si>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</si>
  <si>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</si>
  <si>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</si>
  <si>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</si>
  <si>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</si>
  <si>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</si>
  <si>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</si>
  <si>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</si>
  <si>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</si>
  <si>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</si>
  <si>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</si>
  <si>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</si>
  <si>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</si>
  <si>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</si>
  <si>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</si>
  <si>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</si>
  <si>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</si>
  <si>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</si>
  <si>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</si>
  <si>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</si>
  <si>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</si>
  <si>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</si>
  <si>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</si>
  <si>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</si>
  <si>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</si>
  <si>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</si>
  <si>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</si>
  <si>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</si>
  <si>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</si>
  <si>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</si>
  <si>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</si>
  <si>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</si>
  <si>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</si>
  <si>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</si>
  <si>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</si>
  <si>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</si>
  <si>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</si>
  <si>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</si>
  <si>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</si>
  <si>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</si>
  <si>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</si>
  <si>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</si>
  <si>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</si>
  <si>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</si>
  <si>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</si>
  <si>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</si>
  <si>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</si>
  <si>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</si>
  <si>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</si>
  <si>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</si>
  <si>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</si>
  <si>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</si>
  <si>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</si>
  <si>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</si>
  <si>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</si>
  <si>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</si>
  <si>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</si>
  <si>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</si>
  <si>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</si>
  <si>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</si>
  <si>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</si>
  <si>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</si>
  <si>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</si>
  <si>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</si>
  <si>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</si>
  <si>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</si>
  <si>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</si>
  <si>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</si>
  <si>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</si>
  <si>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</si>
  <si>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</si>
  <si>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</si>
  <si>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</si>
  <si>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</si>
  <si>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</si>
  <si>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</si>
  <si>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</si>
  <si>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</si>
  <si>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</si>
  <si>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</si>
  <si>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</si>
  <si>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</si>
  <si>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</si>
  <si>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</si>
  <si>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</si>
  <si>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</si>
  <si>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</si>
  <si>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</si>
  <si>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</si>
  <si>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</si>
  <si>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</si>
  <si>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</si>
  <si>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</si>
  <si>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</si>
  <si>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</si>
  <si>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</si>
  <si>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</si>
  <si>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</si>
  <si>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</si>
  <si>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</si>
  <si>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</si>
  <si>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</si>
  <si>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</si>
  <si>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</si>
  <si>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</si>
  <si>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</si>
  <si>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</si>
  <si>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</si>
  <si>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</si>
  <si>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</si>
  <si>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</si>
  <si>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</si>
  <si>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</si>
  <si>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</si>
  <si>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</si>
  <si>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</si>
  <si>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</si>
  <si>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</si>
  <si>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</si>
  <si>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</si>
  <si>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</si>
  <si>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</si>
  <si>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</si>
  <si>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</si>
  <si>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</si>
  <si>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</si>
  <si>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</si>
  <si>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</si>
  <si>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</si>
  <si>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</si>
  <si>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</si>
  <si>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</si>
  <si>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</si>
  <si>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</si>
  <si>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</si>
  <si>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</si>
  <si>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</si>
  <si>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</si>
  <si>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</si>
  <si>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</si>
  <si>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</si>
  <si>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</si>
  <si>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</si>
  <si>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</si>
  <si>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</si>
  <si>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</si>
  <si>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</si>
  <si>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</si>
  <si>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</si>
  <si>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</si>
  <si>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</si>
  <si>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</si>
  <si>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</si>
  <si>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</si>
  <si>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</si>
  <si>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</si>
  <si>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</si>
  <si>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</si>
  <si>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</si>
  <si>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</si>
  <si>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</si>
  <si>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</si>
  <si>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</si>
  <si>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</si>
  <si>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</si>
  <si>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</si>
  <si>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</si>
  <si>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</si>
  <si>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</si>
  <si>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</si>
  <si>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</si>
  <si>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</si>
  <si>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</si>
  <si>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</si>
  <si>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</si>
  <si>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</si>
  <si>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</si>
  <si>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</si>
  <si>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</si>
  <si>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</si>
  <si>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</si>
  <si>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</si>
  <si>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</si>
  <si>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</si>
  <si>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</si>
  <si>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</si>
  <si>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</si>
  <si>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</si>
  <si>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</si>
  <si>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</si>
  <si>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</si>
  <si>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</si>
  <si>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</si>
  <si>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</si>
  <si>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</si>
  <si>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</si>
  <si>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</si>
  <si>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</si>
  <si>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</si>
  <si>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</si>
  <si>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</si>
  <si>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</si>
  <si>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</si>
  <si>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</si>
  <si>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</si>
  <si>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</si>
  <si>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</si>
  <si>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</si>
  <si>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</si>
  <si>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</si>
  <si>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</si>
  <si>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</si>
  <si>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</si>
  <si>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</si>
  <si>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</si>
  <si>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</si>
  <si>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</si>
  <si>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</si>
  <si>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</si>
  <si>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</si>
  <si>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</si>
  <si>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</si>
  <si>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</si>
  <si>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</si>
  <si>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</si>
  <si>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</si>
  <si>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</si>
  <si>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</si>
  <si>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</si>
  <si>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</si>
  <si>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</si>
  <si>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</si>
  <si>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</si>
  <si>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</si>
  <si>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</si>
  <si>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</si>
  <si>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</si>
  <si>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</si>
  <si>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</si>
  <si>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</si>
  <si>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</si>
  <si>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</si>
  <si>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</si>
  <si>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</si>
  <si>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</si>
  <si>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</si>
  <si>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</si>
  <si>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</si>
  <si>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</si>
  <si>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</si>
  <si>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</si>
  <si>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</si>
  <si>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</si>
  <si>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</si>
  <si>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</si>
  <si>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</si>
  <si>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</si>
  <si>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</si>
  <si>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</si>
  <si>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</si>
  <si>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</si>
  <si>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</si>
  <si>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</si>
  <si>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</si>
  <si>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</si>
  <si>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</si>
  <si>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</si>
  <si>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</si>
  <si>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</si>
  <si>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</si>
  <si>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</si>
  <si>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</si>
  <si>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</si>
  <si>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</si>
  <si>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</si>
  <si>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</si>
  <si>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</si>
  <si>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</si>
  <si>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</si>
  <si>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</si>
  <si>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</si>
  <si>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</si>
  <si>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</si>
  <si>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</si>
  <si>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</si>
  <si>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</si>
  <si>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</si>
  <si>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</si>
  <si>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</si>
  <si>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</si>
  <si>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</si>
  <si>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</si>
  <si>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</si>
  <si>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</si>
  <si>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</si>
  <si>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</si>
  <si>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</si>
  <si>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</si>
  <si>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</si>
  <si>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</si>
  <si>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</si>
  <si>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</si>
  <si>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</si>
  <si>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</si>
  <si>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</si>
  <si>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</si>
  <si>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</si>
  <si>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</si>
  <si>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</si>
  <si>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</si>
  <si>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</si>
  <si>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</si>
  <si>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</si>
  <si>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</si>
  <si>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</si>
  <si>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</si>
  <si>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</si>
  <si>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</si>
  <si>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</si>
  <si>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</si>
  <si>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</si>
  <si>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</si>
  <si>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</si>
  <si>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</si>
  <si>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</si>
  <si>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</si>
  <si>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</si>
  <si>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</si>
  <si>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</si>
  <si>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</si>
  <si>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</si>
  <si>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</si>
  <si>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</si>
  <si>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</si>
  <si>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</si>
  <si>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</si>
  <si>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</si>
  <si>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</si>
  <si>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</si>
  <si>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</si>
  <si>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</si>
  <si>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</si>
  <si>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</si>
  <si>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</si>
  <si>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</si>
  <si>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</si>
  <si>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</si>
  <si>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</si>
  <si>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</si>
  <si>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</si>
  <si>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</si>
  <si>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</si>
  <si>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</si>
  <si>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</si>
  <si>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</si>
  <si>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</si>
  <si>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</si>
  <si>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</si>
  <si>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</si>
  <si>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</si>
  <si>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</si>
  <si>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</si>
  <si>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</si>
  <si>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</si>
  <si>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</si>
  <si>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</si>
  <si>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</si>
  <si>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</si>
  <si>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</si>
  <si>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</si>
  <si>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</si>
  <si>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</si>
  <si>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</si>
  <si>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</si>
  <si>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</si>
  <si>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</si>
  <si>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</si>
  <si>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</si>
  <si>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</si>
  <si>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</si>
  <si>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</si>
  <si>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</si>
  <si>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</si>
  <si>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</si>
  <si>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</si>
  <si>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</si>
  <si>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</si>
  <si>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</si>
  <si>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</si>
  <si>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</si>
  <si>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</si>
  <si>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</si>
  <si>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</si>
  <si>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</si>
  <si>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</si>
  <si>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</si>
  <si>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</si>
  <si>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</si>
  <si>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</si>
  <si>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</si>
  <si>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</si>
  <si>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</si>
  <si>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</si>
  <si>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</si>
  <si>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</si>
  <si>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</si>
  <si>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</si>
  <si>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</si>
  <si>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</si>
  <si>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</si>
  <si>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</si>
  <si>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</si>
  <si>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</si>
  <si>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</si>
  <si>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</si>
  <si>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</si>
  <si>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</si>
  <si>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</si>
  <si>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</si>
  <si>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</si>
  <si>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</si>
  <si>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</si>
  <si>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</si>
  <si>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</si>
  <si>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</si>
  <si>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</si>
  <si>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</si>
  <si>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</si>
  <si>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</si>
  <si>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</si>
  <si>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</si>
  <si>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</si>
  <si>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</si>
  <si>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</si>
  <si>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</si>
  <si>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</si>
  <si>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</si>
  <si>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</si>
  <si>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</si>
  <si>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</si>
  <si>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</si>
  <si>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</si>
  <si>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</si>
  <si>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</si>
  <si>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</si>
  <si>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</si>
  <si>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</si>
  <si>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</si>
  <si>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</si>
  <si>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</si>
  <si>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</si>
  <si>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</si>
  <si>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</si>
  <si>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</si>
  <si>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</si>
  <si>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</si>
  <si>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</si>
  <si>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</si>
  <si>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</si>
  <si>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</si>
  <si>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</si>
  <si>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</si>
  <si>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</si>
  <si>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</si>
  <si>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</si>
  <si>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</si>
  <si>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</si>
  <si>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</si>
  <si>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</si>
  <si>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</si>
  <si>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</si>
  <si>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</si>
  <si>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</si>
  <si>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</si>
  <si>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</si>
  <si>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</si>
  <si>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</si>
  <si>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</si>
  <si>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</si>
  <si>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</si>
  <si>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</si>
  <si>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</si>
  <si>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</si>
  <si>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</si>
  <si>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</si>
  <si>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</si>
  <si>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</si>
  <si>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</si>
  <si>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</si>
  <si>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</si>
  <si>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</si>
  <si>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</si>
  <si>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</si>
  <si>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</si>
  <si>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</si>
  <si>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</si>
  <si>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</si>
  <si>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</si>
  <si>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</si>
  <si>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</si>
  <si>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</si>
  <si>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</si>
  <si>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</si>
  <si>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</si>
  <si>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</si>
  <si>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</si>
  <si>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</si>
  <si>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</si>
  <si>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</si>
  <si>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</si>
  <si>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</si>
  <si>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</si>
  <si>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</si>
  <si>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</si>
  <si>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</si>
  <si>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</si>
  <si>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</si>
  <si>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</si>
  <si>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</si>
  <si>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</si>
  <si>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</si>
  <si>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</si>
  <si>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</si>
  <si>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</si>
  <si>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</si>
  <si>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</si>
  <si>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</si>
  <si>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</si>
  <si>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</si>
  <si>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</si>
  <si>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</si>
  <si>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</si>
  <si>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</si>
  <si>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</si>
  <si>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</si>
  <si>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</si>
  <si>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</si>
  <si>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</si>
  <si>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</si>
  <si>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</si>
  <si>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</si>
  <si>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</si>
  <si>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</si>
  <si>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</si>
  <si>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</si>
  <si>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</si>
  <si>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</si>
  <si>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</si>
  <si>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</si>
  <si>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</si>
  <si>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</si>
  <si>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</si>
  <si>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</si>
  <si>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</si>
  <si>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</si>
  <si>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</si>
  <si>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</si>
  <si>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</si>
  <si>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</si>
  <si>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</si>
  <si>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</si>
  <si>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</si>
  <si>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</si>
  <si>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</si>
  <si>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</si>
  <si>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</si>
  <si>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</si>
  <si>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</si>
  <si>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</si>
  <si>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</si>
  <si>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</si>
  <si>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</si>
  <si>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</si>
  <si>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</si>
  <si>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</si>
  <si>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</si>
  <si>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</si>
  <si>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</si>
  <si>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</si>
  <si>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</si>
  <si>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</si>
  <si>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</si>
  <si>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</si>
  <si>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</si>
  <si>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</si>
  <si>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</si>
  <si>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</si>
  <si>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</si>
  <si>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</si>
  <si>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</si>
  <si>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</si>
  <si>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</si>
  <si>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</si>
  <si>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</si>
  <si>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</si>
  <si>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</si>
  <si>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</si>
  <si>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</si>
  <si>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</si>
  <si>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</si>
  <si>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</si>
  <si>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</si>
  <si>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</si>
  <si>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</si>
  <si>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</si>
  <si>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</si>
  <si>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</si>
  <si>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</si>
  <si>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</si>
  <si>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</si>
  <si>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</si>
  <si>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</si>
  <si>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</si>
  <si>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</si>
  <si>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</si>
  <si>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</si>
  <si>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</si>
  <si>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</si>
  <si>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</si>
  <si>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</si>
  <si>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</si>
  <si>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</si>
  <si>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</si>
  <si>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</si>
  <si>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</si>
  <si>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</si>
  <si>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</si>
  <si>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</si>
  <si>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</si>
  <si>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</si>
  <si>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</si>
  <si>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</si>
  <si>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</si>
  <si>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</si>
  <si>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</si>
  <si>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</si>
  <si>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</si>
  <si>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</si>
  <si>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</si>
  <si>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</si>
  <si>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</si>
  <si>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</si>
  <si>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</si>
  <si>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</si>
  <si>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</si>
  <si>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</si>
  <si>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</si>
  <si>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</si>
  <si>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</si>
  <si>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</si>
  <si>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</si>
  <si>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</si>
  <si>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</si>
  <si>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</si>
  <si>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</si>
  <si>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</si>
  <si>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</si>
  <si>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</si>
  <si>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</si>
  <si>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</si>
  <si>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</si>
  <si>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</si>
  <si>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</si>
  <si>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</si>
  <si>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</si>
  <si>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</si>
  <si>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</si>
  <si>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</si>
  <si>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</si>
  <si>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</si>
  <si>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</si>
  <si>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</si>
  <si>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</si>
  <si>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</si>
  <si>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</si>
  <si>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</si>
  <si>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</si>
  <si>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</si>
  <si>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</si>
  <si>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</si>
  <si>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</si>
  <si>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</si>
  <si>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</si>
  <si>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</si>
  <si>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</si>
  <si>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</si>
  <si>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</si>
  <si>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</si>
  <si>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</si>
  <si>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</si>
  <si>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</si>
  <si>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</si>
  <si>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</si>
  <si>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</si>
  <si>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</si>
  <si>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</si>
  <si>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</si>
  <si>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</si>
  <si>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</si>
  <si>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</si>
  <si>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</si>
  <si>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</si>
  <si>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</si>
  <si>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</si>
  <si>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</si>
  <si>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</si>
  <si>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</si>
  <si>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</si>
  <si>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</si>
  <si>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</si>
  <si>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</si>
  <si>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</si>
  <si>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</si>
  <si>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</si>
  <si>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</si>
  <si>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</si>
  <si>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</si>
  <si>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</si>
  <si>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</si>
  <si>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</si>
  <si>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</si>
  <si>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</si>
  <si>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</si>
  <si>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</si>
  <si>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</si>
  <si>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</si>
  <si>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</si>
  <si>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</si>
  <si>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</si>
  <si>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</si>
  <si>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</si>
  <si>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</si>
  <si>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</si>
  <si>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</si>
  <si>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</si>
  <si>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</si>
  <si>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</si>
  <si>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</si>
  <si>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</si>
  <si>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</si>
  <si>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</si>
  <si>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</si>
  <si>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</si>
  <si>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</si>
  <si>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</si>
  <si>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</si>
  <si>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</si>
  <si>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</si>
  <si>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</si>
  <si>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</si>
  <si>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</si>
  <si>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</si>
  <si>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</si>
  <si>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</si>
  <si>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</si>
  <si>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</si>
  <si>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</si>
  <si>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</si>
  <si>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</si>
  <si>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</si>
  <si>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</si>
  <si>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</si>
  <si>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</si>
  <si>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</si>
  <si>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</si>
  <si>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</si>
  <si>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</si>
  <si>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</si>
  <si>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</si>
  <si>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</si>
  <si>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</si>
  <si>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</si>
  <si>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</si>
  <si>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</si>
  <si>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</si>
  <si>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</si>
  <si>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</si>
  <si>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</si>
  <si>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</si>
  <si>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</si>
  <si>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</si>
  <si>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</si>
  <si>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</si>
  <si>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</si>
  <si>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</si>
  <si>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</si>
  <si>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</si>
  <si>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</si>
  <si>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</si>
  <si>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</si>
  <si>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</si>
  <si>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</si>
  <si>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</si>
  <si>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</si>
  <si>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</si>
  <si>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</si>
  <si>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</si>
  <si>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</si>
  <si>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</si>
  <si>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</si>
  <si>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</si>
  <si>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</si>
  <si>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</si>
  <si>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</si>
  <si>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</si>
  <si>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</si>
  <si>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</si>
  <si>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</si>
  <si>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</si>
  <si>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</si>
  <si>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</si>
  <si>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</si>
  <si>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</si>
  <si>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</si>
  <si>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</si>
  <si>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</si>
  <si>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</si>
  <si>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</si>
  <si>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</si>
  <si>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</si>
  <si>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</si>
  <si>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</si>
  <si>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</si>
  <si>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</si>
  <si>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</si>
  <si>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</si>
  <si>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</si>
  <si>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</si>
  <si>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</si>
  <si>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</si>
  <si>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</si>
  <si>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</si>
  <si>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</si>
  <si>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</si>
  <si>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</si>
  <si>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</si>
  <si>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</si>
  <si>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</si>
  <si>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</si>
  <si>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</si>
  <si>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</si>
  <si>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</si>
  <si>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</si>
  <si>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</si>
  <si>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</si>
  <si>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</si>
  <si>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</si>
  <si>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</si>
  <si>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</si>
  <si>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</si>
  <si>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</si>
  <si>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</si>
  <si>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</si>
  <si>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</si>
  <si>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</si>
  <si>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</si>
  <si>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</si>
  <si>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</si>
  <si>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</si>
  <si>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</si>
  <si>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</si>
  <si>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</si>
  <si>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</si>
  <si>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</si>
  <si>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</si>
  <si>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</si>
  <si>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</si>
  <si>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</si>
  <si>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</si>
  <si>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</si>
  <si>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</si>
  <si>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</si>
  <si>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</si>
  <si>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</si>
  <si>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</si>
  <si>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</si>
  <si>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</si>
  <si>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</si>
  <si>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</si>
  <si>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</si>
  <si>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</si>
  <si>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</si>
  <si>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</si>
  <si>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</si>
  <si>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</si>
  <si>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</si>
  <si>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</si>
  <si>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</si>
  <si>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</si>
  <si>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</si>
  <si>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</si>
  <si>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</si>
  <si>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</si>
  <si>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</si>
  <si>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</si>
  <si>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</si>
  <si>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</si>
  <si>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</si>
  <si>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</si>
  <si>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</si>
  <si>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</si>
  <si>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</si>
  <si>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</si>
  <si>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</si>
  <si>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</si>
  <si>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</si>
  <si>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</si>
  <si>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</si>
  <si>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</si>
  <si>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</si>
  <si>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</si>
  <si>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</si>
  <si>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</si>
  <si>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</si>
  <si>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</si>
  <si>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</si>
  <si>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</si>
  <si>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</si>
  <si>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</si>
  <si>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</si>
  <si>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</si>
  <si>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</si>
  <si>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</si>
  <si>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</si>
  <si>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</si>
  <si>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</si>
  <si>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</si>
  <si>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</si>
  <si>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</si>
  <si>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</si>
  <si>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</si>
  <si>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</si>
  <si>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</si>
  <si>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</si>
  <si>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</si>
  <si>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</si>
  <si>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</si>
  <si>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</si>
  <si>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</si>
  <si>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</si>
  <si>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</si>
  <si>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</si>
  <si>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</si>
  <si>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</si>
  <si>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</si>
  <si>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</si>
  <si>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</si>
  <si>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</si>
  <si>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</si>
  <si>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</si>
  <si>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</si>
  <si>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</si>
  <si>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</si>
  <si>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</si>
  <si>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</si>
  <si>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</si>
  <si>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</si>
  <si>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</si>
  <si>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</si>
  <si>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</si>
  <si>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</si>
  <si>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</si>
  <si>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</si>
  <si>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</si>
  <si>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</si>
  <si>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</si>
  <si>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</si>
  <si>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</si>
  <si>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</si>
  <si>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</si>
  <si>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</si>
  <si>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</si>
  <si>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</si>
  <si>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</si>
  <si>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</si>
  <si>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</si>
  <si>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</si>
  <si>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</si>
  <si>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</si>
  <si>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</si>
  <si>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</si>
  <si>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</si>
  <si>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</si>
  <si>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</si>
  <si>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</si>
  <si>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</si>
  <si>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</si>
  <si>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</si>
  <si>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</si>
  <si>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</si>
  <si>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</si>
  <si>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</si>
  <si>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</si>
  <si>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</si>
  <si>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</si>
  <si>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</si>
  <si>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</si>
  <si>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</si>
  <si>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</si>
  <si>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</si>
  <si>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</si>
  <si>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</si>
  <si>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</si>
  <si>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</si>
  <si>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</si>
  <si>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</si>
  <si>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</si>
  <si>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</si>
  <si>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</si>
  <si>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</si>
  <si>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</si>
  <si>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</si>
  <si>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</si>
  <si>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</si>
  <si>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</si>
  <si>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</si>
  <si>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</si>
  <si>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</si>
  <si>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</si>
  <si>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</si>
  <si>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</si>
  <si>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</si>
  <si>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</si>
  <si>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</si>
  <si>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</si>
  <si>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</si>
  <si>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</si>
  <si>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</si>
  <si>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</si>
  <si>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</si>
  <si>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</si>
  <si>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</si>
  <si>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</si>
  <si>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</si>
  <si>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</si>
  <si>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</si>
  <si>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</si>
  <si>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</si>
  <si>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</si>
  <si>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</si>
  <si>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</si>
  <si>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</si>
  <si>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</si>
  <si>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</si>
  <si>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</si>
  <si>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</si>
  <si>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</si>
  <si>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</si>
  <si>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</si>
  <si>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</si>
  <si>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</si>
  <si>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</si>
  <si>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</si>
  <si>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</si>
  <si>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</si>
  <si>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</si>
  <si>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</si>
  <si>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</si>
  <si>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</si>
  <si>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</si>
  <si>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</si>
  <si>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</si>
  <si>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</si>
  <si>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</si>
  <si>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</si>
  <si>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</si>
  <si>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</si>
  <si>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</si>
  <si>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</si>
  <si>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</si>
  <si>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</si>
  <si>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</si>
  <si>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</si>
  <si>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</si>
  <si>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</si>
  <si>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</si>
  <si>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</si>
  <si>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</si>
  <si>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</si>
  <si>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</si>
  <si>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</si>
  <si>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</si>
  <si>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</si>
  <si>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</si>
  <si>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</si>
  <si>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</si>
  <si>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</si>
  <si>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</si>
  <si>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</si>
  <si>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</si>
  <si>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</si>
  <si>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</si>
  <si>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</si>
  <si>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</si>
  <si>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</si>
  <si>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</si>
  <si>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</si>
  <si>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</si>
  <si>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</si>
  <si>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</si>
  <si>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</si>
  <si>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</si>
  <si>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</si>
  <si>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</si>
  <si>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</si>
  <si>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</si>
  <si>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</si>
  <si>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</si>
  <si>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</si>
  <si>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</si>
  <si>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</si>
  <si>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</si>
  <si>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</si>
  <si>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</si>
  <si>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</si>
  <si>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</si>
  <si>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</si>
  <si>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</si>
  <si>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</si>
  <si>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</si>
  <si>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</si>
  <si>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</si>
  <si>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</si>
  <si>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</si>
  <si>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</si>
  <si>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</si>
  <si>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</si>
  <si>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</si>
  <si>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</si>
  <si>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</si>
  <si>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</si>
  <si>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</si>
  <si>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</si>
  <si>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</si>
  <si>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</si>
  <si>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</si>
  <si>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</si>
  <si>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</si>
  <si>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</si>
  <si>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</si>
  <si>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</si>
  <si>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</si>
  <si>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</si>
  <si>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</si>
  <si>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</si>
  <si>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</si>
  <si>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</si>
  <si>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</si>
  <si>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</si>
  <si>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</si>
  <si>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</si>
  <si>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</si>
  <si>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</si>
  <si>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</si>
  <si>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</si>
  <si>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</si>
  <si>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</si>
  <si>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</si>
  <si>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</si>
  <si>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</si>
  <si>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</si>
  <si>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</si>
  <si>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</si>
  <si>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</si>
  <si>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</si>
  <si>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</si>
  <si>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</si>
  <si>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</si>
  <si>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</si>
  <si>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</si>
  <si>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</si>
  <si>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</si>
  <si>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</si>
  <si>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</si>
  <si>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</si>
  <si>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</si>
  <si>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</si>
  <si>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</si>
  <si>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</si>
  <si>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</si>
  <si>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</si>
  <si>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</si>
  <si>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</si>
  <si>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</si>
  <si>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</si>
  <si>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</si>
  <si>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</si>
  <si>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</si>
  <si>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</si>
  <si>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</si>
  <si>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</si>
  <si>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</si>
  <si>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</si>
  <si>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</si>
  <si>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</si>
  <si>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</si>
  <si>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</si>
  <si>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</si>
  <si>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</si>
  <si>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</si>
  <si>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</si>
  <si>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</si>
  <si>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</si>
  <si>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</si>
  <si>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</si>
  <si>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</si>
  <si>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</si>
  <si>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</si>
  <si>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</si>
  <si>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</si>
  <si>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</si>
  <si>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</si>
  <si>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</si>
  <si>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</si>
  <si>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</si>
  <si>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</si>
  <si>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</si>
  <si>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</si>
  <si>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</si>
  <si>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</si>
  <si>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</si>
  <si>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</si>
  <si>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</si>
  <si>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</si>
  <si>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</si>
  <si>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</si>
  <si>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</si>
  <si>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</si>
  <si>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</si>
  <si>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</si>
  <si>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</si>
  <si>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</si>
  <si>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</si>
  <si>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</si>
  <si>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</si>
  <si>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</si>
  <si>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</si>
  <si>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</si>
  <si>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</si>
  <si>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</si>
  <si>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</si>
  <si>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</si>
  <si>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</si>
  <si>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</si>
  <si>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</si>
  <si>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</si>
  <si>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</si>
  <si>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</si>
  <si>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</si>
  <si>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</si>
  <si>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</si>
  <si>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</si>
  <si>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</si>
  <si>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</si>
  <si>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</si>
  <si>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</si>
  <si>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</si>
  <si>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</si>
  <si>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</si>
  <si>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</si>
  <si>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</si>
  <si>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</si>
  <si>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</si>
  <si>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</si>
  <si>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</si>
  <si>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</si>
  <si>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</si>
  <si>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</si>
  <si>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</si>
  <si>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</si>
  <si>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</si>
  <si>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</si>
  <si>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</si>
  <si>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</si>
  <si>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</si>
  <si>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</si>
  <si>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</si>
  <si>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</si>
  <si>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</si>
  <si>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</si>
  <si>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</si>
  <si>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</si>
  <si>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</si>
  <si>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</si>
  <si>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</si>
  <si>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</si>
  <si>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</si>
  <si>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</si>
  <si>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</si>
  <si>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</si>
  <si>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</si>
  <si>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</si>
  <si>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</si>
  <si>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</si>
  <si>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</si>
  <si>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</si>
  <si>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</si>
  <si>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</si>
  <si>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</si>
  <si>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</si>
  <si>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</si>
  <si>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</si>
  <si>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</si>
  <si>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</si>
  <si>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</si>
  <si>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</si>
  <si>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</si>
  <si>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</si>
  <si>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</si>
  <si>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</si>
  <si>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</si>
  <si>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</si>
  <si>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</si>
  <si>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</si>
  <si>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</si>
  <si>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</si>
  <si>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</si>
  <si>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</si>
  <si>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</si>
  <si>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</si>
  <si>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</si>
  <si>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</si>
  <si>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</si>
  <si>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</si>
  <si>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</si>
  <si>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</si>
  <si>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</si>
  <si>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</si>
  <si>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</si>
  <si>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</si>
  <si>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</si>
  <si>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</si>
  <si>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</si>
  <si>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</si>
  <si>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</si>
  <si>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</si>
  <si>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</si>
  <si>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</si>
  <si>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</si>
  <si>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</si>
  <si>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</si>
  <si>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</si>
  <si>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</si>
  <si>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</si>
  <si>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</si>
  <si>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</si>
  <si>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</si>
  <si>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</si>
  <si>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</si>
  <si>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</si>
  <si>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</si>
  <si>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</si>
  <si>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</si>
  <si>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</si>
  <si>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</si>
  <si>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</si>
  <si>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</si>
  <si>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</si>
  <si>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</si>
  <si>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</si>
  <si>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</si>
  <si>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</si>
  <si>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</si>
  <si>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</si>
  <si>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</si>
  <si>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</si>
  <si>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</si>
  <si>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</si>
  <si>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</si>
  <si>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</si>
  <si>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</si>
  <si>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</si>
  <si>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</si>
  <si>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</si>
  <si>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</si>
  <si>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</si>
  <si>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</si>
  <si>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</si>
  <si>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</si>
  <si>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</si>
  <si>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</si>
  <si>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</si>
  <si>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</si>
  <si>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</si>
  <si>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</si>
  <si>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</si>
  <si>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</si>
  <si>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</si>
  <si>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</si>
  <si>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</si>
  <si>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</si>
  <si>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</si>
  <si>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</si>
  <si>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</si>
  <si>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</si>
  <si>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</si>
  <si>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</si>
  <si>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</si>
  <si>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</si>
  <si>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</si>
  <si>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</si>
  <si>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</si>
  <si>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</si>
  <si>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</si>
  <si>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</si>
  <si>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</si>
  <si>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</si>
  <si>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</si>
  <si>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</si>
  <si>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</si>
  <si>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</si>
  <si>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</si>
  <si>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</si>
  <si>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</si>
  <si>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</si>
  <si>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</si>
  <si>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</si>
  <si>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</si>
  <si>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</si>
  <si>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</si>
  <si>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</si>
  <si>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</si>
  <si>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</si>
  <si>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</si>
  <si>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</si>
  <si>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</si>
  <si>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</si>
  <si>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</si>
  <si>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</si>
  <si>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</si>
  <si>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</si>
  <si>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</si>
  <si>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</si>
  <si>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</si>
  <si>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</si>
  <si>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</si>
  <si>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</si>
  <si>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</si>
  <si>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</si>
  <si>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</si>
  <si>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</si>
  <si>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</si>
  <si>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</si>
  <si>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</si>
  <si>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</si>
  <si>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</si>
  <si>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</si>
  <si>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</si>
  <si>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</si>
  <si>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</si>
  <si>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</si>
  <si>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</si>
  <si>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</si>
  <si>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</si>
  <si>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</si>
  <si>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</si>
  <si>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</si>
  <si>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</si>
  <si>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</si>
  <si>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</si>
  <si>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</si>
  <si>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</si>
  <si>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</si>
  <si>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</si>
  <si>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</si>
  <si>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</si>
  <si>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</si>
  <si>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</si>
  <si>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</si>
  <si>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</si>
  <si>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</si>
  <si>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</si>
  <si>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</si>
  <si>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</si>
  <si>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</si>
  <si>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</si>
  <si>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</si>
  <si>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</si>
  <si>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</si>
  <si>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</si>
  <si>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</si>
  <si>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</si>
  <si>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</si>
  <si>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</si>
  <si>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</si>
  <si>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</si>
  <si>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</si>
  <si>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</si>
  <si>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</si>
  <si>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</si>
  <si>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</si>
  <si>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</si>
  <si>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</si>
  <si>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</si>
  <si>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</si>
  <si>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</si>
  <si>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</si>
  <si>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</si>
  <si>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</si>
  <si>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</si>
  <si>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</si>
  <si>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</si>
  <si>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</si>
  <si>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</si>
  <si>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</si>
  <si>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</si>
  <si>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</si>
  <si>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</si>
  <si>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</si>
  <si>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</si>
  <si>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</si>
  <si>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</si>
  <si>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</si>
  <si>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</si>
  <si>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</si>
  <si>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</si>
  <si>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</si>
  <si>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</si>
  <si>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</si>
  <si>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</si>
  <si>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</si>
  <si>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</si>
  <si>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</si>
  <si>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</si>
  <si>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</si>
  <si>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</si>
  <si>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</si>
  <si>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</si>
  <si>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</si>
  <si>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</si>
  <si>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</si>
  <si>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</si>
  <si>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</si>
  <si>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</si>
  <si>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</si>
  <si>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</si>
  <si>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</si>
  <si>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</si>
  <si>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</si>
  <si>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</si>
  <si>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</si>
  <si>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</si>
  <si>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</si>
  <si>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</si>
  <si>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</si>
  <si>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</si>
  <si>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</si>
  <si>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</si>
  <si>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</si>
  <si>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</si>
  <si>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</si>
  <si>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</si>
  <si>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</si>
  <si>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</si>
  <si>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</si>
  <si>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</si>
  <si>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</si>
  <si>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</si>
  <si>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</si>
  <si>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</si>
  <si>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</si>
  <si>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</si>
  <si>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</si>
  <si>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</si>
  <si>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</si>
  <si>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</si>
  <si>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</si>
  <si>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</si>
  <si>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</si>
  <si>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</si>
  <si>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</si>
  <si>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</si>
  <si>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</si>
  <si>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</si>
  <si>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</si>
  <si>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</si>
  <si>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</si>
  <si>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</si>
  <si>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</si>
  <si>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</si>
  <si>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</si>
  <si>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</si>
  <si>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</si>
  <si>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</si>
  <si>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</si>
  <si>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</si>
  <si>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</si>
  <si>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</si>
  <si>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</si>
  <si>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</si>
  <si>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</si>
  <si>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</si>
  <si>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</si>
  <si>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</si>
  <si>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</si>
  <si>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</si>
  <si>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</si>
  <si>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</si>
  <si>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</si>
  <si>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</si>
  <si>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</si>
  <si>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</si>
  <si>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</si>
  <si>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</si>
  <si>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</si>
  <si>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</si>
  <si>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</si>
  <si>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</si>
  <si>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</si>
  <si>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</si>
  <si>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</si>
  <si>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</si>
  <si>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</si>
  <si>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</si>
  <si>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</si>
  <si>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</si>
  <si>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</si>
  <si>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</si>
  <si>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</si>
  <si>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</si>
  <si>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</si>
  <si>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</si>
  <si>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</si>
  <si>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</si>
  <si>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</si>
  <si>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</si>
  <si>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</si>
  <si>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</si>
  <si>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</si>
  <si>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</si>
  <si>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</si>
  <si>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</si>
  <si>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</si>
  <si>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</si>
  <si>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</si>
  <si>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</si>
  <si>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</si>
  <si>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</si>
  <si>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</si>
  <si>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</si>
  <si>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</si>
  <si>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</si>
  <si>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</si>
  <si>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</si>
  <si>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</si>
  <si>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</si>
  <si>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</si>
  <si>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</si>
  <si>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</si>
  <si>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</si>
  <si>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</si>
  <si>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</si>
  <si>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</si>
  <si>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</si>
  <si>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</si>
  <si>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</si>
  <si>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</si>
  <si>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</si>
  <si>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</si>
  <si>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</si>
  <si>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</si>
  <si>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</si>
  <si>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</si>
  <si>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</si>
  <si>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</si>
  <si>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</si>
  <si>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</si>
  <si>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</si>
  <si>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</si>
  <si>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</si>
  <si>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</si>
  <si>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</si>
  <si>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</si>
  <si>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</si>
  <si>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</si>
  <si>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</si>
  <si>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</si>
  <si>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</si>
  <si>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</si>
  <si>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</si>
  <si>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</si>
  <si>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</si>
  <si>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</si>
  <si>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</si>
  <si>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</si>
  <si>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</si>
  <si>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</si>
  <si>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</si>
  <si>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</si>
  <si>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</si>
  <si>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</si>
  <si>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</si>
  <si>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</si>
  <si>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</si>
  <si>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</si>
  <si>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</si>
  <si>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</si>
  <si>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</si>
  <si>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</si>
  <si>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</si>
  <si>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</si>
  <si>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</si>
  <si>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</si>
  <si>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</si>
  <si>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</si>
  <si>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</si>
  <si>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</si>
  <si>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</si>
  <si>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</si>
  <si>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</si>
  <si>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</si>
  <si>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</si>
  <si>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</si>
  <si>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</si>
  <si>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</si>
  <si>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</si>
  <si>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</si>
  <si>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</si>
  <si>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</si>
  <si>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</si>
  <si>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</si>
  <si>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</si>
  <si>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</si>
  <si>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</si>
  <si>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</si>
  <si>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</si>
  <si>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</si>
  <si>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</si>
  <si>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</si>
  <si>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</si>
  <si>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</si>
  <si>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</si>
  <si>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</si>
  <si>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</si>
  <si>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</si>
  <si>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</si>
  <si>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</si>
  <si>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</si>
  <si>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</si>
  <si>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</si>
  <si>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</si>
  <si>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</si>
  <si>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</si>
  <si>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</si>
  <si>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</si>
  <si>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</si>
  <si>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</si>
  <si>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</si>
  <si>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</si>
  <si>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</si>
  <si>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</si>
  <si>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</si>
  <si>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</si>
  <si>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</si>
  <si>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</si>
  <si>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</si>
  <si>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</si>
  <si>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</si>
  <si>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</si>
  <si>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</si>
  <si>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</si>
  <si>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</si>
  <si>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</si>
  <si>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</si>
  <si>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</si>
  <si>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</si>
  <si>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</si>
  <si>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</si>
  <si>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</si>
  <si>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</si>
  <si>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</si>
  <si>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</si>
  <si>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</si>
  <si>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</si>
  <si>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</si>
  <si>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</si>
  <si>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</si>
  <si>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</si>
  <si>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</si>
  <si>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</si>
  <si>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</si>
  <si>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</si>
  <si>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</si>
  <si>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</si>
  <si>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</si>
  <si>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</si>
  <si>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</si>
  <si>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</si>
  <si>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</si>
  <si>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</si>
  <si>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</si>
  <si>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</si>
  <si>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</si>
  <si>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</si>
  <si>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</si>
  <si>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</si>
  <si>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</si>
  <si>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</si>
  <si>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</si>
  <si>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</si>
  <si>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</si>
  <si>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</si>
  <si>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</si>
  <si>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</si>
  <si>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</si>
  <si>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</si>
  <si>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</si>
  <si>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</si>
  <si>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</si>
  <si>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</si>
  <si>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</si>
  <si>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</si>
  <si>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</si>
  <si>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</si>
  <si>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</si>
  <si>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</si>
  <si>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</si>
  <si>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</si>
  <si>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</si>
  <si>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</si>
  <si>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</si>
  <si>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</si>
  <si>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</si>
  <si>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</si>
  <si>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</si>
  <si>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</si>
  <si>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</si>
  <si>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</si>
  <si>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</si>
  <si>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</si>
  <si>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</si>
  <si>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</si>
  <si>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</si>
  <si>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</si>
  <si>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</si>
  <si>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</si>
  <si>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</si>
  <si>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</si>
  <si>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</si>
  <si>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</si>
  <si>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</si>
  <si>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</si>
  <si>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</si>
  <si>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</si>
  <si>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</si>
  <si>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</si>
  <si>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</si>
  <si>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</si>
  <si>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</si>
  <si>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</si>
  <si>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</si>
  <si>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</si>
  <si>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</si>
  <si>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</si>
  <si>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</si>
  <si>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</si>
  <si>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</si>
  <si>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</si>
  <si>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</si>
  <si>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</si>
  <si>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</si>
  <si>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</si>
  <si>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</si>
  <si>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</si>
  <si>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</si>
  <si>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</si>
  <si>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</si>
  <si>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</si>
  <si>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</si>
  <si>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</si>
  <si>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</si>
  <si>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</si>
  <si>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</si>
  <si>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</si>
  <si>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</si>
  <si>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</si>
  <si>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</si>
  <si>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</si>
  <si>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</si>
  <si>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</si>
  <si>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</si>
  <si>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</si>
  <si>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</si>
  <si>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</si>
  <si>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</si>
  <si>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</si>
  <si>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</si>
  <si>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</si>
  <si>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</si>
  <si>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</si>
  <si>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</si>
  <si>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</si>
  <si>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</si>
  <si>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</si>
  <si>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</si>
  <si>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</si>
  <si>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</si>
  <si>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</si>
  <si>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</si>
  <si>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</si>
  <si>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</si>
  <si>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</si>
  <si>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</si>
  <si>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</si>
  <si>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</si>
  <si>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</si>
  <si>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</si>
  <si>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</si>
  <si>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</si>
  <si>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</si>
  <si>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</si>
  <si>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</si>
  <si>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</si>
  <si>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</si>
  <si>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</si>
  <si>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</si>
  <si>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</si>
  <si>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</si>
  <si>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</si>
  <si>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</si>
  <si>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</si>
  <si>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</si>
  <si>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</si>
  <si>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</si>
  <si>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</si>
  <si>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</si>
  <si>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</si>
  <si>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</si>
  <si>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</si>
  <si>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</si>
  <si>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</si>
  <si>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</si>
  <si>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</si>
  <si>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</si>
  <si>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</si>
  <si>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</si>
  <si>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</si>
  <si>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</si>
  <si>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</si>
  <si>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</si>
  <si>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</si>
  <si>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</si>
  <si>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</si>
  <si>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</si>
  <si>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</si>
  <si>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</si>
  <si>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</si>
  <si>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</si>
  <si>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</si>
  <si>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</si>
  <si>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</si>
  <si>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</si>
  <si>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</si>
  <si>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</si>
  <si>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</si>
  <si>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</si>
  <si>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</si>
  <si>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</si>
  <si>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</si>
  <si>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</si>
  <si>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</si>
  <si>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</si>
  <si>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</si>
  <si>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</si>
  <si>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</si>
  <si>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</si>
  <si>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</si>
  <si>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</si>
  <si>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</si>
  <si>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</si>
  <si>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</si>
  <si>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</si>
  <si>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</si>
  <si>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</si>
  <si>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</si>
  <si>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</si>
  <si>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</si>
  <si>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</si>
  <si>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</si>
  <si>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</si>
  <si>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</si>
  <si>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</si>
  <si>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</si>
  <si>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</si>
  <si>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</si>
  <si>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</si>
  <si>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</si>
  <si>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</si>
  <si>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</si>
  <si>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</si>
  <si>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</si>
  <si>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</si>
  <si>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</si>
  <si>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</si>
  <si>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</si>
  <si>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</si>
  <si>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</si>
  <si>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</si>
  <si>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</si>
  <si>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</si>
  <si>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</si>
  <si>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</si>
  <si>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</si>
  <si>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</si>
  <si>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</si>
  <si>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</si>
  <si>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</si>
  <si>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</si>
  <si>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</si>
  <si>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</si>
  <si>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</si>
  <si>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</si>
  <si>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</si>
  <si>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</si>
  <si>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</si>
  <si>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</si>
  <si>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</si>
  <si>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</si>
  <si>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</si>
  <si>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</si>
  <si>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</si>
  <si>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</si>
  <si>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</si>
  <si>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</si>
  <si>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</si>
  <si>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</si>
  <si>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</si>
  <si>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</si>
  <si>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</si>
  <si>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</si>
  <si>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</si>
  <si>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</si>
  <si>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</si>
  <si>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</si>
  <si>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</si>
  <si>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</si>
  <si>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</si>
  <si>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</si>
  <si>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</si>
  <si>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</si>
  <si>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</si>
  <si>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</si>
  <si>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</si>
  <si>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</si>
  <si>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</si>
  <si>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</si>
  <si>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</si>
  <si>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</si>
  <si>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</si>
  <si>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</si>
  <si>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</si>
  <si>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</si>
  <si>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</si>
  <si>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</si>
  <si>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</si>
  <si>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</si>
  <si>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</si>
  <si>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</si>
  <si>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</si>
  <si>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</si>
  <si>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</si>
  <si>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</si>
  <si>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</si>
  <si>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</si>
  <si>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</si>
  <si>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</si>
  <si>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</si>
  <si>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</si>
  <si>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</si>
  <si>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</si>
  <si>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</si>
  <si>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</si>
  <si>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</si>
  <si>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</si>
  <si>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</si>
  <si>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</si>
  <si>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</si>
  <si>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</si>
  <si>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</si>
  <si>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</si>
  <si>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</si>
  <si>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</si>
  <si>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</si>
  <si>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</si>
  <si>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</si>
  <si>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</si>
  <si>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</si>
  <si>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</si>
  <si>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</si>
  <si>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</si>
  <si>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</si>
  <si>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</si>
  <si>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</si>
  <si>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</si>
  <si>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</si>
  <si>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</si>
  <si>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</si>
  <si>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</si>
  <si>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</si>
  <si>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</si>
  <si>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</si>
  <si>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</si>
  <si>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</si>
  <si>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</si>
  <si>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</si>
  <si>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</si>
  <si>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</si>
  <si>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</si>
  <si>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</si>
  <si>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</si>
  <si>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</si>
  <si>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</si>
  <si>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</si>
  <si>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</si>
  <si>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</si>
  <si>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</si>
  <si>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</si>
  <si>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</si>
  <si>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</si>
  <si>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</si>
  <si>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</si>
  <si>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</si>
  <si>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</si>
  <si>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</si>
  <si>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</si>
  <si>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</si>
  <si>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</si>
  <si>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</si>
  <si>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</si>
  <si>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</si>
  <si>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</si>
  <si>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</si>
  <si>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</si>
  <si>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</si>
  <si>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</si>
  <si>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</si>
  <si>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</si>
  <si>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</si>
  <si>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</si>
  <si>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</si>
  <si>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</si>
  <si>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</si>
  <si>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</si>
  <si>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</si>
  <si>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</si>
  <si>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</si>
  <si>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</si>
  <si>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</si>
  <si>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</si>
  <si>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</si>
  <si>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</si>
  <si>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</si>
  <si>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</si>
  <si>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</si>
  <si>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</si>
  <si>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</si>
  <si>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</si>
  <si>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</si>
  <si>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</si>
  <si>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</si>
  <si>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</si>
  <si>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</si>
  <si>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</si>
  <si>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</si>
  <si>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</si>
  <si>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</si>
  <si>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</si>
  <si>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</si>
  <si>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</si>
  <si>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</si>
  <si>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</si>
  <si>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</si>
  <si>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</si>
  <si>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</si>
  <si>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</si>
  <si>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</si>
  <si>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</si>
  <si>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</si>
  <si>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</si>
  <si>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</si>
  <si>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</si>
  <si>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</si>
  <si>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</si>
  <si>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</si>
  <si>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</si>
  <si>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</si>
  <si>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</si>
  <si>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</si>
  <si>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</si>
  <si>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</si>
  <si>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</si>
  <si>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</si>
  <si>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</si>
  <si>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</si>
  <si>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</si>
  <si>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</si>
  <si>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</si>
  <si>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</si>
  <si>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</si>
  <si>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</si>
  <si>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</si>
  <si>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</si>
  <si>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</si>
  <si>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</si>
  <si>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</si>
  <si>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</si>
  <si>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</si>
  <si>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</si>
  <si>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</si>
  <si>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</si>
  <si>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</si>
  <si>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</si>
  <si>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</si>
  <si>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</si>
  <si>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</si>
  <si>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</si>
  <si>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</si>
  <si>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</si>
  <si>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</si>
  <si>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</si>
  <si>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</si>
  <si>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</si>
  <si>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</si>
  <si>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</si>
  <si>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</si>
  <si>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</si>
  <si>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</si>
  <si>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</si>
  <si>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</si>
  <si>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</si>
  <si>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</si>
  <si>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</si>
  <si>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</si>
  <si>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</si>
  <si>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</si>
  <si>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</si>
  <si>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</si>
  <si>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</si>
  <si>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</si>
  <si>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</si>
  <si>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</si>
  <si>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</si>
  <si>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</si>
  <si>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</si>
  <si>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</si>
  <si>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</si>
  <si>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</si>
  <si>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</si>
  <si>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</si>
  <si>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</si>
  <si>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</si>
  <si>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</si>
  <si>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</si>
  <si>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</si>
  <si>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</si>
  <si>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</si>
  <si>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</si>
  <si>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</si>
  <si>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</si>
  <si>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</si>
  <si>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</si>
  <si>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</si>
  <si>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</si>
  <si>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</si>
  <si>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</si>
  <si>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</si>
  <si>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</si>
  <si>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</si>
  <si>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</si>
  <si>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</si>
  <si>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</si>
  <si>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</si>
  <si>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</si>
  <si>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</si>
  <si>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</si>
  <si>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</si>
  <si>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</si>
  <si>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</si>
  <si>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</si>
  <si>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</si>
  <si>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</si>
  <si>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</si>
  <si>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</si>
  <si>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</si>
  <si>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</si>
  <si>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</si>
  <si>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</si>
  <si>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</si>
  <si>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</si>
  <si>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</si>
  <si>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</si>
  <si>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</si>
  <si>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</si>
  <si>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</si>
  <si>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</si>
  <si>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</si>
  <si>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</si>
  <si>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</si>
  <si>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</si>
  <si>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</si>
  <si>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</si>
  <si>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</si>
  <si>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</si>
  <si>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</si>
  <si>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</si>
  <si>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</si>
  <si>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</si>
  <si>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</si>
  <si>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</si>
  <si>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</si>
  <si>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</si>
  <si>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</si>
  <si>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</si>
  <si>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</si>
  <si>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</si>
  <si>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</si>
  <si>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</si>
  <si>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</si>
  <si>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</si>
  <si>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</si>
  <si>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</si>
  <si>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</si>
  <si>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</si>
  <si>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</si>
  <si>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</si>
  <si>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</si>
  <si>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</si>
  <si>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</si>
  <si>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</si>
  <si>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</si>
  <si>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</si>
  <si>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</si>
  <si>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</si>
  <si>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</si>
  <si>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</si>
  <si>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</si>
  <si>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</si>
  <si>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</si>
  <si>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</si>
  <si>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</si>
  <si>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</si>
  <si>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</si>
  <si>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</si>
  <si>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</si>
  <si>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</si>
  <si>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</si>
  <si>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</si>
  <si>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</si>
  <si>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</si>
  <si>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</si>
  <si>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</si>
  <si>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</si>
  <si>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</si>
  <si>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</si>
  <si>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</si>
  <si>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</si>
  <si>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</si>
  <si>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</si>
  <si>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</si>
  <si>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</si>
  <si>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</si>
  <si>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</si>
  <si>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</si>
  <si>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</si>
  <si>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</si>
  <si>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</si>
  <si>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</si>
  <si>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</si>
  <si>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</si>
  <si>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</si>
  <si>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</si>
  <si>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</si>
  <si>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</si>
  <si>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</si>
  <si>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</si>
  <si>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</si>
  <si>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</si>
  <si>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</si>
  <si>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</si>
  <si>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</si>
  <si>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</si>
  <si>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</si>
  <si>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</si>
  <si>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</si>
  <si>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</si>
  <si>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</si>
  <si>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</si>
  <si>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</si>
  <si>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</si>
  <si>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</si>
  <si>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</si>
  <si>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</si>
  <si>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</si>
  <si>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</si>
  <si>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</si>
  <si>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</si>
  <si>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</si>
  <si>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</si>
  <si>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</si>
  <si>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</si>
  <si>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</si>
  <si>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</si>
  <si>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</si>
  <si>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</si>
  <si>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</si>
  <si>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</si>
  <si>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</si>
  <si>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</si>
  <si>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</si>
  <si>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</si>
  <si>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</si>
  <si>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</si>
  <si>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</si>
  <si>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</si>
  <si>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</si>
  <si>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</si>
  <si>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</si>
  <si>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</si>
  <si>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</si>
  <si>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</si>
  <si>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</si>
  <si>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</si>
  <si>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</si>
  <si>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</si>
  <si>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</si>
  <si>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</si>
  <si>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</si>
  <si>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</si>
  <si>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</si>
  <si>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</si>
  <si>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</si>
  <si>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</si>
  <si>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</si>
  <si>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</si>
  <si>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</si>
  <si>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</si>
  <si>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</si>
  <si>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</si>
  <si>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</si>
  <si>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</si>
  <si>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</si>
  <si>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</si>
  <si>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</si>
  <si>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</si>
  <si>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</si>
  <si>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</si>
  <si>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</si>
  <si>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</si>
  <si>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</si>
  <si>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</si>
  <si>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</si>
  <si>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</si>
  <si>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</si>
  <si>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</si>
  <si>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</si>
  <si>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</si>
  <si>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</si>
  <si>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</si>
  <si>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</si>
  <si>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</si>
  <si>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</si>
  <si>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</si>
  <si>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</si>
  <si>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</si>
  <si>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</si>
  <si>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</si>
  <si>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</si>
  <si>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</si>
  <si>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</si>
  <si>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</si>
  <si>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</si>
  <si>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</si>
  <si>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</si>
  <si>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</si>
  <si>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</si>
  <si>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</si>
  <si>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</si>
  <si>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</si>
  <si>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</si>
  <si>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</si>
  <si>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</si>
  <si>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</si>
  <si>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</si>
  <si>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</si>
  <si>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</si>
  <si>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</si>
  <si>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</si>
  <si>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</si>
  <si>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</si>
  <si>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</si>
  <si>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</si>
  <si>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</si>
  <si>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</si>
  <si>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</si>
  <si>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</si>
  <si>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</si>
  <si>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</si>
  <si>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</si>
  <si>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</si>
  <si>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</si>
  <si>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</si>
  <si>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</si>
  <si>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</si>
  <si>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</si>
  <si>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</si>
  <si>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</si>
  <si>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</si>
  <si>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</si>
  <si>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</si>
  <si>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</si>
  <si>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</si>
  <si>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</si>
  <si>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</si>
  <si>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</si>
  <si>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</si>
  <si>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</si>
  <si>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</si>
  <si>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</si>
  <si>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</si>
  <si>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</si>
  <si>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</si>
  <si>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</si>
  <si>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</si>
  <si>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</si>
  <si>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</si>
  <si>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</si>
  <si>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</si>
  <si>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</si>
  <si>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</si>
  <si>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</si>
  <si>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</si>
  <si>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</si>
  <si>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</si>
  <si>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</si>
  <si>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</si>
  <si>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</si>
  <si>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</si>
  <si>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</si>
  <si>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</si>
  <si>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</si>
  <si>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</si>
  <si>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</si>
  <si>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</si>
  <si>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</si>
  <si>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</si>
  <si>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</si>
  <si>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</si>
  <si>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</si>
  <si>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</si>
  <si>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</si>
  <si>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</si>
  <si>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</si>
  <si>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</si>
  <si>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</si>
  <si>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</si>
  <si>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</si>
  <si>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</si>
  <si>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</si>
  <si>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</si>
  <si>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</si>
  <si>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</si>
  <si>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</si>
  <si>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</si>
  <si>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</si>
  <si>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</si>
  <si>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</si>
  <si>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</si>
  <si>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</si>
  <si>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</si>
  <si>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</si>
  <si>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</si>
  <si>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</si>
  <si>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</si>
  <si>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</si>
  <si>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</si>
  <si>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</si>
  <si>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</si>
  <si>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</si>
  <si>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</si>
  <si>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</si>
  <si>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</si>
  <si>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</si>
  <si>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</si>
  <si>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</si>
  <si>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</si>
  <si>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</si>
  <si>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</si>
  <si>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</si>
  <si>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</si>
  <si>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</si>
  <si>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</si>
  <si>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</si>
  <si>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</si>
  <si>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</si>
  <si>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</si>
  <si>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</si>
  <si>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</si>
  <si>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</si>
  <si>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</si>
  <si>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</si>
  <si>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</si>
  <si>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</si>
  <si>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</si>
  <si>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</si>
  <si>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</si>
  <si>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</si>
  <si>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</si>
  <si>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</si>
  <si>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</si>
  <si>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</si>
  <si>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</si>
  <si>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</si>
  <si>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</si>
  <si>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</si>
  <si>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</si>
  <si>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</si>
  <si>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</si>
  <si>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</si>
  <si>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</si>
  <si>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</si>
  <si>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</si>
  <si>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</si>
  <si>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</si>
  <si>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</si>
  <si>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</si>
  <si>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</si>
  <si>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</si>
  <si>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</si>
  <si>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</si>
  <si>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</si>
  <si>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</si>
  <si>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</si>
  <si>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</si>
  <si>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</si>
  <si>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</si>
  <si>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</si>
  <si>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</si>
  <si>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</si>
  <si>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</si>
  <si>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</si>
  <si>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</si>
  <si>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</si>
  <si>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</si>
  <si>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</si>
  <si>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</si>
  <si>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</si>
  <si>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</si>
  <si>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</si>
  <si>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</si>
  <si>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</si>
  <si>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</si>
  <si>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</si>
  <si>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</si>
  <si>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</si>
  <si>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</si>
  <si>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</si>
  <si>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</si>
  <si>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</si>
  <si>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</si>
  <si>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</si>
  <si>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</si>
  <si>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</si>
  <si>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</si>
  <si>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</si>
  <si>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</si>
  <si>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</si>
  <si>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</si>
  <si>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</si>
  <si>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</si>
  <si>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</si>
  <si>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</si>
  <si>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</si>
  <si>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</si>
  <si>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</si>
  <si>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</si>
  <si>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</si>
  <si>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</si>
  <si>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</si>
  <si>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</si>
  <si>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</si>
  <si>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</si>
  <si>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</si>
  <si>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</si>
  <si>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</si>
  <si>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</si>
  <si>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</si>
  <si>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</si>
  <si>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</si>
  <si>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</si>
  <si>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</si>
  <si>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</si>
  <si>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</si>
  <si>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</si>
  <si>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</si>
  <si>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</si>
  <si>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</si>
  <si>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</si>
  <si>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</si>
  <si>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</si>
  <si>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</si>
  <si>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</si>
  <si>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</si>
  <si>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</si>
  <si>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</si>
  <si>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</si>
  <si>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</si>
  <si>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</si>
  <si>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</si>
  <si>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</si>
  <si>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</si>
  <si>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</si>
  <si>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</si>
  <si>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</si>
  <si>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</si>
  <si>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</si>
  <si>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</si>
  <si>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</si>
  <si>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</si>
  <si>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</si>
  <si>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</si>
  <si>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</si>
  <si>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</si>
  <si>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</si>
  <si>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</si>
  <si>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</si>
  <si>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</si>
  <si>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</si>
  <si>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</si>
  <si>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</si>
  <si>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</si>
  <si>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</si>
  <si>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</si>
  <si>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</si>
  <si>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</si>
  <si>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</si>
  <si>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</si>
  <si>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</si>
  <si>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</si>
  <si>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</si>
  <si>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</si>
  <si>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</si>
  <si>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</si>
  <si>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</si>
  <si>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</si>
  <si>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</si>
  <si>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</si>
  <si>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</si>
  <si>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</si>
  <si>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</si>
  <si>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</si>
  <si>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</si>
  <si>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</si>
  <si>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</si>
  <si>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</si>
  <si>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</si>
  <si>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</si>
  <si>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</si>
  <si>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</si>
  <si>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</si>
  <si>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</si>
  <si>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</si>
  <si>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</si>
  <si>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</si>
  <si>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</si>
  <si>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</si>
  <si>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</si>
  <si>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</si>
  <si>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</si>
  <si>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</si>
  <si>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</si>
  <si>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</si>
  <si>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</si>
  <si>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</si>
  <si>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</si>
  <si>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</si>
  <si>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</si>
  <si>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</si>
  <si>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</si>
  <si>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</si>
  <si>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</si>
  <si>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</si>
  <si>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</si>
  <si>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</si>
  <si>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</si>
  <si>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</si>
  <si>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</si>
  <si>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</si>
  <si>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</si>
  <si>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</si>
  <si>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</si>
  <si>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</si>
  <si>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</si>
  <si>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</si>
  <si>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</si>
  <si>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</si>
  <si>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</si>
  <si>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</si>
  <si>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</si>
  <si>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</si>
  <si>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</si>
  <si>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</si>
  <si>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</si>
  <si>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</si>
  <si>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</si>
  <si>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</si>
  <si>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</si>
  <si>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</si>
  <si>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</si>
  <si>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</si>
  <si>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</si>
  <si>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</si>
  <si>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</si>
  <si>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</si>
  <si>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</si>
  <si>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</si>
  <si>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</si>
  <si>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</si>
  <si>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</si>
  <si>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</si>
  <si>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</si>
  <si>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</si>
  <si>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</si>
  <si>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</si>
  <si>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</si>
  <si>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</si>
  <si>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</si>
  <si>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</si>
  <si>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</si>
  <si>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</si>
  <si>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</si>
  <si>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</si>
  <si>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</si>
  <si>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</si>
  <si>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</si>
  <si>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</si>
  <si>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</si>
  <si>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</si>
  <si>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</si>
  <si>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</si>
  <si>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</si>
  <si>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</si>
  <si>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</si>
  <si>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</si>
  <si>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</si>
  <si>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</si>
  <si>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</si>
  <si>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</si>
  <si>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</si>
  <si>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</si>
  <si>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</si>
  <si>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</si>
  <si>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</si>
  <si>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</si>
  <si>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</si>
  <si>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</si>
  <si>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</si>
  <si>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</si>
  <si>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</si>
  <si>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</si>
  <si>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</si>
  <si>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</si>
  <si>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</si>
  <si>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</si>
  <si>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</si>
  <si>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</si>
  <si>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</si>
  <si>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</si>
  <si>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</si>
  <si>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</si>
  <si>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</si>
  <si>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</si>
  <si>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</si>
  <si>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</si>
  <si>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</si>
  <si>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</si>
  <si>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</si>
  <si>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</si>
  <si>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</si>
  <si>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</si>
  <si>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</si>
  <si>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</si>
  <si>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</si>
  <si>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</si>
  <si>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</si>
  <si>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</si>
  <si>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</si>
  <si>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</si>
  <si>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</si>
  <si>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</si>
  <si>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</si>
  <si>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</si>
  <si>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</si>
  <si>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</si>
  <si>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</si>
  <si>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</si>
  <si>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</si>
  <si>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</si>
  <si>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</si>
  <si>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</si>
  <si>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</si>
  <si>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</si>
  <si>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</si>
  <si>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</si>
  <si>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</si>
  <si>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</si>
  <si>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</si>
  <si>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</si>
  <si>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</si>
  <si>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</si>
  <si>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</si>
  <si>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</si>
  <si>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</si>
  <si>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</si>
  <si>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</si>
  <si>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</si>
  <si>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</si>
  <si>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</si>
  <si>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</si>
  <si>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</si>
  <si>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</si>
  <si>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</si>
  <si>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</si>
  <si>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</si>
  <si>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</si>
  <si>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</si>
  <si>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</si>
  <si>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</si>
  <si>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</si>
  <si>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</si>
  <si>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</si>
  <si>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</si>
  <si>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</si>
  <si>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</si>
  <si>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</si>
  <si>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</si>
  <si>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</si>
  <si>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</si>
  <si>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</si>
  <si>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</si>
  <si>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</si>
  <si>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</si>
  <si>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</si>
  <si>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</si>
  <si>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</si>
  <si>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</si>
  <si>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</si>
  <si>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</si>
  <si>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</si>
  <si>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</si>
  <si>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</si>
  <si>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</si>
  <si>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</si>
  <si>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</si>
  <si>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</si>
  <si>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</si>
  <si>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</si>
  <si>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</si>
  <si>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</si>
  <si>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</si>
  <si>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</si>
  <si>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</si>
  <si>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</si>
  <si>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</si>
  <si>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</si>
  <si>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</si>
  <si>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</si>
  <si>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</si>
  <si>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</si>
  <si>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</si>
  <si>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</si>
  <si>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</si>
  <si>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</si>
  <si>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</si>
  <si>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</si>
  <si>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</si>
  <si>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</si>
  <si>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</si>
  <si>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</si>
  <si>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</si>
  <si>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</si>
  <si>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</si>
  <si>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</si>
  <si>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</si>
  <si>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</si>
  <si>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</si>
  <si>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</si>
  <si>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</si>
  <si>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</si>
  <si>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</si>
  <si>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</si>
  <si>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</si>
  <si>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</si>
  <si>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</si>
  <si>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</si>
  <si>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</si>
  <si>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</si>
  <si>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</si>
  <si>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</si>
  <si>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</si>
  <si>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</si>
  <si>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</si>
  <si>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</si>
  <si>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</si>
  <si>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</si>
  <si>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</si>
  <si>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</si>
  <si>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</si>
  <si>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</si>
  <si>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</si>
  <si>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</si>
  <si>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</si>
  <si>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</si>
  <si>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</si>
  <si>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</si>
  <si>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</si>
  <si>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</si>
  <si>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</si>
  <si>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</si>
  <si>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</si>
  <si>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</si>
  <si>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</si>
  <si>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</si>
  <si>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</si>
  <si>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</si>
  <si>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</si>
  <si>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</si>
  <si>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</si>
  <si>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</si>
  <si>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</si>
  <si>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</si>
  <si>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</si>
  <si>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</si>
  <si>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</si>
  <si>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</si>
  <si>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</si>
  <si>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</si>
  <si>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</si>
  <si>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</si>
  <si>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</si>
  <si>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</si>
  <si>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</si>
  <si>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</si>
  <si>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</si>
  <si>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</si>
  <si>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</si>
  <si>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</si>
  <si>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</si>
  <si>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</si>
  <si>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</si>
  <si>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</si>
  <si>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</si>
  <si>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</si>
  <si>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</si>
  <si>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</si>
  <si>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</si>
  <si>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</si>
  <si>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</si>
  <si>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</si>
  <si>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</si>
  <si>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</si>
  <si>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</si>
  <si>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</si>
  <si>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</si>
  <si>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</si>
  <si>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</si>
  <si>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</si>
  <si>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</si>
  <si>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</si>
  <si>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</si>
  <si>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</si>
  <si>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</si>
  <si>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</si>
  <si>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</si>
  <si>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</si>
  <si>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</si>
  <si>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</si>
  <si>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</si>
  <si>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</si>
  <si>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</si>
  <si>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</si>
  <si>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</si>
  <si>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</si>
  <si>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</si>
  <si>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</si>
  <si>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</si>
  <si>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</si>
  <si>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</si>
  <si>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</si>
  <si>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</si>
  <si>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</si>
  <si>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</si>
  <si>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</si>
  <si>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</si>
  <si>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</si>
  <si>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</si>
  <si>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</si>
  <si>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</si>
  <si>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</si>
  <si>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</si>
  <si>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</si>
  <si>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</si>
  <si>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</si>
  <si>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</si>
  <si>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</si>
  <si>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</si>
  <si>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</si>
  <si>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</si>
  <si>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</si>
  <si>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</si>
  <si>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</si>
  <si>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</si>
  <si>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</si>
  <si>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</si>
  <si>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</si>
  <si>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</si>
  <si>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</si>
  <si>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</si>
  <si>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</si>
  <si>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</si>
  <si>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</si>
  <si>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</si>
  <si>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</si>
  <si>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</si>
  <si>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</si>
  <si>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</si>
  <si>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</si>
  <si>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</si>
  <si>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</si>
  <si>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</si>
  <si>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</si>
  <si>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</si>
  <si>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</si>
  <si>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</si>
  <si>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</si>
  <si>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</si>
  <si>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</si>
  <si>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</si>
  <si>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</si>
  <si>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</si>
  <si>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</si>
  <si>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</si>
  <si>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</si>
  <si>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</si>
  <si>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</si>
  <si>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</si>
  <si>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</si>
  <si>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</si>
  <si>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</si>
  <si>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</si>
  <si>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</si>
  <si>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</si>
  <si>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</si>
  <si>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</si>
  <si>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</si>
  <si>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</si>
  <si>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</si>
  <si>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</si>
  <si>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</si>
  <si>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</si>
  <si>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</si>
  <si>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</si>
  <si>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</si>
  <si>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</si>
  <si>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</si>
  <si>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</si>
  <si>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</si>
  <si>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</si>
  <si>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</si>
  <si>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</si>
  <si>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</si>
  <si>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</si>
  <si>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</si>
  <si>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</si>
  <si>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</si>
  <si>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</si>
  <si>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</si>
  <si>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</si>
  <si>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</si>
  <si>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</si>
  <si>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</si>
  <si>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</si>
  <si>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</si>
  <si>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</si>
  <si>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</si>
  <si>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</si>
  <si>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</si>
  <si>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</si>
  <si>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</si>
  <si>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</si>
  <si>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</si>
  <si>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</si>
  <si>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</si>
  <si>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</si>
  <si>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</si>
  <si>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</si>
  <si>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</si>
  <si>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</si>
  <si>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</si>
  <si>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</si>
  <si>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</si>
  <si>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</si>
  <si>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</si>
  <si>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</si>
  <si>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</si>
  <si>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</si>
  <si>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</si>
  <si>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</si>
  <si>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</si>
  <si>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</si>
  <si>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</si>
  <si>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</si>
  <si>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</si>
  <si>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</si>
  <si>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</si>
  <si>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</si>
  <si>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</si>
  <si>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</si>
  <si>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</si>
  <si>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</si>
  <si>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</si>
  <si>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</si>
  <si>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</si>
  <si>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</si>
  <si>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</si>
  <si>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</si>
  <si>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</si>
  <si>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</si>
  <si>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</si>
  <si>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</si>
  <si>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</si>
  <si>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</si>
  <si>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</si>
  <si>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</si>
  <si>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</si>
  <si>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</si>
  <si>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</si>
  <si>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</si>
  <si>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</si>
  <si>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</si>
  <si>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</si>
  <si>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</si>
  <si>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</si>
  <si>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</si>
  <si>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</si>
  <si>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</si>
  <si>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</si>
  <si>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</si>
  <si>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</si>
  <si>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</si>
  <si>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</si>
  <si>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</si>
  <si>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</si>
  <si>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</si>
  <si>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</si>
  <si>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</si>
  <si>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</si>
  <si>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</si>
  <si>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</si>
  <si>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</si>
  <si>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</si>
  <si>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</si>
  <si>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</si>
  <si>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</si>
  <si>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</si>
  <si>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</si>
  <si>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</si>
  <si>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</si>
  <si>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</si>
  <si>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</si>
  <si>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</si>
  <si>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</si>
  <si>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</si>
  <si>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</si>
  <si>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</si>
  <si>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</si>
  <si>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</si>
  <si>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</si>
  <si>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</si>
  <si>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</si>
  <si>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</si>
  <si>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</si>
  <si>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</si>
  <si>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</si>
  <si>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</si>
  <si>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</si>
  <si>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</si>
  <si>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</si>
  <si>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</si>
  <si>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</si>
  <si>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</si>
  <si>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</si>
  <si>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</si>
  <si>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</si>
  <si>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</si>
  <si>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</si>
  <si>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</si>
  <si>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</si>
  <si>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</si>
  <si>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</si>
  <si>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</si>
  <si>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</si>
  <si>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</si>
  <si>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</si>
  <si>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</si>
  <si>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</si>
  <si>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</si>
  <si>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</si>
  <si>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</si>
  <si>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</si>
  <si>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</si>
  <si>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</si>
  <si>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</si>
  <si>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</si>
  <si>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</si>
  <si>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</si>
  <si>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</si>
  <si>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</si>
  <si>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</si>
  <si>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</si>
  <si>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</si>
  <si>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</si>
  <si>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</si>
  <si>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</si>
  <si>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</si>
  <si>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</si>
  <si>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</si>
  <si>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</si>
  <si>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</si>
  <si>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</si>
  <si>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</si>
  <si>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</si>
  <si>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</si>
  <si>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</si>
  <si>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</si>
  <si>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</si>
  <si>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</si>
  <si>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</si>
  <si>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</si>
  <si>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</si>
  <si>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</si>
  <si>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</si>
  <si>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</si>
  <si>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</si>
  <si>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</si>
  <si>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</si>
  <si>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</si>
  <si>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</si>
  <si>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</si>
  <si>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</si>
  <si>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</si>
  <si>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</si>
  <si>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</si>
  <si>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</si>
  <si>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</si>
  <si>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</si>
  <si>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</si>
  <si>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</si>
  <si>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</si>
  <si>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</si>
  <si>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</si>
  <si>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</si>
  <si>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</si>
  <si>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</si>
  <si>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</si>
  <si>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</si>
  <si>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</si>
  <si>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</si>
  <si>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</si>
  <si>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</si>
  <si>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</si>
  <si>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</si>
  <si>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</si>
  <si>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</si>
  <si>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</si>
  <si>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</si>
  <si>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</si>
  <si>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</si>
  <si>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</si>
  <si>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</si>
  <si>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</si>
  <si>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</si>
  <si>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</si>
  <si>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</si>
  <si>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</si>
  <si>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</si>
  <si>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</si>
  <si>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</si>
  <si>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</si>
  <si>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</si>
  <si>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</si>
  <si>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</si>
  <si>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</si>
  <si>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</si>
  <si>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</si>
  <si>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</si>
  <si>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</si>
  <si>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</si>
  <si>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</si>
  <si>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</si>
  <si>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</si>
  <si>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</si>
  <si>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</si>
  <si>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</si>
  <si>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</si>
  <si>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</si>
  <si>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</si>
  <si>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</si>
  <si>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</si>
  <si>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</si>
  <si>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</si>
  <si>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</si>
  <si>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</si>
  <si>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</si>
  <si>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</si>
  <si>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</si>
  <si>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</si>
  <si>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</si>
  <si>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</si>
  <si>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</si>
  <si>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</si>
  <si>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</si>
  <si>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</si>
  <si>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</si>
  <si>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</si>
  <si>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</si>
  <si>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</si>
  <si>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</si>
  <si>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</si>
  <si>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</si>
  <si>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</si>
  <si>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</si>
  <si>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</si>
  <si>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</si>
  <si>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</si>
  <si>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</si>
  <si>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</si>
  <si>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</si>
  <si>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</si>
  <si>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</si>
  <si>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</si>
  <si>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</si>
  <si>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</si>
  <si>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</si>
  <si>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</si>
  <si>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</si>
  <si>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</si>
  <si>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</si>
  <si>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</si>
  <si>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</si>
  <si>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</si>
  <si>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</si>
  <si>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</si>
  <si>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</si>
  <si>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</si>
  <si>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</si>
  <si>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</si>
  <si>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</si>
  <si>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</si>
  <si>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</si>
  <si>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</si>
  <si>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</si>
  <si>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</si>
  <si>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</si>
  <si>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</si>
  <si>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</si>
  <si>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</si>
  <si>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</si>
  <si>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</si>
  <si>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</si>
  <si>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</si>
  <si>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</si>
  <si>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</si>
  <si>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</si>
  <si>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</si>
  <si>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</si>
  <si>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</si>
  <si>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</si>
  <si>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</si>
  <si>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</si>
  <si>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</si>
  <si>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</si>
  <si>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</si>
  <si>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</si>
  <si>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</si>
  <si>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</si>
  <si>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</si>
  <si>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</si>
  <si>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</si>
  <si>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</si>
  <si>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</si>
  <si>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</si>
  <si>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</si>
  <si>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</si>
  <si>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</si>
  <si>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</si>
  <si>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</si>
  <si>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</si>
  <si>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</si>
  <si>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</si>
  <si>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</si>
  <si>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</si>
  <si>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</si>
  <si>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</si>
  <si>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</si>
  <si>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</si>
  <si>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</si>
  <si>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</si>
  <si>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</si>
  <si>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</si>
  <si>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</si>
  <si>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</si>
  <si>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</si>
  <si>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</si>
  <si>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</si>
  <si>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</si>
  <si>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</si>
  <si>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</si>
  <si>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</si>
  <si>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</si>
  <si>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</si>
  <si>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</si>
  <si>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</si>
  <si>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</si>
  <si>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</si>
  <si>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</si>
  <si>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</si>
  <si>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</si>
  <si>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</si>
  <si>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</si>
  <si>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</si>
  <si>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</si>
  <si>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</si>
  <si>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</si>
  <si>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</si>
  <si>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</si>
  <si>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</si>
  <si>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</si>
  <si>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</si>
  <si>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</si>
  <si>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</si>
  <si>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</si>
  <si>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</si>
  <si>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</si>
  <si>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</si>
  <si>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</si>
  <si>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</si>
  <si>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</si>
  <si>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</si>
  <si>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</si>
  <si>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</si>
  <si>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</si>
  <si>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</si>
  <si>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</si>
  <si>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</si>
  <si>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</si>
  <si>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</si>
  <si>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</si>
  <si>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</si>
  <si>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</si>
  <si>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</si>
  <si>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</si>
  <si>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</si>
  <si>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</si>
  <si>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</si>
  <si>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</si>
  <si>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</si>
  <si>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</si>
  <si>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</si>
  <si>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</si>
  <si>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</si>
  <si>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</si>
  <si>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</si>
  <si>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</si>
  <si>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</si>
  <si>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</si>
  <si>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</si>
  <si>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</si>
  <si>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</si>
  <si>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</si>
  <si>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</si>
  <si>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</si>
  <si>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</si>
  <si>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</si>
  <si>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</si>
  <si>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</si>
  <si>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</si>
  <si>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</si>
  <si>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</si>
  <si>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</si>
  <si>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</si>
  <si>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</si>
  <si>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</si>
  <si>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</si>
  <si>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</si>
  <si>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</si>
  <si>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</si>
  <si>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</si>
  <si>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</si>
  <si>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</si>
  <si>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</si>
  <si>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</si>
  <si>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</si>
  <si>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</si>
  <si>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</si>
  <si>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</si>
  <si>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</si>
  <si>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</si>
  <si>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</si>
  <si>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</si>
  <si>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</si>
  <si>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</si>
  <si>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</si>
  <si>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</si>
  <si>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</si>
  <si>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</si>
  <si>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</si>
  <si>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</si>
  <si>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</si>
  <si>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</si>
  <si>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</si>
  <si>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</si>
  <si>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</si>
  <si>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</si>
  <si>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</si>
  <si>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</si>
  <si>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</si>
  <si>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</si>
  <si>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</si>
  <si>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</si>
  <si>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</si>
  <si>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</si>
  <si>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</si>
  <si>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</si>
  <si>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</si>
  <si>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</si>
  <si>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</si>
  <si>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</si>
  <si>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</si>
  <si>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</si>
  <si>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</si>
  <si>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</si>
  <si>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</si>
  <si>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</si>
  <si>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</si>
  <si>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</si>
  <si>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</si>
  <si>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</si>
  <si>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</si>
  <si>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</si>
  <si>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</si>
  <si>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</si>
  <si>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</si>
  <si>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</si>
  <si>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</si>
  <si>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</si>
  <si>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</si>
  <si>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</si>
  <si>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</si>
  <si>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</si>
  <si>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</si>
  <si>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</si>
  <si>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</si>
  <si>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</si>
  <si>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</si>
  <si>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</si>
  <si>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</si>
  <si>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</si>
  <si>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</si>
  <si>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</si>
  <si>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</si>
  <si>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</si>
  <si>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</si>
  <si>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</si>
  <si>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</si>
  <si>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</si>
  <si>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</si>
  <si>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</si>
  <si>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</si>
  <si>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</si>
  <si>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</si>
  <si>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</si>
  <si>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</si>
  <si>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</si>
  <si>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</si>
  <si>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</si>
  <si>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</si>
  <si>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</si>
  <si>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</si>
  <si>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</si>
  <si>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</si>
  <si>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</si>
  <si>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</si>
  <si>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</si>
  <si>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</si>
  <si>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</si>
  <si>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</si>
  <si>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</si>
  <si>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</si>
  <si>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</si>
  <si>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</si>
  <si>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</si>
  <si>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</si>
  <si>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</si>
  <si>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</si>
  <si>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</si>
  <si>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</si>
  <si>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</si>
  <si>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</si>
  <si>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</si>
  <si>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</si>
  <si>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</si>
  <si>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</si>
  <si>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</si>
  <si>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</si>
  <si>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</si>
  <si>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</si>
  <si>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</si>
  <si>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</si>
  <si>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</si>
  <si>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</si>
  <si>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</si>
  <si>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</si>
  <si>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</si>
  <si>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</si>
  <si>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</si>
  <si>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</si>
  <si>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</si>
  <si>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</si>
  <si>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</si>
  <si>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</si>
  <si>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</si>
  <si>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</si>
  <si>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</si>
  <si>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</si>
  <si>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</si>
  <si>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</si>
  <si>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</si>
  <si>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</si>
  <si>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</si>
  <si>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</si>
  <si>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</si>
  <si>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</si>
  <si>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</si>
  <si>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</si>
  <si>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</si>
  <si>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</si>
  <si>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</si>
  <si>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</si>
  <si>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</si>
  <si>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</si>
  <si>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</si>
  <si>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</si>
  <si>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</si>
  <si>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</si>
  <si>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</si>
  <si>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</si>
  <si>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</si>
  <si>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</si>
  <si>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</si>
  <si>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</si>
  <si>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</si>
  <si>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</si>
  <si>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</si>
  <si>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</si>
  <si>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</si>
  <si>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</si>
  <si>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</si>
  <si>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</si>
  <si>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</si>
  <si>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</si>
  <si>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</si>
  <si>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</si>
  <si>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</si>
  <si>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</si>
  <si>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</si>
  <si>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</si>
  <si>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</si>
  <si>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</si>
  <si>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</si>
  <si>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</si>
  <si>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</si>
  <si>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</si>
  <si>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</si>
  <si>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</si>
  <si>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</si>
  <si>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</si>
  <si>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</si>
  <si>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</si>
  <si>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</si>
  <si>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</si>
  <si>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</si>
  <si>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</si>
  <si>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</si>
  <si>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</si>
  <si>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</si>
  <si>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</si>
  <si>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</si>
  <si>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</si>
  <si>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</si>
  <si>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</si>
  <si>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</si>
  <si>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</si>
  <si>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</si>
  <si>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</si>
  <si>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</si>
  <si>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</si>
  <si>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</si>
  <si>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</si>
  <si>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</si>
  <si>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</si>
  <si>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</si>
  <si>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</si>
  <si>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</si>
  <si>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</si>
  <si>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</si>
  <si>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</si>
  <si>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</si>
  <si>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</si>
  <si>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</si>
  <si>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</si>
  <si>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</si>
  <si>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</si>
  <si>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</si>
  <si>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</si>
  <si>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</si>
  <si>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</si>
  <si>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</si>
  <si>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</si>
  <si>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</si>
  <si>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</si>
  <si>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</si>
  <si>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</si>
  <si>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</si>
  <si>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</si>
  <si>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</si>
  <si>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</si>
  <si>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</si>
  <si>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</si>
  <si>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</si>
  <si>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</si>
  <si>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</si>
  <si>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</si>
  <si>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</si>
  <si>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</si>
  <si>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</si>
  <si>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</si>
  <si>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</si>
  <si>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</si>
  <si>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</si>
  <si>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</si>
  <si>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</si>
  <si>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</si>
  <si>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</si>
  <si>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</si>
  <si>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</si>
  <si>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</si>
  <si>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</si>
  <si>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</si>
  <si>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</si>
  <si>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</si>
  <si>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</si>
  <si>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</si>
  <si>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</si>
  <si>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</si>
  <si>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</si>
  <si>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</si>
  <si>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</si>
  <si>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</si>
  <si>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</si>
  <si>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</si>
  <si>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</si>
  <si>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</si>
  <si>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</si>
  <si>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</si>
  <si>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</si>
  <si>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</si>
  <si>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</si>
  <si>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</si>
  <si>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</si>
  <si>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</si>
  <si>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</si>
  <si>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</si>
  <si>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</si>
  <si>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</si>
  <si>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</si>
  <si>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</si>
  <si>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</si>
  <si>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</si>
  <si>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</si>
  <si>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</si>
  <si>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</si>
  <si>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</si>
  <si>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</si>
  <si>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</si>
  <si>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</si>
  <si>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</si>
  <si>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</si>
  <si>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</si>
  <si>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</si>
  <si>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</si>
  <si>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</si>
  <si>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</si>
  <si>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</si>
  <si>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</si>
  <si>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</si>
  <si>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</si>
  <si>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</si>
  <si>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</si>
  <si>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</si>
  <si>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</si>
  <si>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</si>
  <si>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</si>
  <si>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</si>
  <si>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</si>
  <si>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</si>
  <si>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</si>
  <si>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</si>
  <si>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</si>
  <si>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</si>
  <si>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</si>
  <si>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</si>
  <si>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</si>
  <si>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</si>
  <si>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</si>
  <si>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</si>
  <si>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</si>
  <si>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</si>
  <si>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</si>
  <si>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</si>
  <si>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</si>
  <si>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</si>
  <si>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</si>
  <si>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</si>
  <si>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</si>
  <si>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</si>
  <si>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</si>
  <si>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</si>
  <si>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</si>
  <si>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</si>
  <si>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</si>
  <si>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</si>
  <si>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</si>
  <si>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</si>
  <si>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</si>
  <si>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</si>
  <si>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</si>
  <si>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</si>
  <si>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</si>
  <si>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</si>
  <si>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</si>
  <si>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</si>
  <si>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</si>
  <si>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</si>
  <si>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</si>
  <si>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</si>
  <si>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</si>
  <si>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</si>
  <si>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</si>
  <si>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</si>
  <si>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</si>
  <si>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</si>
  <si>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</si>
  <si>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</si>
  <si>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</si>
  <si>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</si>
  <si>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</si>
  <si>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</si>
  <si>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</si>
  <si>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</si>
  <si>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</si>
  <si>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</si>
  <si>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</si>
  <si>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</si>
  <si>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</si>
  <si>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</si>
  <si>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</si>
  <si>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</si>
  <si>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</si>
  <si>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</si>
  <si>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</si>
  <si>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</si>
  <si>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</si>
  <si>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</si>
  <si>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</si>
  <si>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</si>
  <si>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</si>
  <si>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</si>
  <si>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</si>
  <si>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</si>
  <si>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</si>
  <si>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</si>
  <si>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</si>
  <si>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</si>
  <si>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</si>
  <si>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</si>
  <si>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</si>
  <si>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</si>
  <si>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</si>
  <si>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</si>
  <si>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</si>
  <si>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</si>
  <si>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</si>
  <si>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</si>
  <si>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</si>
  <si>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</si>
  <si>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</si>
  <si>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</si>
  <si>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</si>
  <si>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</si>
  <si>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</si>
  <si>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</si>
  <si>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</si>
  <si>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</si>
  <si>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</si>
  <si>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</si>
  <si>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</si>
  <si>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</si>
  <si>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</si>
  <si>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</si>
  <si>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</si>
  <si>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</si>
  <si>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</si>
  <si>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</si>
  <si>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</si>
  <si>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</si>
  <si>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</si>
  <si>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</si>
  <si>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</si>
  <si>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</si>
  <si>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</si>
  <si>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</si>
  <si>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</si>
  <si>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</si>
  <si>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</si>
  <si>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</si>
  <si>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</si>
  <si>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</si>
  <si>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</si>
  <si>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</si>
  <si>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</si>
  <si>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</si>
  <si>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</si>
  <si>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</si>
  <si>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</si>
  <si>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</si>
  <si>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</si>
  <si>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</si>
  <si>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</si>
  <si>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</si>
  <si>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</si>
  <si>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</si>
  <si>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</si>
  <si>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</si>
  <si>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</si>
  <si>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</si>
  <si>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</si>
  <si>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</si>
  <si>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</si>
  <si>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</si>
  <si>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</si>
  <si>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</si>
  <si>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</si>
  <si>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</si>
  <si>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</si>
  <si>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</si>
  <si>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</si>
  <si>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</si>
  <si>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</si>
  <si>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</si>
  <si>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</si>
  <si>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</si>
  <si>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</si>
  <si>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</si>
  <si>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</si>
  <si>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</si>
  <si>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</si>
  <si>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</si>
  <si>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</si>
  <si>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</si>
  <si>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</si>
  <si>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</si>
  <si>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</si>
  <si>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</si>
  <si>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</si>
  <si>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</si>
  <si>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</si>
  <si>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</si>
  <si>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</si>
  <si>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</si>
  <si>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</si>
  <si>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</si>
  <si>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</si>
  <si>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</si>
  <si>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</si>
  <si>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</si>
  <si>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</si>
  <si>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</si>
  <si>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</si>
  <si>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</si>
  <si>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</si>
  <si>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</si>
  <si>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</si>
  <si>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</si>
  <si>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</si>
  <si>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</si>
  <si>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</si>
  <si>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</si>
  <si>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</si>
  <si>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</si>
  <si>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</si>
  <si>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</si>
  <si>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</si>
  <si>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</si>
  <si>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</si>
  <si>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Conver.</t>
  </si>
  <si>
    <t>Date Created Conver.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</si>
  <si>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</si>
  <si>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</si>
  <si>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</si>
  <si>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</si>
  <si>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</si>
  <si>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</si>
  <si>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</si>
  <si>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</si>
  <si>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</si>
  <si>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</si>
  <si>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</si>
  <si>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</si>
  <si>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Quarters</t>
  </si>
  <si>
    <t>Name</t>
  </si>
  <si>
    <t>Blurb</t>
  </si>
  <si>
    <t>Goal</t>
  </si>
  <si>
    <t>Pledged</t>
  </si>
  <si>
    <t>AVG Donation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</si>
  <si>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</si>
  <si>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</si>
  <si>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</si>
  <si>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</si>
  <si>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</si>
  <si>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</si>
  <si>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</si>
  <si>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Pledged</t>
  </si>
  <si>
    <t>Standard Dev of Goal</t>
  </si>
  <si>
    <t>Upper Qt of Goal</t>
  </si>
  <si>
    <t>Lower Qt of Goal</t>
  </si>
  <si>
    <t>IQR of Goal</t>
  </si>
  <si>
    <t>Standard Dev of Pledged</t>
  </si>
  <si>
    <t>Median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</si>
</sst>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2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</cellXfs>
  <cellStyles count="1">
    <cellStyle name="Normal" xfId="0" builtinId="0"/>
  </cellStyles>
  <dxfs count="8"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B76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F-594E-BF09-034AA82993F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7F-594E-BF09-034AA82993F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7F-594E-BF09-034AA82993F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7F-594E-BF09-034AA8299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2240912"/>
        <c:axId val="518818496"/>
      </c:barChart>
      <c:catAx>
        <c:axId val="207224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18496"/>
        <c:crosses val="autoZero"/>
        <c:auto val="1"/>
        <c:lblAlgn val="ctr"/>
        <c:lblOffset val="100"/>
        <c:noMultiLvlLbl val="0"/>
      </c:catAx>
      <c:valAx>
        <c:axId val="5188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4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686603989799957E-2"/>
          <c:y val="2.6313370582668812E-2"/>
          <c:w val="0.80912393176504305"/>
          <c:h val="0.816272776039877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2-FA4D-8BB5-D4A196551F76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42-FA4D-8BB5-D4A196551F76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942-FA4D-8BB5-D4A196551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4911840"/>
        <c:axId val="314912240"/>
      </c:barChart>
      <c:catAx>
        <c:axId val="3149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12240"/>
        <c:crosses val="autoZero"/>
        <c:auto val="1"/>
        <c:lblAlgn val="ctr"/>
        <c:lblOffset val="100"/>
        <c:noMultiLvlLbl val="0"/>
      </c:catAx>
      <c:valAx>
        <c:axId val="3149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7-8444-9C4C-BD312AAAC1A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87-8444-9C4C-BD312AAAC1A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87-8444-9C4C-BD312AAAC1A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87-8444-9C4C-BD312AAAC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96719"/>
        <c:axId val="53098367"/>
      </c:barChart>
      <c:catAx>
        <c:axId val="5309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8367"/>
        <c:crosses val="autoZero"/>
        <c:auto val="1"/>
        <c:lblAlgn val="ctr"/>
        <c:lblOffset val="100"/>
        <c:noMultiLvlLbl val="0"/>
      </c:catAx>
      <c:valAx>
        <c:axId val="5309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AD6A1B-51FB-7A4E-84E4-35A4D1295E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8D546F-5B24-0941-9921-5C7DF5F73AB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5A47A2-C4B6-9D40-ACAE-8A3FE20759F4}">
  <sheetPr/>
  <sheetViews>
    <sheetView tabSelected="1"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171449</xdr:rowOff>
    </xdr:from>
    <xdr:to>
      <xdr:col>9</xdr:col>
      <xdr:colOff>0</xdr:colOff>
      <xdr:row>43</xdr:row>
      <xdr:rowOff>9770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E07C0-E6DD-DE46-A4AC-00787E733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171450</xdr:rowOff>
    </xdr:from>
    <xdr:to>
      <xdr:col>8</xdr:col>
      <xdr:colOff>820616</xdr:colOff>
      <xdr:row>75</xdr:row>
      <xdr:rowOff>9769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8DB81-F2AD-6C40-8099-4AC18E561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187569</xdr:rowOff>
    </xdr:from>
    <xdr:to>
      <xdr:col>10</xdr:col>
      <xdr:colOff>9770</xdr:colOff>
      <xdr:row>45</xdr:row>
      <xdr:rowOff>9769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DDE69-0DC5-4546-9B0E-00DE46C94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AE3696-04C5-5341-B995-A201E6CA07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67106B-8855-4644-8DE8-65489B7195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Cancio" refreshedDate="44520.998532407408" createdVersion="7" refreshedVersion="7" minRefreshableVersion="3" recordCount="4114" xr:uid="{BC4037D1-29D6-1B4E-8ABD-716EFBD828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%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Cancio" refreshedDate="44521.61934675926" createdVersion="7" refreshedVersion="7" minRefreshableVersion="3" recordCount="4114" xr:uid="{B3DD943C-3A79-5A44-B907-BB4C583C42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% Funded" numFmtId="0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.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43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0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0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n v="101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4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n v="0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40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20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n v="36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n v="6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n v="0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26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x v="2"/>
    <n v="0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x v="2"/>
    <n v="1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18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n v="0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1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n v="0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14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x v="0"/>
    <n v="111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25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6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0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n v="39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64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0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27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x v="2"/>
    <n v="0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n v="1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16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3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0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0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0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n v="0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0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0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34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3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n v="0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27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n v="101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1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0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1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0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n v="0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32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11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n v="104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n v="109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x v="0"/>
    <n v="102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01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x v="0"/>
    <n v="10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n v="41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n v="1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15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10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n v="38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40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n v="17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0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42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08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x v="1"/>
    <n v="0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n v="95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5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n v="0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n v="0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14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8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0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x v="2"/>
    <n v="0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0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10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n v="6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1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0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04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54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3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7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26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x v="0"/>
    <n v="203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02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12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0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0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0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3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n v="163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n v="121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n v="0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n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0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25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n v="100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0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5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x v="2"/>
    <n v="0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1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0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07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85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16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4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48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11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x v="0"/>
    <n v="10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0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32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20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53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n v="103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4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x v="2"/>
    <n v="0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0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2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x v="0"/>
    <n v="132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05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29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0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n v="1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n v="1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28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16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47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21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0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0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n v="0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0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0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0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0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0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04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n v="104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0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0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1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0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n v="2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x v="1"/>
    <n v="3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71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n v="1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0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0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11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06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0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1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0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18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01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26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n v="108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n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33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n v="1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0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33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n v="177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0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n v="18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n v="0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20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11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15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0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n v="58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x v="1"/>
    <n v="0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16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0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01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n v="114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03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01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3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n v="112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n v="103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59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01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x v="0"/>
    <n v="101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28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0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09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19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n v="13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36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01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n v="21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02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13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21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1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n v="102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0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20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4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16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n v="5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0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n v="0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n v="0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33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0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n v="0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n v="0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9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37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0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n v="0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2DB39-FFA9-2D41-895B-8AA7F3E1E325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02483-5AA9-F14D-9752-7F8AEBAA3DC6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09EDA-078B-7D49-9813-749EE8FA759E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ED994-5D52-2340-BCAB-EDC2F76E78D3}">
  <dimension ref="A1:F6"/>
  <sheetViews>
    <sheetView zoomScale="130" zoomScaleNormal="130" workbookViewId="0">
      <selection activeCell="H12" sqref="H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CA86-24F7-5C41-89B8-443556F6A3A5}">
  <dimension ref="A1:E7"/>
  <sheetViews>
    <sheetView zoomScale="130" zoomScaleNormal="130" workbookViewId="0">
      <selection activeCell="A12" sqref="A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482C0-F3EA-0445-9761-139445F5090C}">
  <dimension ref="A2:F19"/>
  <sheetViews>
    <sheetView zoomScale="130" zoomScaleNormal="130"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8315</v>
      </c>
    </row>
    <row r="3" spans="1:6" x14ac:dyDescent="0.2">
      <c r="A3" s="11" t="s">
        <v>8379</v>
      </c>
      <c r="B3" t="s">
        <v>8364</v>
      </c>
    </row>
    <row r="5" spans="1:6" x14ac:dyDescent="0.2">
      <c r="A5" s="11" t="s">
        <v>8363</v>
      </c>
      <c r="B5" s="11" t="s">
        <v>8360</v>
      </c>
    </row>
    <row r="6" spans="1:6" x14ac:dyDescent="0.2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6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6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">
      <c r="A10" s="16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16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16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">
      <c r="A13" s="16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">
      <c r="A14" s="16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">
      <c r="A15" s="16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">
      <c r="A16" s="16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">
      <c r="A17" s="16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">
      <c r="A18" s="16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8" max="8" width="7.1640625" bestFit="1" customWidth="1"/>
    <col min="9" max="9" width="8" bestFit="1" customWidth="1"/>
    <col min="10" max="11" width="11.1640625" bestFit="1" customWidth="1"/>
    <col min="12" max="12" width="8.33203125" bestFit="1" customWidth="1"/>
    <col min="13" max="13" width="12.33203125" bestFit="1" customWidth="1"/>
    <col min="14" max="14" width="8" bestFit="1" customWidth="1"/>
    <col min="15" max="15" width="24" bestFit="1" customWidth="1"/>
    <col min="17" max="17" width="13.5" bestFit="1" customWidth="1"/>
    <col min="19" max="20" width="8.83203125" style="15"/>
  </cols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>
        <f t="shared" ref="G2:G65" si="0">ROUND(E2/D2*100, 0)</f>
        <v>137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 0)</f>
        <v>63.92</v>
      </c>
      <c r="Q2" s="10" t="s">
        <v>8308</v>
      </c>
      <c r="R2" t="s">
        <v>8309</v>
      </c>
      <c r="S2" s="15">
        <f>(((K2/60)/60)/24)+DATE(1970, 1, 1)</f>
        <v>42177.007071759261</v>
      </c>
      <c r="T2" s="15">
        <f>(((J2/60)/60)/24)+DATE(1970, 1, 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>
        <f t="shared" si="0"/>
        <v>143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 0)</f>
        <v>185.48</v>
      </c>
      <c r="Q3" s="10" t="s">
        <v>8308</v>
      </c>
      <c r="R3" t="s">
        <v>8309</v>
      </c>
      <c r="S3" s="15">
        <f t="shared" ref="S3:S66" si="2">(((K3/60)/60)/24)+DATE(1970, 1, 1)</f>
        <v>42766.600497685184</v>
      </c>
      <c r="T3" s="15">
        <f t="shared" ref="T3:T66" si="3">(((J3/60)/60)/24)+DATE(1970, 1, 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>
        <f t="shared" si="0"/>
        <v>105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>
        <f t="shared" si="0"/>
        <v>104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>
        <f t="shared" si="0"/>
        <v>123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>
        <f t="shared" si="0"/>
        <v>110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>
        <f t="shared" si="0"/>
        <v>106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>
        <f t="shared" si="0"/>
        <v>101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>
        <f t="shared" si="0"/>
        <v>100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>
        <f t="shared" si="0"/>
        <v>126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>
        <f t="shared" si="0"/>
        <v>101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>
        <f t="shared" si="0"/>
        <v>121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>
        <f t="shared" si="0"/>
        <v>165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>
        <f t="shared" si="0"/>
        <v>160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>
        <f t="shared" si="0"/>
        <v>101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>
        <f t="shared" si="0"/>
        <v>107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>
        <f t="shared" si="0"/>
        <v>100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>
        <f t="shared" si="0"/>
        <v>101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>
        <f t="shared" si="0"/>
        <v>106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>
        <f t="shared" si="0"/>
        <v>145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>
        <f t="shared" si="0"/>
        <v>100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>
        <f t="shared" si="0"/>
        <v>109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>
        <f t="shared" si="0"/>
        <v>117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>
        <f t="shared" si="0"/>
        <v>119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>
        <f t="shared" si="0"/>
        <v>109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>
        <f t="shared" si="0"/>
        <v>133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>
        <f t="shared" si="0"/>
        <v>155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>
        <f t="shared" si="0"/>
        <v>112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>
        <f t="shared" si="0"/>
        <v>100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>
        <f t="shared" si="0"/>
        <v>123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>
        <f t="shared" si="0"/>
        <v>101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>
        <f t="shared" si="0"/>
        <v>100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>
        <f t="shared" si="0"/>
        <v>100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>
        <f t="shared" si="0"/>
        <v>102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>
        <f t="shared" si="0"/>
        <v>130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>
        <f t="shared" si="0"/>
        <v>167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>
        <f t="shared" si="0"/>
        <v>142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>
        <f t="shared" si="0"/>
        <v>183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>
        <f t="shared" si="0"/>
        <v>110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>
        <f t="shared" si="0"/>
        <v>131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>
        <f t="shared" si="0"/>
        <v>101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>
        <f t="shared" si="0"/>
        <v>100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>
        <f t="shared" si="0"/>
        <v>142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>
        <f t="shared" si="0"/>
        <v>309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>
        <f t="shared" si="0"/>
        <v>100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>
        <f t="shared" si="0"/>
        <v>120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>
        <f t="shared" si="0"/>
        <v>104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>
        <f t="shared" si="0"/>
        <v>108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>
        <f t="shared" si="0"/>
        <v>108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>
        <f t="shared" si="0"/>
        <v>100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>
        <f t="shared" si="0"/>
        <v>100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>
        <f t="shared" si="0"/>
        <v>128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>
        <f t="shared" si="0"/>
        <v>116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>
        <f t="shared" si="0"/>
        <v>110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>
        <f t="shared" si="0"/>
        <v>101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>
        <f t="shared" si="0"/>
        <v>129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>
        <f t="shared" si="0"/>
        <v>107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>
        <f t="shared" si="0"/>
        <v>102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>
        <f t="shared" si="0"/>
        <v>103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>
        <f t="shared" si="0"/>
        <v>100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>
        <f t="shared" si="0"/>
        <v>103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>
        <f t="shared" si="0"/>
        <v>148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>
        <f t="shared" si="0"/>
        <v>155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>
        <f t="shared" si="0"/>
        <v>114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>
        <f t="shared" ref="G66:G129" si="4">ROUND(E66/D66*100, 0)</f>
        <v>173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>
        <f t="shared" si="4"/>
        <v>108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5">IFERROR(ROUND(E67/M67,2), 0)</f>
        <v>132.05000000000001</v>
      </c>
      <c r="Q67" s="10" t="s">
        <v>8308</v>
      </c>
      <c r="R67" t="s">
        <v>8310</v>
      </c>
      <c r="S67" s="15">
        <f t="shared" ref="S67:S130" si="6">(((K67/60)/60)/24)+DATE(1970, 1, 1)</f>
        <v>41835.821226851855</v>
      </c>
      <c r="T67" s="15">
        <f t="shared" ref="T67:T130" si="7">(((J67/60)/60)/24)+DATE(1970, 1, 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>
        <f t="shared" si="4"/>
        <v>119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>
        <f t="shared" si="4"/>
        <v>116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>
        <f t="shared" si="4"/>
        <v>127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>
        <f t="shared" si="4"/>
        <v>111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>
        <f t="shared" si="4"/>
        <v>127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>
        <f t="shared" si="4"/>
        <v>124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>
        <f t="shared" si="4"/>
        <v>108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>
        <f t="shared" si="4"/>
        <v>100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>
        <f t="shared" si="4"/>
        <v>113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>
        <f t="shared" si="4"/>
        <v>115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>
        <f t="shared" si="4"/>
        <v>153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>
        <f t="shared" si="4"/>
        <v>393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>
        <f t="shared" si="4"/>
        <v>2702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>
        <f t="shared" si="4"/>
        <v>127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>
        <f t="shared" si="4"/>
        <v>107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>
        <f t="shared" si="4"/>
        <v>198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>
        <f t="shared" si="4"/>
        <v>100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>
        <f t="shared" si="4"/>
        <v>103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>
        <f t="shared" si="4"/>
        <v>100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>
        <f t="shared" si="4"/>
        <v>126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>
        <f t="shared" si="4"/>
        <v>106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>
        <f t="shared" si="4"/>
        <v>105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>
        <f t="shared" si="4"/>
        <v>103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>
        <f t="shared" si="4"/>
        <v>115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>
        <f t="shared" si="4"/>
        <v>100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>
        <f t="shared" si="4"/>
        <v>120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>
        <f t="shared" si="4"/>
        <v>105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>
        <f t="shared" si="4"/>
        <v>111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>
        <f t="shared" si="4"/>
        <v>104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>
        <f t="shared" si="4"/>
        <v>131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>
        <f t="shared" si="4"/>
        <v>115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>
        <f t="shared" si="4"/>
        <v>106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>
        <f t="shared" si="4"/>
        <v>106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>
        <f t="shared" si="4"/>
        <v>106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>
        <f t="shared" si="4"/>
        <v>100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>
        <f t="shared" si="4"/>
        <v>100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>
        <f t="shared" si="4"/>
        <v>128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>
        <f t="shared" si="4"/>
        <v>105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>
        <f t="shared" si="4"/>
        <v>120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>
        <f t="shared" si="4"/>
        <v>107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>
        <f t="shared" si="4"/>
        <v>101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>
        <f t="shared" si="4"/>
        <v>102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>
        <f t="shared" si="4"/>
        <v>247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>
        <f t="shared" si="4"/>
        <v>220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>
        <f t="shared" si="4"/>
        <v>131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>
        <f t="shared" si="4"/>
        <v>155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>
        <f t="shared" si="4"/>
        <v>104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>
        <f t="shared" si="4"/>
        <v>141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>
        <f t="shared" si="4"/>
        <v>103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>
        <f t="shared" si="4"/>
        <v>140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>
        <f t="shared" si="4"/>
        <v>114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>
        <f t="shared" si="4"/>
        <v>100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>
        <f t="shared" si="4"/>
        <v>113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>
        <f t="shared" si="4"/>
        <v>105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>
        <f t="shared" si="4"/>
        <v>0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>
        <f t="shared" si="4"/>
        <v>0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>
        <f t="shared" si="4"/>
        <v>0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>
        <f t="shared" si="4"/>
        <v>0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>
        <f t="shared" si="4"/>
        <v>0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>
        <f t="shared" si="4"/>
        <v>14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>
        <f t="shared" si="4"/>
        <v>6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>
        <f t="shared" si="4"/>
        <v>2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>
        <f t="shared" ref="G130:G193" si="8">ROUND(E130/D130*100, 0)</f>
        <v>2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>
        <f t="shared" si="8"/>
        <v>0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9">IFERROR(ROUND(E131/M131,2), 0)</f>
        <v>0</v>
      </c>
      <c r="Q131" s="10" t="s">
        <v>8308</v>
      </c>
      <c r="R131" t="s">
        <v>8311</v>
      </c>
      <c r="S131" s="15">
        <f t="shared" ref="S131:S194" si="10">(((K131/60)/60)/24)+DATE(1970, 1, 1)</f>
        <v>41882.937303240738</v>
      </c>
      <c r="T131" s="15">
        <f t="shared" ref="T131:T194" si="11">(((J131/60)/60)/24)+DATE(1970, 1, 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>
        <f t="shared" si="8"/>
        <v>0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>
        <f t="shared" si="8"/>
        <v>0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>
        <f t="shared" si="8"/>
        <v>10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>
        <f t="shared" si="8"/>
        <v>0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>
        <f t="shared" si="8"/>
        <v>0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>
        <f t="shared" si="8"/>
        <v>13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>
        <f t="shared" si="8"/>
        <v>0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>
        <f t="shared" si="8"/>
        <v>0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>
        <f t="shared" si="8"/>
        <v>3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>
        <f t="shared" si="8"/>
        <v>100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>
        <f t="shared" si="8"/>
        <v>0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>
        <f t="shared" si="8"/>
        <v>11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>
        <f t="shared" si="8"/>
        <v>0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>
        <f t="shared" si="8"/>
        <v>0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>
        <f t="shared" si="8"/>
        <v>28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>
        <f t="shared" si="8"/>
        <v>8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>
        <f t="shared" si="8"/>
        <v>1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>
        <f t="shared" si="8"/>
        <v>0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>
        <f t="shared" si="8"/>
        <v>0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>
        <f t="shared" si="8"/>
        <v>1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>
        <f t="shared" si="8"/>
        <v>23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>
        <f t="shared" si="8"/>
        <v>0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>
        <f t="shared" si="8"/>
        <v>0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>
        <f t="shared" si="8"/>
        <v>1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>
        <f t="shared" si="8"/>
        <v>3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>
        <f t="shared" si="8"/>
        <v>0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>
        <f t="shared" si="8"/>
        <v>5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>
        <f t="shared" si="8"/>
        <v>0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>
        <f t="shared" si="8"/>
        <v>0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>
        <f t="shared" si="8"/>
        <v>0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>
        <f t="shared" si="8"/>
        <v>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>
        <f t="shared" si="8"/>
        <v>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>
        <f t="shared" si="8"/>
        <v>16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>
        <f t="shared" si="8"/>
        <v>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>
        <f t="shared" si="8"/>
        <v>1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>
        <f t="shared" si="8"/>
        <v>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>
        <f t="shared" si="8"/>
        <v>60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>
        <f t="shared" si="8"/>
        <v>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>
        <f t="shared" si="8"/>
        <v>4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>
        <f t="shared" si="8"/>
        <v>22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>
        <f t="shared" si="8"/>
        <v>3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>
        <f t="shared" si="8"/>
        <v>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>
        <f t="shared" si="8"/>
        <v>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>
        <f t="shared" si="8"/>
        <v>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>
        <f t="shared" si="8"/>
        <v>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>
        <f t="shared" si="8"/>
        <v>6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>
        <f t="shared" si="8"/>
        <v>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>
        <f t="shared" si="8"/>
        <v>40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>
        <f t="shared" si="8"/>
        <v>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>
        <f t="shared" si="8"/>
        <v>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>
        <f t="shared" si="8"/>
        <v>33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>
        <f t="shared" si="8"/>
        <v>21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>
        <f t="shared" si="8"/>
        <v>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>
        <f t="shared" si="8"/>
        <v>36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>
        <f t="shared" si="8"/>
        <v>3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>
        <f t="shared" si="8"/>
        <v>6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>
        <f t="shared" si="8"/>
        <v>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>
        <f t="shared" si="8"/>
        <v>16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>
        <f t="shared" si="8"/>
        <v>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>
        <f t="shared" si="8"/>
        <v>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>
        <f t="shared" si="8"/>
        <v>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>
        <f t="shared" si="8"/>
        <v>5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>
        <f t="shared" ref="G194:G257" si="12">ROUND(E194/D194*100, 0)</f>
        <v>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>
        <f t="shared" si="12"/>
        <v>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3">IFERROR(ROUND(E195/M195,2), 0)</f>
        <v>0</v>
      </c>
      <c r="Q195" s="10" t="s">
        <v>8308</v>
      </c>
      <c r="R195" t="s">
        <v>8312</v>
      </c>
      <c r="S195" s="15">
        <f t="shared" ref="S195:S258" si="14">(((K195/60)/60)/24)+DATE(1970, 1, 1)</f>
        <v>41911.934791666667</v>
      </c>
      <c r="T195" s="15">
        <f t="shared" ref="T195:T258" si="15">(((J195/60)/60)/24)+DATE(1970, 1, 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>
        <f t="shared" si="12"/>
        <v>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>
        <f t="shared" si="12"/>
        <v>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>
        <f t="shared" si="12"/>
        <v>42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>
        <f t="shared" si="12"/>
        <v>10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>
        <f t="shared" si="12"/>
        <v>1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>
        <f t="shared" si="12"/>
        <v>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>
        <f t="shared" si="12"/>
        <v>26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>
        <f t="shared" si="12"/>
        <v>58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>
        <f t="shared" si="12"/>
        <v>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>
        <f t="shared" si="12"/>
        <v>30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>
        <f t="shared" si="12"/>
        <v>51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>
        <f t="shared" si="12"/>
        <v>16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>
        <f t="shared" si="12"/>
        <v>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>
        <f t="shared" si="12"/>
        <v>15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>
        <f t="shared" si="12"/>
        <v>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>
        <f t="shared" si="12"/>
        <v>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>
        <f t="shared" si="12"/>
        <v>25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>
        <f t="shared" si="12"/>
        <v>45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>
        <f t="shared" si="12"/>
        <v>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>
        <f t="shared" si="12"/>
        <v>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>
        <f t="shared" si="12"/>
        <v>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>
        <f t="shared" si="12"/>
        <v>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>
        <f t="shared" si="12"/>
        <v>56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>
        <f t="shared" si="12"/>
        <v>12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>
        <f t="shared" si="12"/>
        <v>2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>
        <f t="shared" si="12"/>
        <v>18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>
        <f t="shared" si="12"/>
        <v>1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>
        <f t="shared" si="12"/>
        <v>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>
        <f t="shared" si="12"/>
        <v>13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>
        <f t="shared" si="12"/>
        <v>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>
        <f t="shared" si="12"/>
        <v>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>
        <f t="shared" si="12"/>
        <v>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>
        <f t="shared" si="12"/>
        <v>1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>
        <f t="shared" si="12"/>
        <v>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>
        <f t="shared" si="12"/>
        <v>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>
        <f t="shared" si="12"/>
        <v>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>
        <f t="shared" si="12"/>
        <v>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>
        <f t="shared" si="12"/>
        <v>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>
        <f t="shared" si="12"/>
        <v>3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>
        <f t="shared" si="12"/>
        <v>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>
        <f t="shared" si="12"/>
        <v>40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>
        <f t="shared" si="12"/>
        <v>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>
        <f t="shared" si="12"/>
        <v>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>
        <f t="shared" si="12"/>
        <v>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>
        <f t="shared" si="12"/>
        <v>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>
        <f t="shared" si="12"/>
        <v>25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>
        <f t="shared" si="12"/>
        <v>108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>
        <f t="shared" si="12"/>
        <v>113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>
        <f t="shared" si="12"/>
        <v>113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>
        <f t="shared" si="12"/>
        <v>103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>
        <f t="shared" si="12"/>
        <v>114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>
        <f t="shared" si="12"/>
        <v>104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>
        <f t="shared" si="12"/>
        <v>305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>
        <f t="shared" si="12"/>
        <v>134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>
        <f t="shared" si="12"/>
        <v>101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>
        <f t="shared" si="12"/>
        <v>113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>
        <f t="shared" si="12"/>
        <v>106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>
        <f t="shared" si="12"/>
        <v>126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>
        <f t="shared" si="12"/>
        <v>185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>
        <f t="shared" si="12"/>
        <v>101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>
        <f t="shared" si="12"/>
        <v>117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>
        <f t="shared" si="12"/>
        <v>107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>
        <f t="shared" ref="G258:G321" si="16">ROUND(E258/D258*100, 0)</f>
        <v>139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>
        <f t="shared" si="16"/>
        <v>107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7">IFERROR(ROUND(E259/M259,2), 0)</f>
        <v>66.7</v>
      </c>
      <c r="Q259" s="10" t="s">
        <v>8308</v>
      </c>
      <c r="R259" t="s">
        <v>8313</v>
      </c>
      <c r="S259" s="15">
        <f t="shared" ref="S259:S322" si="18">(((K259/60)/60)/24)+DATE(1970, 1, 1)</f>
        <v>42479.626875000002</v>
      </c>
      <c r="T259" s="15">
        <f t="shared" ref="T259:T322" si="19">(((J259/60)/60)/24)+DATE(1970, 1, 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>
        <f t="shared" si="16"/>
        <v>191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>
        <f t="shared" si="16"/>
        <v>132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>
        <f t="shared" si="16"/>
        <v>106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>
        <f t="shared" si="16"/>
        <v>107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>
        <f t="shared" si="16"/>
        <v>240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>
        <f t="shared" si="16"/>
        <v>118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>
        <f t="shared" si="16"/>
        <v>118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>
        <f t="shared" si="16"/>
        <v>111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>
        <f t="shared" si="16"/>
        <v>146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>
        <f t="shared" si="16"/>
        <v>132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>
        <f t="shared" si="16"/>
        <v>111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>
        <f t="shared" si="16"/>
        <v>147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>
        <f t="shared" si="16"/>
        <v>153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>
        <f t="shared" si="16"/>
        <v>105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>
        <f t="shared" si="16"/>
        <v>177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>
        <f t="shared" si="16"/>
        <v>108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>
        <f t="shared" si="16"/>
        <v>156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>
        <f t="shared" si="16"/>
        <v>108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>
        <f t="shared" si="16"/>
        <v>148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>
        <f t="shared" si="16"/>
        <v>110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>
        <f t="shared" si="16"/>
        <v>150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>
        <f t="shared" si="16"/>
        <v>157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>
        <f t="shared" si="16"/>
        <v>156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>
        <f t="shared" si="16"/>
        <v>121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>
        <f t="shared" si="16"/>
        <v>101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>
        <f t="shared" si="16"/>
        <v>114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>
        <f t="shared" si="16"/>
        <v>105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>
        <f t="shared" si="16"/>
        <v>229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>
        <f t="shared" si="16"/>
        <v>109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>
        <f t="shared" si="16"/>
        <v>176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>
        <f t="shared" si="16"/>
        <v>103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>
        <f t="shared" si="16"/>
        <v>105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>
        <f t="shared" si="16"/>
        <v>107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>
        <f t="shared" si="16"/>
        <v>120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>
        <f t="shared" si="16"/>
        <v>102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>
        <f t="shared" si="16"/>
        <v>101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>
        <f t="shared" si="16"/>
        <v>100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>
        <f t="shared" si="16"/>
        <v>133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>
        <f t="shared" si="16"/>
        <v>119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>
        <f t="shared" si="16"/>
        <v>101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>
        <f t="shared" si="16"/>
        <v>109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>
        <f t="shared" si="16"/>
        <v>179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>
        <f t="shared" si="16"/>
        <v>102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>
        <f t="shared" si="16"/>
        <v>119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>
        <f t="shared" si="16"/>
        <v>100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>
        <f t="shared" si="16"/>
        <v>137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>
        <f t="shared" si="16"/>
        <v>232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>
        <f t="shared" si="16"/>
        <v>130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>
        <f t="shared" si="16"/>
        <v>293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>
        <f t="shared" si="16"/>
        <v>111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>
        <f t="shared" si="16"/>
        <v>106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>
        <f t="shared" si="16"/>
        <v>119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>
        <f t="shared" si="16"/>
        <v>104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>
        <f t="shared" si="16"/>
        <v>104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>
        <f t="shared" si="16"/>
        <v>112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>
        <f t="shared" si="16"/>
        <v>105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>
        <f t="shared" si="16"/>
        <v>385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>
        <f t="shared" si="16"/>
        <v>101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>
        <f t="shared" si="16"/>
        <v>114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>
        <f t="shared" si="16"/>
        <v>101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>
        <f t="shared" si="16"/>
        <v>283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>
        <f t="shared" si="16"/>
        <v>113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>
        <f t="shared" ref="G322:G385" si="20">ROUND(E322/D322*100, 0)</f>
        <v>107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>
        <f t="shared" si="20"/>
        <v>103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1">IFERROR(ROUND(E323/M323,2), 0)</f>
        <v>106.62</v>
      </c>
      <c r="Q323" s="10" t="s">
        <v>8308</v>
      </c>
      <c r="R323" t="s">
        <v>8313</v>
      </c>
      <c r="S323" s="15">
        <f t="shared" ref="S323:S386" si="22">(((K323/60)/60)/24)+DATE(1970, 1, 1)</f>
        <v>42647.446597222224</v>
      </c>
      <c r="T323" s="15">
        <f t="shared" ref="T323:T386" si="23">(((J323/60)/60)/24)+DATE(1970, 1, 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>
        <f t="shared" si="20"/>
        <v>108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>
        <f t="shared" si="20"/>
        <v>123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>
        <f t="shared" si="20"/>
        <v>102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>
        <f t="shared" si="20"/>
        <v>104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>
        <f t="shared" si="20"/>
        <v>113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>
        <f t="shared" si="20"/>
        <v>136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>
        <f t="shared" si="20"/>
        <v>104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>
        <f t="shared" si="20"/>
        <v>106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>
        <f t="shared" si="20"/>
        <v>102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>
        <f t="shared" si="20"/>
        <v>107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>
        <f t="shared" si="20"/>
        <v>113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>
        <f t="shared" si="20"/>
        <v>125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>
        <f t="shared" si="20"/>
        <v>101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>
        <f t="shared" si="20"/>
        <v>103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>
        <f t="shared" si="20"/>
        <v>117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>
        <f t="shared" si="20"/>
        <v>101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>
        <f t="shared" si="20"/>
        <v>110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>
        <f t="shared" si="20"/>
        <v>108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>
        <f t="shared" si="20"/>
        <v>125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>
        <f t="shared" si="20"/>
        <v>107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>
        <f t="shared" si="20"/>
        <v>100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>
        <f t="shared" si="20"/>
        <v>102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>
        <f t="shared" si="20"/>
        <v>102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>
        <f t="shared" si="20"/>
        <v>123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>
        <f t="shared" si="20"/>
        <v>170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>
        <f t="shared" si="20"/>
        <v>112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>
        <f t="shared" si="20"/>
        <v>103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>
        <f t="shared" si="20"/>
        <v>107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>
        <f t="shared" si="20"/>
        <v>115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>
        <f t="shared" si="20"/>
        <v>127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>
        <f t="shared" si="20"/>
        <v>117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>
        <f t="shared" si="20"/>
        <v>109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>
        <f t="shared" si="20"/>
        <v>104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>
        <f t="shared" si="20"/>
        <v>116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>
        <f t="shared" si="20"/>
        <v>103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>
        <f t="shared" si="20"/>
        <v>174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>
        <f t="shared" si="20"/>
        <v>103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>
        <f t="shared" si="20"/>
        <v>105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>
        <f t="shared" si="20"/>
        <v>101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>
        <f t="shared" si="20"/>
        <v>111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>
        <f t="shared" si="20"/>
        <v>124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>
        <f t="shared" si="20"/>
        <v>101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>
        <f t="shared" si="20"/>
        <v>110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>
        <f t="shared" si="20"/>
        <v>104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>
        <f t="shared" si="20"/>
        <v>101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>
        <f t="shared" si="20"/>
        <v>103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>
        <f t="shared" si="20"/>
        <v>104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>
        <f t="shared" si="20"/>
        <v>110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>
        <f t="shared" si="20"/>
        <v>122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>
        <f t="shared" si="20"/>
        <v>114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>
        <f t="shared" si="20"/>
        <v>125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>
        <f t="shared" si="20"/>
        <v>107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>
        <f t="shared" si="20"/>
        <v>131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>
        <f t="shared" si="20"/>
        <v>120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>
        <f t="shared" si="20"/>
        <v>106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>
        <f t="shared" si="20"/>
        <v>114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>
        <f t="shared" si="20"/>
        <v>112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>
        <f t="shared" si="20"/>
        <v>116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>
        <f t="shared" si="20"/>
        <v>142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>
        <f t="shared" si="20"/>
        <v>105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>
        <f t="shared" si="20"/>
        <v>256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>
        <f t="shared" si="20"/>
        <v>207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>
        <f t="shared" ref="G386:G449" si="24">ROUND(E386/D386*100, 0)</f>
        <v>112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>
        <f t="shared" si="24"/>
        <v>106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25">IFERROR(ROUND(E387/M387,2), 0)</f>
        <v>111.8</v>
      </c>
      <c r="Q387" s="10" t="s">
        <v>8308</v>
      </c>
      <c r="R387" t="s">
        <v>8313</v>
      </c>
      <c r="S387" s="15">
        <f t="shared" ref="S387:S450" si="26">(((K387/60)/60)/24)+DATE(1970, 1, 1)</f>
        <v>41934.584502314814</v>
      </c>
      <c r="T387" s="15">
        <f t="shared" ref="T387:T450" si="27">(((J387/60)/60)/24)+DATE(1970, 1, 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>
        <f t="shared" si="24"/>
        <v>100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>
        <f t="shared" si="24"/>
        <v>214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>
        <f t="shared" si="24"/>
        <v>126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>
        <f t="shared" si="24"/>
        <v>182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>
        <f t="shared" si="24"/>
        <v>100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>
        <f t="shared" si="24"/>
        <v>101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>
        <f t="shared" si="24"/>
        <v>101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>
        <f t="shared" si="24"/>
        <v>110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>
        <f t="shared" si="24"/>
        <v>112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>
        <f t="shared" si="24"/>
        <v>108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>
        <f t="shared" si="24"/>
        <v>107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>
        <f t="shared" si="24"/>
        <v>104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>
        <f t="shared" si="24"/>
        <v>125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>
        <f t="shared" si="24"/>
        <v>107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>
        <f t="shared" si="24"/>
        <v>112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>
        <f t="shared" si="24"/>
        <v>104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>
        <f t="shared" si="24"/>
        <v>142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>
        <f t="shared" si="24"/>
        <v>105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>
        <f t="shared" si="24"/>
        <v>103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>
        <f t="shared" si="24"/>
        <v>108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>
        <f t="shared" si="24"/>
        <v>108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>
        <f t="shared" si="24"/>
        <v>102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>
        <f t="shared" si="24"/>
        <v>101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>
        <f t="shared" si="24"/>
        <v>137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>
        <f t="shared" si="24"/>
        <v>128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>
        <f t="shared" si="24"/>
        <v>101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>
        <f t="shared" si="24"/>
        <v>127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>
        <f t="shared" si="24"/>
        <v>105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>
        <f t="shared" si="24"/>
        <v>103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>
        <f t="shared" si="24"/>
        <v>102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>
        <f t="shared" si="24"/>
        <v>120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>
        <f t="shared" si="24"/>
        <v>100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>
        <f t="shared" si="24"/>
        <v>101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>
        <f t="shared" si="24"/>
        <v>100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>
        <f t="shared" si="24"/>
        <v>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>
        <f t="shared" si="24"/>
        <v>2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>
        <f t="shared" si="24"/>
        <v>1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>
        <f t="shared" si="24"/>
        <v>1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>
        <f t="shared" si="24"/>
        <v>7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>
        <f t="shared" si="24"/>
        <v>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>
        <f t="shared" si="24"/>
        <v>1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>
        <f t="shared" si="24"/>
        <v>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>
        <f t="shared" si="24"/>
        <v>6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>
        <f t="shared" si="24"/>
        <v>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>
        <f t="shared" si="24"/>
        <v>2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>
        <f t="shared" si="24"/>
        <v>14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>
        <f t="shared" si="24"/>
        <v>10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>
        <f t="shared" si="24"/>
        <v>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>
        <f t="shared" si="24"/>
        <v>5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>
        <f t="shared" si="24"/>
        <v>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>
        <f t="shared" si="24"/>
        <v>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>
        <f t="shared" si="24"/>
        <v>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>
        <f t="shared" si="24"/>
        <v>9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>
        <f t="shared" si="24"/>
        <v>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>
        <f t="shared" si="24"/>
        <v>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>
        <f t="shared" si="24"/>
        <v>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>
        <f t="shared" si="24"/>
        <v>39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>
        <f t="shared" si="24"/>
        <v>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>
        <f t="shared" si="24"/>
        <v>5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>
        <f t="shared" si="24"/>
        <v>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>
        <f t="shared" si="24"/>
        <v>7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>
        <f t="shared" si="24"/>
        <v>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>
        <f t="shared" ref="G450:G513" si="28">ROUND(E450/D450*100, 0)</f>
        <v>3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>
        <f t="shared" si="28"/>
        <v>2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9">IFERROR(ROUND(E451/M451,2), 0)</f>
        <v>9</v>
      </c>
      <c r="Q451" s="10" t="s">
        <v>8308</v>
      </c>
      <c r="R451" t="s">
        <v>8314</v>
      </c>
      <c r="S451" s="15">
        <f t="shared" ref="S451:S514" si="30">(((K451/60)/60)/24)+DATE(1970, 1, 1)</f>
        <v>41534.568113425928</v>
      </c>
      <c r="T451" s="15">
        <f t="shared" ref="T451:T514" si="31">(((J451/60)/60)/24)+DATE(1970, 1, 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>
        <f t="shared" si="28"/>
        <v>1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>
        <f t="shared" si="28"/>
        <v>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>
        <f t="shared" si="28"/>
        <v>64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>
        <f t="shared" si="28"/>
        <v>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>
        <f t="shared" si="28"/>
        <v>1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>
        <f t="shared" si="28"/>
        <v>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>
        <f t="shared" si="28"/>
        <v>1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>
        <f t="shared" si="28"/>
        <v>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>
        <f t="shared" si="28"/>
        <v>8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>
        <f t="shared" si="28"/>
        <v>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>
        <f t="shared" si="28"/>
        <v>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>
        <f t="shared" si="28"/>
        <v>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>
        <f t="shared" si="28"/>
        <v>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>
        <f t="shared" si="28"/>
        <v>2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>
        <f t="shared" si="28"/>
        <v>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>
        <f t="shared" si="28"/>
        <v>27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>
        <f t="shared" si="28"/>
        <v>1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>
        <f t="shared" si="28"/>
        <v>22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>
        <f t="shared" si="28"/>
        <v>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>
        <f t="shared" si="28"/>
        <v>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>
        <f t="shared" si="28"/>
        <v>1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>
        <f t="shared" si="28"/>
        <v>12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>
        <f t="shared" si="28"/>
        <v>18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>
        <f t="shared" si="28"/>
        <v>3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>
        <f t="shared" si="28"/>
        <v>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>
        <f t="shared" si="28"/>
        <v>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>
        <f t="shared" si="28"/>
        <v>2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>
        <f t="shared" si="28"/>
        <v>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>
        <f t="shared" si="28"/>
        <v>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>
        <f t="shared" si="28"/>
        <v>33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>
        <f t="shared" si="28"/>
        <v>19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>
        <f t="shared" si="28"/>
        <v>6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>
        <f t="shared" si="28"/>
        <v>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>
        <f t="shared" si="28"/>
        <v>50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>
        <f t="shared" si="28"/>
        <v>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>
        <f t="shared" si="28"/>
        <v>22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>
        <f t="shared" si="28"/>
        <v>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>
        <f t="shared" si="28"/>
        <v>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>
        <f t="shared" si="28"/>
        <v>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>
        <f t="shared" si="28"/>
        <v>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>
        <f t="shared" si="28"/>
        <v>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>
        <f t="shared" si="28"/>
        <v>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>
        <f t="shared" si="28"/>
        <v>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>
        <f t="shared" si="28"/>
        <v>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>
        <f t="shared" si="28"/>
        <v>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>
        <f t="shared" si="28"/>
        <v>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>
        <f t="shared" si="28"/>
        <v>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>
        <f t="shared" si="28"/>
        <v>1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>
        <f t="shared" si="28"/>
        <v>5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>
        <f t="shared" si="28"/>
        <v>10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>
        <f t="shared" si="28"/>
        <v>3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>
        <f t="shared" si="28"/>
        <v>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>
        <f t="shared" si="28"/>
        <v>1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>
        <f t="shared" si="28"/>
        <v>2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>
        <f t="shared" si="28"/>
        <v>1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>
        <f t="shared" si="28"/>
        <v>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>
        <f t="shared" si="28"/>
        <v>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>
        <f t="shared" si="28"/>
        <v>3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>
        <f t="shared" si="28"/>
        <v>1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>
        <f t="shared" si="28"/>
        <v>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>
        <f t="shared" si="28"/>
        <v>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>
        <f t="shared" si="28"/>
        <v>3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>
        <f t="shared" ref="G514:G577" si="32">ROUND(E514/D514*100, 0)</f>
        <v>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>
        <f t="shared" si="32"/>
        <v>14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33">IFERROR(ROUND(E515/M515,2), 0)</f>
        <v>102.38</v>
      </c>
      <c r="Q515" s="10" t="s">
        <v>8308</v>
      </c>
      <c r="R515" t="s">
        <v>8314</v>
      </c>
      <c r="S515" s="15">
        <f t="shared" ref="S515:S578" si="34">(((K515/60)/60)/24)+DATE(1970, 1, 1)</f>
        <v>42552.653993055559</v>
      </c>
      <c r="T515" s="15">
        <f t="shared" ref="T515:T578" si="35">(((J515/60)/60)/24)+DATE(1970, 1, 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>
        <f t="shared" si="32"/>
        <v>3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>
        <f t="shared" si="32"/>
        <v>25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>
        <f t="shared" si="32"/>
        <v>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>
        <f t="shared" si="32"/>
        <v>1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>
        <f t="shared" si="32"/>
        <v>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>
        <f t="shared" si="32"/>
        <v>23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>
        <f t="shared" si="32"/>
        <v>102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>
        <f t="shared" si="32"/>
        <v>105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>
        <f t="shared" si="32"/>
        <v>115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>
        <f t="shared" si="32"/>
        <v>121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>
        <f t="shared" si="32"/>
        <v>109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>
        <f t="shared" si="32"/>
        <v>100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>
        <f t="shared" si="32"/>
        <v>114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>
        <f t="shared" si="32"/>
        <v>101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>
        <f t="shared" si="32"/>
        <v>116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>
        <f t="shared" si="32"/>
        <v>130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>
        <f t="shared" si="32"/>
        <v>108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>
        <f t="shared" si="32"/>
        <v>100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>
        <f t="shared" si="32"/>
        <v>123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>
        <f t="shared" si="32"/>
        <v>100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>
        <f t="shared" si="32"/>
        <v>105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>
        <f t="shared" si="32"/>
        <v>103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>
        <f t="shared" si="32"/>
        <v>118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>
        <f t="shared" si="32"/>
        <v>121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>
        <f t="shared" si="32"/>
        <v>302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>
        <f t="shared" si="32"/>
        <v>101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>
        <f t="shared" si="32"/>
        <v>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>
        <f t="shared" si="32"/>
        <v>1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>
        <f t="shared" si="32"/>
        <v>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>
        <f t="shared" si="32"/>
        <v>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>
        <f t="shared" si="32"/>
        <v>1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>
        <f t="shared" si="32"/>
        <v>27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>
        <f t="shared" si="32"/>
        <v>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>
        <f t="shared" si="32"/>
        <v>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>
        <f t="shared" si="32"/>
        <v>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>
        <f t="shared" si="32"/>
        <v>3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>
        <f t="shared" si="32"/>
        <v>1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>
        <f t="shared" si="32"/>
        <v>5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>
        <f t="shared" si="32"/>
        <v>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>
        <f t="shared" si="32"/>
        <v>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>
        <f t="shared" si="32"/>
        <v>37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>
        <f t="shared" si="32"/>
        <v>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>
        <f t="shared" si="32"/>
        <v>3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>
        <f t="shared" si="32"/>
        <v>1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>
        <f t="shared" si="32"/>
        <v>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>
        <f t="shared" si="32"/>
        <v>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>
        <f t="shared" si="32"/>
        <v>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>
        <f t="shared" si="32"/>
        <v>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>
        <f t="shared" si="32"/>
        <v>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>
        <f t="shared" si="32"/>
        <v>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>
        <f t="shared" si="32"/>
        <v>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>
        <f t="shared" si="32"/>
        <v>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>
        <f t="shared" si="32"/>
        <v>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>
        <f t="shared" si="32"/>
        <v>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>
        <f t="shared" si="32"/>
        <v>1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>
        <f t="shared" si="32"/>
        <v>1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>
        <f t="shared" si="32"/>
        <v>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>
        <f t="shared" si="32"/>
        <v>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>
        <f t="shared" si="32"/>
        <v>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>
        <f t="shared" si="32"/>
        <v>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>
        <f t="shared" si="32"/>
        <v>1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>
        <f t="shared" si="32"/>
        <v>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>
        <f t="shared" ref="G578:G641" si="36">ROUND(E578/D578*100, 0)</f>
        <v>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>
        <f t="shared" si="36"/>
        <v>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37">IFERROR(ROUND(E579/M579,2), 0)</f>
        <v>10</v>
      </c>
      <c r="Q579" s="10" t="s">
        <v>8317</v>
      </c>
      <c r="R579" t="s">
        <v>8318</v>
      </c>
      <c r="S579" s="15">
        <f t="shared" ref="S579:S642" si="38">(((K579/60)/60)/24)+DATE(1970, 1, 1)</f>
        <v>42450.589143518519</v>
      </c>
      <c r="T579" s="15">
        <f t="shared" ref="T579:T642" si="39">(((J579/60)/60)/24)+DATE(1970, 1, 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>
        <f t="shared" si="36"/>
        <v>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>
        <f t="shared" si="36"/>
        <v>1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>
        <f t="shared" si="36"/>
        <v>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>
        <f t="shared" si="36"/>
        <v>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>
        <f t="shared" si="36"/>
        <v>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>
        <f t="shared" si="36"/>
        <v>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>
        <f t="shared" si="36"/>
        <v>1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>
        <f t="shared" si="36"/>
        <v>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>
        <f t="shared" si="36"/>
        <v>1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>
        <f t="shared" si="36"/>
        <v>9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>
        <f t="shared" si="36"/>
        <v>3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>
        <f t="shared" si="36"/>
        <v>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>
        <f t="shared" si="36"/>
        <v>4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>
        <f t="shared" si="36"/>
        <v>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>
        <f t="shared" si="36"/>
        <v>3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>
        <f t="shared" si="36"/>
        <v>23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>
        <f t="shared" si="36"/>
        <v>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>
        <f t="shared" si="36"/>
        <v>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>
        <f t="shared" si="36"/>
        <v>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>
        <f t="shared" si="36"/>
        <v>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>
        <f t="shared" si="36"/>
        <v>34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>
        <f t="shared" si="36"/>
        <v>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>
        <f t="shared" si="36"/>
        <v>2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>
        <f t="shared" si="36"/>
        <v>1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>
        <f t="shared" si="36"/>
        <v>0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>
        <f t="shared" si="36"/>
        <v>4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>
        <f t="shared" si="36"/>
        <v>0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>
        <f t="shared" si="36"/>
        <v>3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>
        <f t="shared" si="36"/>
        <v>0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>
        <f t="shared" si="36"/>
        <v>0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>
        <f t="shared" si="36"/>
        <v>1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>
        <f t="shared" si="36"/>
        <v>1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>
        <f t="shared" si="36"/>
        <v>0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>
        <f t="shared" si="36"/>
        <v>0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>
        <f t="shared" si="36"/>
        <v>0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>
        <f t="shared" si="36"/>
        <v>21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>
        <f t="shared" si="36"/>
        <v>0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>
        <f t="shared" si="36"/>
        <v>0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>
        <f t="shared" si="36"/>
        <v>0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>
        <f t="shared" si="36"/>
        <v>3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>
        <f t="shared" si="36"/>
        <v>0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>
        <f t="shared" si="36"/>
        <v>0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>
        <f t="shared" si="36"/>
        <v>1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>
        <f t="shared" si="36"/>
        <v>1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>
        <f t="shared" si="36"/>
        <v>6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>
        <f t="shared" si="36"/>
        <v>0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>
        <f t="shared" si="36"/>
        <v>0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>
        <f t="shared" si="36"/>
        <v>0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>
        <f t="shared" si="36"/>
        <v>17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>
        <f t="shared" si="36"/>
        <v>0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>
        <f t="shared" si="36"/>
        <v>0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>
        <f t="shared" si="36"/>
        <v>0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>
        <f t="shared" si="36"/>
        <v>0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>
        <f t="shared" si="36"/>
        <v>1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>
        <f t="shared" si="36"/>
        <v>0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>
        <f t="shared" si="36"/>
        <v>12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>
        <f t="shared" si="36"/>
        <v>0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>
        <f t="shared" si="36"/>
        <v>0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>
        <f t="shared" si="36"/>
        <v>0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>
        <f t="shared" si="36"/>
        <v>0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>
        <f t="shared" si="36"/>
        <v>0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>
        <f t="shared" si="36"/>
        <v>0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>
        <f t="shared" ref="G642:G705" si="40">ROUND(E642/D642*100, 0)</f>
        <v>144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>
        <f t="shared" si="40"/>
        <v>119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41">IFERROR(ROUND(E643/M643,2), 0)</f>
        <v>151.32</v>
      </c>
      <c r="Q643" s="10" t="s">
        <v>8317</v>
      </c>
      <c r="R643" t="s">
        <v>8319</v>
      </c>
      <c r="S643" s="15">
        <f t="shared" ref="S643:S706" si="42">(((K643/60)/60)/24)+DATE(1970, 1, 1)</f>
        <v>42199.57</v>
      </c>
      <c r="T643" s="15">
        <f t="shared" ref="T643:T706" si="43">(((J643/60)/60)/24)+DATE(1970, 1, 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>
        <f t="shared" si="40"/>
        <v>1460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>
        <f t="shared" si="40"/>
        <v>106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>
        <f t="shared" si="40"/>
        <v>300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>
        <f t="shared" si="40"/>
        <v>279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>
        <f t="shared" si="40"/>
        <v>132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>
        <f t="shared" si="40"/>
        <v>107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>
        <f t="shared" si="40"/>
        <v>127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>
        <f t="shared" si="40"/>
        <v>140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>
        <f t="shared" si="40"/>
        <v>112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>
        <f t="shared" si="40"/>
        <v>101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>
        <f t="shared" si="40"/>
        <v>100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>
        <f t="shared" si="40"/>
        <v>141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>
        <f t="shared" si="40"/>
        <v>267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>
        <f t="shared" si="40"/>
        <v>147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>
        <f t="shared" si="40"/>
        <v>214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>
        <f t="shared" si="40"/>
        <v>126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>
        <f t="shared" si="40"/>
        <v>104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>
        <f t="shared" si="40"/>
        <v>101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>
        <f t="shared" si="40"/>
        <v>3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>
        <f t="shared" si="40"/>
        <v>1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>
        <f t="shared" si="40"/>
        <v>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>
        <f t="shared" si="40"/>
        <v>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>
        <f t="shared" si="40"/>
        <v>8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>
        <f t="shared" si="40"/>
        <v>19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>
        <f t="shared" si="40"/>
        <v>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>
        <f t="shared" si="40"/>
        <v>10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>
        <f t="shared" si="40"/>
        <v>5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>
        <f t="shared" si="40"/>
        <v>22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>
        <f t="shared" si="40"/>
        <v>29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>
        <f t="shared" si="40"/>
        <v>39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>
        <f t="shared" si="40"/>
        <v>22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>
        <f t="shared" si="40"/>
        <v>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>
        <f t="shared" si="40"/>
        <v>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>
        <f t="shared" si="40"/>
        <v>15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>
        <f t="shared" si="40"/>
        <v>1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>
        <f t="shared" si="40"/>
        <v>26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>
        <f t="shared" si="40"/>
        <v>4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>
        <f t="shared" si="40"/>
        <v>15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>
        <f t="shared" si="40"/>
        <v>26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>
        <f t="shared" si="40"/>
        <v>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>
        <f t="shared" si="40"/>
        <v>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>
        <f t="shared" si="40"/>
        <v>1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>
        <f t="shared" si="40"/>
        <v>7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>
        <f t="shared" si="40"/>
        <v>28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>
        <f t="shared" si="40"/>
        <v>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>
        <f t="shared" si="40"/>
        <v>4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>
        <f t="shared" si="40"/>
        <v>73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>
        <f t="shared" si="40"/>
        <v>58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>
        <f t="shared" si="40"/>
        <v>12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>
        <f t="shared" si="40"/>
        <v>1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>
        <f t="shared" si="40"/>
        <v>7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>
        <f t="shared" si="40"/>
        <v>35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>
        <f t="shared" si="40"/>
        <v>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>
        <f t="shared" si="40"/>
        <v>1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>
        <f t="shared" si="40"/>
        <v>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>
        <f t="shared" si="40"/>
        <v>46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>
        <f t="shared" si="40"/>
        <v>15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>
        <f t="shared" si="40"/>
        <v>82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>
        <f t="shared" si="40"/>
        <v>3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>
        <f t="shared" si="40"/>
        <v>27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>
        <f t="shared" si="40"/>
        <v>31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>
        <f t="shared" si="40"/>
        <v>6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>
        <f t="shared" ref="G706:G769" si="44">ROUND(E706/D706*100, 0)</f>
        <v>1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>
        <f t="shared" si="44"/>
        <v>1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45">IFERROR(ROUND(E707/M707,2), 0)</f>
        <v>195.4</v>
      </c>
      <c r="Q707" s="10" t="s">
        <v>8317</v>
      </c>
      <c r="R707" t="s">
        <v>8319</v>
      </c>
      <c r="S707" s="15">
        <f t="shared" ref="S707:S770" si="46">(((K707/60)/60)/24)+DATE(1970, 1, 1)</f>
        <v>42726.491643518515</v>
      </c>
      <c r="T707" s="15">
        <f t="shared" ref="T707:T770" si="47">(((J707/60)/60)/24)+DATE(1970, 1, 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>
        <f t="shared" si="44"/>
        <v>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>
        <f t="shared" si="44"/>
        <v>79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>
        <f t="shared" si="44"/>
        <v>22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>
        <f t="shared" si="44"/>
        <v>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>
        <f t="shared" si="44"/>
        <v>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>
        <f t="shared" si="44"/>
        <v>34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>
        <f t="shared" si="44"/>
        <v>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>
        <f t="shared" si="44"/>
        <v>1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>
        <f t="shared" si="44"/>
        <v>15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>
        <f t="shared" si="44"/>
        <v>5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>
        <f t="shared" si="44"/>
        <v>10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>
        <f t="shared" si="44"/>
        <v>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>
        <f t="shared" si="44"/>
        <v>1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>
        <f t="shared" si="44"/>
        <v>1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>
        <f t="shared" si="44"/>
        <v>144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>
        <f t="shared" si="44"/>
        <v>122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>
        <f t="shared" si="44"/>
        <v>132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>
        <f t="shared" si="44"/>
        <v>109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>
        <f t="shared" si="44"/>
        <v>105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>
        <f t="shared" si="44"/>
        <v>100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>
        <f t="shared" si="44"/>
        <v>101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>
        <f t="shared" si="44"/>
        <v>156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>
        <f t="shared" si="44"/>
        <v>106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>
        <f t="shared" si="44"/>
        <v>131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>
        <f t="shared" si="44"/>
        <v>132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>
        <f t="shared" si="44"/>
        <v>126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>
        <f t="shared" si="44"/>
        <v>160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>
        <f t="shared" si="44"/>
        <v>120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>
        <f t="shared" si="44"/>
        <v>126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>
        <f t="shared" si="44"/>
        <v>114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>
        <f t="shared" si="44"/>
        <v>315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>
        <f t="shared" si="44"/>
        <v>122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>
        <f t="shared" si="44"/>
        <v>107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>
        <f t="shared" si="44"/>
        <v>158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>
        <f t="shared" si="44"/>
        <v>107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>
        <f t="shared" si="44"/>
        <v>102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>
        <f t="shared" si="44"/>
        <v>111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>
        <f t="shared" si="44"/>
        <v>148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>
        <f t="shared" si="44"/>
        <v>102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>
        <f t="shared" si="44"/>
        <v>179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>
        <f t="shared" si="44"/>
        <v>111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>
        <f t="shared" si="44"/>
        <v>100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>
        <f t="shared" si="44"/>
        <v>100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>
        <f t="shared" si="44"/>
        <v>106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>
        <f t="shared" si="44"/>
        <v>103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>
        <f t="shared" si="44"/>
        <v>119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>
        <f t="shared" si="44"/>
        <v>112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>
        <f t="shared" si="44"/>
        <v>128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>
        <f t="shared" si="44"/>
        <v>104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>
        <f t="shared" si="44"/>
        <v>102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>
        <f t="shared" si="44"/>
        <v>118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>
        <f t="shared" si="44"/>
        <v>238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>
        <f t="shared" si="44"/>
        <v>102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>
        <f t="shared" si="44"/>
        <v>102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>
        <f t="shared" si="44"/>
        <v>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>
        <f t="shared" si="44"/>
        <v>5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>
        <f t="shared" si="44"/>
        <v>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>
        <f t="shared" si="44"/>
        <v>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>
        <f t="shared" si="44"/>
        <v>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>
        <f t="shared" si="44"/>
        <v>36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>
        <f t="shared" si="44"/>
        <v>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>
        <f t="shared" si="44"/>
        <v>4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>
        <f t="shared" ref="G770:G833" si="48">ROUND(E770/D770*100, 0)</f>
        <v>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>
        <f t="shared" si="48"/>
        <v>41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49">IFERROR(ROUND(E771/M771,2), 0)</f>
        <v>31.85</v>
      </c>
      <c r="Q771" s="10" t="s">
        <v>8320</v>
      </c>
      <c r="R771" t="s">
        <v>8322</v>
      </c>
      <c r="S771" s="15">
        <f t="shared" ref="S771:S834" si="50">(((K771/60)/60)/24)+DATE(1970, 1, 1)</f>
        <v>41604.996458333335</v>
      </c>
      <c r="T771" s="15">
        <f t="shared" ref="T771:T834" si="51">(((J771/60)/60)/24)+DATE(1970, 1, 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>
        <f t="shared" si="48"/>
        <v>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>
        <f t="shared" si="48"/>
        <v>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>
        <f t="shared" si="48"/>
        <v>3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>
        <f t="shared" si="48"/>
        <v>1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>
        <f t="shared" si="48"/>
        <v>70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>
        <f t="shared" si="48"/>
        <v>2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>
        <f t="shared" si="48"/>
        <v>51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>
        <f t="shared" si="48"/>
        <v>1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>
        <f t="shared" si="48"/>
        <v>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>
        <f t="shared" si="48"/>
        <v>3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>
        <f t="shared" si="48"/>
        <v>104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>
        <f t="shared" si="48"/>
        <v>133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>
        <f t="shared" si="48"/>
        <v>100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>
        <f t="shared" si="48"/>
        <v>148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>
        <f t="shared" si="48"/>
        <v>103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>
        <f t="shared" si="48"/>
        <v>181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>
        <f t="shared" si="48"/>
        <v>143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>
        <f t="shared" si="48"/>
        <v>114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>
        <f t="shared" si="48"/>
        <v>204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>
        <f t="shared" si="48"/>
        <v>109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>
        <f t="shared" si="48"/>
        <v>144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>
        <f t="shared" si="48"/>
        <v>104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>
        <f t="shared" si="48"/>
        <v>100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>
        <f t="shared" si="48"/>
        <v>103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>
        <f t="shared" si="48"/>
        <v>105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>
        <f t="shared" si="48"/>
        <v>112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>
        <f t="shared" si="48"/>
        <v>101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>
        <f t="shared" si="48"/>
        <v>108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>
        <f t="shared" si="48"/>
        <v>115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>
        <f t="shared" si="48"/>
        <v>100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>
        <f t="shared" si="48"/>
        <v>152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>
        <f t="shared" si="48"/>
        <v>112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>
        <f t="shared" si="48"/>
        <v>101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>
        <f t="shared" si="48"/>
        <v>123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>
        <f t="shared" si="48"/>
        <v>100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>
        <f t="shared" si="48"/>
        <v>105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>
        <f t="shared" si="48"/>
        <v>104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>
        <f t="shared" si="48"/>
        <v>105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>
        <f t="shared" si="48"/>
        <v>100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>
        <f t="shared" si="48"/>
        <v>104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>
        <f t="shared" si="48"/>
        <v>105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>
        <f t="shared" si="48"/>
        <v>104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>
        <f t="shared" si="48"/>
        <v>152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>
        <f t="shared" si="48"/>
        <v>160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>
        <f t="shared" si="48"/>
        <v>127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>
        <f t="shared" si="48"/>
        <v>107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>
        <f t="shared" si="48"/>
        <v>115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>
        <f t="shared" si="48"/>
        <v>137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>
        <f t="shared" si="48"/>
        <v>156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>
        <f t="shared" si="48"/>
        <v>109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>
        <f t="shared" si="48"/>
        <v>134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>
        <f t="shared" si="48"/>
        <v>100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>
        <f t="shared" si="48"/>
        <v>119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>
        <f t="shared" si="48"/>
        <v>180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>
        <f t="shared" si="48"/>
        <v>134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>
        <f t="shared" si="48"/>
        <v>100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>
        <f t="shared" si="48"/>
        <v>101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>
        <f t="shared" si="48"/>
        <v>103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>
        <f t="shared" si="48"/>
        <v>107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>
        <f t="shared" si="48"/>
        <v>104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>
        <f t="shared" si="48"/>
        <v>108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>
        <f t="shared" si="48"/>
        <v>233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>
        <f t="shared" ref="G834:G897" si="52">ROUND(E834/D834*100, 0)</f>
        <v>101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>
        <f t="shared" si="52"/>
        <v>102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53">IFERROR(ROUND(E835/M835,2), 0)</f>
        <v>148.78</v>
      </c>
      <c r="Q835" s="10" t="s">
        <v>8323</v>
      </c>
      <c r="R835" t="s">
        <v>8324</v>
      </c>
      <c r="S835" s="15">
        <f t="shared" ref="S835:S898" si="54">(((K835/60)/60)/24)+DATE(1970, 1, 1)</f>
        <v>41718.878182870372</v>
      </c>
      <c r="T835" s="15">
        <f t="shared" ref="T835:T898" si="55">(((J835/60)/60)/24)+DATE(1970, 1, 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>
        <f t="shared" si="52"/>
        <v>131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>
        <f t="shared" si="52"/>
        <v>117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>
        <f t="shared" si="52"/>
        <v>101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>
        <f t="shared" si="52"/>
        <v>122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>
        <f t="shared" si="52"/>
        <v>145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>
        <f t="shared" si="52"/>
        <v>117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>
        <f t="shared" si="52"/>
        <v>120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>
        <f t="shared" si="52"/>
        <v>101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>
        <f t="shared" si="52"/>
        <v>104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>
        <f t="shared" si="52"/>
        <v>267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>
        <f t="shared" si="52"/>
        <v>194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>
        <f t="shared" si="52"/>
        <v>120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>
        <f t="shared" si="52"/>
        <v>122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>
        <f t="shared" si="52"/>
        <v>100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>
        <f t="shared" si="52"/>
        <v>100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>
        <f t="shared" si="52"/>
        <v>120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>
        <f t="shared" si="52"/>
        <v>155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>
        <f t="shared" si="52"/>
        <v>130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>
        <f t="shared" si="52"/>
        <v>105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>
        <f t="shared" si="52"/>
        <v>100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>
        <f t="shared" si="52"/>
        <v>118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>
        <f t="shared" si="52"/>
        <v>103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>
        <f t="shared" si="52"/>
        <v>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>
        <f t="shared" si="52"/>
        <v>100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>
        <f t="shared" si="52"/>
        <v>144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>
        <f t="shared" si="52"/>
        <v>105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>
        <f t="shared" si="52"/>
        <v>18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>
        <f t="shared" si="52"/>
        <v>2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>
        <f t="shared" si="52"/>
        <v>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>
        <f t="shared" si="52"/>
        <v>5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>
        <f t="shared" si="52"/>
        <v>42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>
        <f t="shared" si="52"/>
        <v>2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>
        <f t="shared" si="52"/>
        <v>18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>
        <f t="shared" si="52"/>
        <v>24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>
        <f t="shared" si="52"/>
        <v>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>
        <f t="shared" si="52"/>
        <v>12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>
        <f t="shared" si="52"/>
        <v>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>
        <f t="shared" si="52"/>
        <v>5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>
        <f t="shared" si="52"/>
        <v>1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>
        <f t="shared" si="52"/>
        <v>1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>
        <f t="shared" si="52"/>
        <v>24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>
        <f t="shared" si="52"/>
        <v>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>
        <f t="shared" si="52"/>
        <v>41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>
        <f t="shared" si="52"/>
        <v>68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>
        <f t="shared" si="52"/>
        <v>1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>
        <f t="shared" si="52"/>
        <v>31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>
        <f t="shared" si="52"/>
        <v>3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>
        <f t="shared" si="52"/>
        <v>1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>
        <f t="shared" si="52"/>
        <v>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>
        <f t="shared" si="52"/>
        <v>40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>
        <f t="shared" si="52"/>
        <v>1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>
        <f t="shared" si="52"/>
        <v>75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>
        <f t="shared" si="52"/>
        <v>41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>
        <f t="shared" si="52"/>
        <v>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>
        <f t="shared" si="52"/>
        <v>7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>
        <f t="shared" si="52"/>
        <v>9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>
        <f t="shared" si="52"/>
        <v>4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>
        <f t="shared" si="52"/>
        <v>3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>
        <f t="shared" si="52"/>
        <v>41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>
        <f t="shared" si="52"/>
        <v>10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>
        <f t="shared" si="52"/>
        <v>39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>
        <f t="shared" si="52"/>
        <v>2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>
        <f t="shared" ref="G898:G961" si="56">ROUND(E898/D898*100, 0)</f>
        <v>40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>
        <f t="shared" si="56"/>
        <v>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57">IFERROR(ROUND(E899/M899,2), 0)</f>
        <v>0</v>
      </c>
      <c r="Q899" s="10" t="s">
        <v>8323</v>
      </c>
      <c r="R899" t="s">
        <v>8327</v>
      </c>
      <c r="S899" s="15">
        <f t="shared" ref="S899:S962" si="58">(((K899/60)/60)/24)+DATE(1970, 1, 1)</f>
        <v>41211.688750000001</v>
      </c>
      <c r="T899" s="15">
        <f t="shared" ref="T899:T962" si="59">(((J899/60)/60)/24)+DATE(1970, 1, 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>
        <f t="shared" si="56"/>
        <v>3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>
        <f t="shared" si="56"/>
        <v>37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>
        <f t="shared" si="56"/>
        <v>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>
        <f t="shared" si="56"/>
        <v>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>
        <f t="shared" si="56"/>
        <v>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>
        <f t="shared" si="56"/>
        <v>3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>
        <f t="shared" si="56"/>
        <v>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>
        <f t="shared" si="56"/>
        <v>3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>
        <f t="shared" si="56"/>
        <v>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>
        <f t="shared" si="56"/>
        <v>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>
        <f t="shared" si="56"/>
        <v>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>
        <f t="shared" si="56"/>
        <v>3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>
        <f t="shared" si="56"/>
        <v>22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>
        <f t="shared" si="56"/>
        <v>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>
        <f t="shared" si="56"/>
        <v>1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>
        <f t="shared" si="56"/>
        <v>7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>
        <f t="shared" si="56"/>
        <v>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>
        <f t="shared" si="56"/>
        <v>6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>
        <f t="shared" si="56"/>
        <v>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>
        <f t="shared" si="56"/>
        <v>1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>
        <f t="shared" si="56"/>
        <v>5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>
        <f t="shared" si="56"/>
        <v>1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>
        <f t="shared" si="56"/>
        <v>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>
        <f t="shared" si="56"/>
        <v>31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>
        <f t="shared" si="56"/>
        <v>21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>
        <f t="shared" si="56"/>
        <v>2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>
        <f t="shared" si="56"/>
        <v>11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>
        <f t="shared" si="56"/>
        <v>3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>
        <f t="shared" si="56"/>
        <v>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>
        <f t="shared" si="56"/>
        <v>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>
        <f t="shared" si="56"/>
        <v>11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>
        <f t="shared" si="56"/>
        <v>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>
        <f t="shared" si="56"/>
        <v>38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>
        <f t="shared" si="56"/>
        <v>7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>
        <f t="shared" si="56"/>
        <v>15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>
        <f t="shared" si="56"/>
        <v>6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>
        <f t="shared" si="56"/>
        <v>30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>
        <f t="shared" si="56"/>
        <v>1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>
        <f t="shared" si="56"/>
        <v>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>
        <f t="shared" si="56"/>
        <v>1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>
        <f t="shared" si="56"/>
        <v>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>
        <f t="shared" si="56"/>
        <v>1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>
        <f t="shared" si="56"/>
        <v>17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>
        <f t="shared" si="56"/>
        <v>2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>
        <f t="shared" si="56"/>
        <v>9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>
        <f t="shared" si="56"/>
        <v>10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>
        <f t="shared" si="56"/>
        <v>13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>
        <f t="shared" si="56"/>
        <v>2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>
        <f t="shared" si="56"/>
        <v>2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>
        <f t="shared" si="56"/>
        <v>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>
        <f t="shared" si="56"/>
        <v>12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>
        <f t="shared" si="56"/>
        <v>1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>
        <f t="shared" si="56"/>
        <v>28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>
        <f t="shared" si="56"/>
        <v>38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>
        <f t="shared" si="56"/>
        <v>40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>
        <f t="shared" si="56"/>
        <v>1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>
        <f t="shared" si="56"/>
        <v>43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>
        <f t="shared" si="56"/>
        <v>6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>
        <f t="shared" si="56"/>
        <v>2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>
        <f t="shared" si="56"/>
        <v>2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>
        <f t="shared" si="56"/>
        <v>11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>
        <f t="shared" si="56"/>
        <v>39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>
        <f t="shared" ref="G962:G1025" si="60">ROUND(E962/D962*100, 0)</f>
        <v>46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>
        <f t="shared" si="60"/>
        <v>42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61">IFERROR(ROUND(E963/M963,2), 0)</f>
        <v>364.35</v>
      </c>
      <c r="Q963" s="10" t="s">
        <v>8317</v>
      </c>
      <c r="R963" t="s">
        <v>8319</v>
      </c>
      <c r="S963" s="15">
        <f t="shared" ref="S963:S1026" si="62">(((K963/60)/60)/24)+DATE(1970, 1, 1)</f>
        <v>42740.693692129629</v>
      </c>
      <c r="T963" s="15">
        <f t="shared" ref="T963:T1026" si="63">(((J963/60)/60)/24)+DATE(1970, 1, 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>
        <f t="shared" si="60"/>
        <v>28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>
        <f t="shared" si="60"/>
        <v>1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>
        <f t="shared" si="60"/>
        <v>1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>
        <f t="shared" si="60"/>
        <v>1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>
        <f t="shared" si="60"/>
        <v>15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>
        <f t="shared" si="60"/>
        <v>18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>
        <f t="shared" si="60"/>
        <v>1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>
        <f t="shared" si="60"/>
        <v>47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>
        <f t="shared" si="60"/>
        <v>46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>
        <f t="shared" si="60"/>
        <v>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>
        <f t="shared" si="60"/>
        <v>35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>
        <f t="shared" si="60"/>
        <v>2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>
        <f t="shared" si="60"/>
        <v>1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>
        <f t="shared" si="60"/>
        <v>3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>
        <f t="shared" si="60"/>
        <v>2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>
        <f t="shared" si="60"/>
        <v>34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>
        <f t="shared" si="60"/>
        <v>56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>
        <f t="shared" si="60"/>
        <v>83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>
        <f t="shared" si="60"/>
        <v>15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>
        <f t="shared" si="60"/>
        <v>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>
        <f t="shared" si="60"/>
        <v>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>
        <f t="shared" si="60"/>
        <v>30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>
        <f t="shared" si="60"/>
        <v>1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>
        <f t="shared" si="60"/>
        <v>6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>
        <f t="shared" si="60"/>
        <v>13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>
        <f t="shared" si="60"/>
        <v>13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>
        <f t="shared" si="60"/>
        <v>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>
        <f t="shared" si="60"/>
        <v>17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>
        <f t="shared" si="60"/>
        <v>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>
        <f t="shared" si="60"/>
        <v>4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>
        <f t="shared" si="60"/>
        <v>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>
        <f t="shared" si="60"/>
        <v>25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>
        <f t="shared" si="60"/>
        <v>2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>
        <f t="shared" si="60"/>
        <v>7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>
        <f t="shared" si="60"/>
        <v>2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>
        <f t="shared" si="60"/>
        <v>1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>
        <f t="shared" si="60"/>
        <v>59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>
        <f t="shared" si="60"/>
        <v>8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>
        <f t="shared" si="60"/>
        <v>2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>
        <f t="shared" si="60"/>
        <v>104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>
        <f t="shared" si="60"/>
        <v>30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>
        <f t="shared" si="60"/>
        <v>16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>
        <f t="shared" si="60"/>
        <v>82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>
        <f t="shared" si="60"/>
        <v>75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>
        <f t="shared" si="60"/>
        <v>6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>
        <f t="shared" si="60"/>
        <v>44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>
        <f t="shared" si="60"/>
        <v>0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>
        <f t="shared" si="60"/>
        <v>13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>
        <f t="shared" si="60"/>
        <v>0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>
        <f t="shared" si="60"/>
        <v>0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>
        <f t="shared" si="60"/>
        <v>21535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>
        <f t="shared" si="60"/>
        <v>35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>
        <f t="shared" si="60"/>
        <v>31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>
        <f t="shared" si="60"/>
        <v>3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>
        <f t="shared" si="60"/>
        <v>3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>
        <f t="shared" si="60"/>
        <v>23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>
        <f t="shared" si="60"/>
        <v>3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>
        <f t="shared" si="60"/>
        <v>47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>
        <f t="shared" si="60"/>
        <v>206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>
        <f t="shared" si="60"/>
        <v>352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>
        <f t="shared" si="60"/>
        <v>115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>
        <f t="shared" si="60"/>
        <v>237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>
        <f t="shared" ref="G1026:G1089" si="64">ROUND(E1026/D1026*100, 0)</f>
        <v>119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>
        <f t="shared" si="64"/>
        <v>110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65">IFERROR(ROUND(E1027/M1027,2), 0)</f>
        <v>71.849999999999994</v>
      </c>
      <c r="Q1027" s="10" t="s">
        <v>8323</v>
      </c>
      <c r="R1027" t="s">
        <v>8328</v>
      </c>
      <c r="S1027" s="15">
        <f t="shared" ref="S1027:S1090" si="66">(((K1027/60)/60)/24)+DATE(1970, 1, 1)</f>
        <v>42049.833761574075</v>
      </c>
      <c r="T1027" s="15">
        <f t="shared" ref="T1027:T1090" si="67">(((J1027/60)/60)/24)+DATE(1970, 1, 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>
        <f t="shared" si="64"/>
        <v>100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>
        <f t="shared" si="64"/>
        <v>103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>
        <f t="shared" si="64"/>
        <v>117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>
        <f t="shared" si="64"/>
        <v>112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>
        <f t="shared" si="64"/>
        <v>342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>
        <f t="shared" si="64"/>
        <v>107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>
        <f t="shared" si="64"/>
        <v>108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>
        <f t="shared" si="64"/>
        <v>103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>
        <f t="shared" si="64"/>
        <v>130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>
        <f t="shared" si="64"/>
        <v>108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>
        <f t="shared" si="64"/>
        <v>112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>
        <f t="shared" si="64"/>
        <v>102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>
        <f t="shared" si="64"/>
        <v>145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>
        <f t="shared" si="64"/>
        <v>128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>
        <f t="shared" si="64"/>
        <v>0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>
        <f t="shared" si="64"/>
        <v>0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>
        <f t="shared" si="64"/>
        <v>2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>
        <f t="shared" si="64"/>
        <v>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>
        <f t="shared" si="64"/>
        <v>0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>
        <f t="shared" si="64"/>
        <v>3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>
        <f t="shared" si="64"/>
        <v>0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>
        <f t="shared" si="64"/>
        <v>0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>
        <f t="shared" si="64"/>
        <v>1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>
        <f t="shared" si="64"/>
        <v>0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>
        <f t="shared" si="64"/>
        <v>0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>
        <f t="shared" si="64"/>
        <v>0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>
        <f t="shared" si="64"/>
        <v>0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>
        <f t="shared" si="64"/>
        <v>1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>
        <f t="shared" si="64"/>
        <v>0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>
        <f t="shared" si="64"/>
        <v>0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>
        <f t="shared" si="64"/>
        <v>0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>
        <f t="shared" si="64"/>
        <v>0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>
        <f t="shared" si="64"/>
        <v>0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>
        <f t="shared" si="64"/>
        <v>0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>
        <f t="shared" si="64"/>
        <v>1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>
        <f t="shared" si="64"/>
        <v>0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>
        <f t="shared" si="64"/>
        <v>95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>
        <f t="shared" si="64"/>
        <v>0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>
        <f t="shared" si="64"/>
        <v>9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>
        <f t="shared" si="64"/>
        <v>3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>
        <f t="shared" si="64"/>
        <v>3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>
        <f t="shared" si="64"/>
        <v>26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>
        <f t="shared" si="64"/>
        <v>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>
        <f t="shared" si="64"/>
        <v>39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>
        <f t="shared" si="64"/>
        <v>1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>
        <f t="shared" si="64"/>
        <v>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>
        <f t="shared" si="64"/>
        <v>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>
        <f t="shared" si="64"/>
        <v>1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>
        <f t="shared" si="64"/>
        <v>6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>
        <f t="shared" si="64"/>
        <v>5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>
        <f t="shared" si="64"/>
        <v>63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>
        <f t="shared" si="64"/>
        <v>29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>
        <f t="shared" si="64"/>
        <v>8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>
        <f t="shared" si="64"/>
        <v>3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>
        <f t="shared" si="64"/>
        <v>9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>
        <f t="shared" si="64"/>
        <v>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>
        <f t="shared" si="64"/>
        <v>1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>
        <f t="shared" si="64"/>
        <v>1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>
        <f t="shared" si="64"/>
        <v>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>
        <f t="shared" si="64"/>
        <v>3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>
        <f t="shared" si="64"/>
        <v>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>
        <f t="shared" si="64"/>
        <v>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>
        <f t="shared" ref="G1090:G1153" si="68">ROUND(E1090/D1090*100, 0)</f>
        <v>14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>
        <f t="shared" si="68"/>
        <v>8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69">IFERROR(ROUND(E1091/M1091,2), 0)</f>
        <v>23.96</v>
      </c>
      <c r="Q1091" s="10" t="s">
        <v>8331</v>
      </c>
      <c r="R1091" t="s">
        <v>8332</v>
      </c>
      <c r="S1091" s="15">
        <f t="shared" ref="S1091:S1154" si="70">(((K1091/60)/60)/24)+DATE(1970, 1, 1)</f>
        <v>42151.189525462964</v>
      </c>
      <c r="T1091" s="15">
        <f t="shared" ref="T1091:T1154" si="71">(((J1091/60)/60)/24)+DATE(1970, 1, 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>
        <f t="shared" si="68"/>
        <v>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>
        <f t="shared" si="68"/>
        <v>13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>
        <f t="shared" si="68"/>
        <v>1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>
        <f t="shared" si="68"/>
        <v>14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>
        <f t="shared" si="68"/>
        <v>18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>
        <f t="shared" si="68"/>
        <v>5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>
        <f t="shared" si="68"/>
        <v>18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>
        <f t="shared" si="68"/>
        <v>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>
        <f t="shared" si="68"/>
        <v>7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>
        <f t="shared" si="68"/>
        <v>1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>
        <f t="shared" si="68"/>
        <v>3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>
        <f t="shared" si="68"/>
        <v>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>
        <f t="shared" si="68"/>
        <v>5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>
        <f t="shared" si="68"/>
        <v>2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>
        <f t="shared" si="68"/>
        <v>5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>
        <f t="shared" si="68"/>
        <v>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>
        <f t="shared" si="68"/>
        <v>41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>
        <f t="shared" si="68"/>
        <v>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>
        <f t="shared" si="68"/>
        <v>3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>
        <f t="shared" si="68"/>
        <v>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>
        <f t="shared" si="68"/>
        <v>1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>
        <f t="shared" si="68"/>
        <v>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>
        <f t="shared" si="68"/>
        <v>36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>
        <f t="shared" si="68"/>
        <v>1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>
        <f t="shared" si="68"/>
        <v>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>
        <f t="shared" si="68"/>
        <v>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>
        <f t="shared" si="68"/>
        <v>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>
        <f t="shared" si="68"/>
        <v>8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>
        <f t="shared" si="68"/>
        <v>2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>
        <f t="shared" si="68"/>
        <v>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>
        <f t="shared" si="68"/>
        <v>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>
        <f t="shared" si="68"/>
        <v>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>
        <f t="shared" si="68"/>
        <v>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>
        <f t="shared" si="68"/>
        <v>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>
        <f t="shared" si="68"/>
        <v>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>
        <f t="shared" si="68"/>
        <v>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>
        <f t="shared" si="68"/>
        <v>1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>
        <f t="shared" si="68"/>
        <v>2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>
        <f t="shared" si="68"/>
        <v>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>
        <f t="shared" si="68"/>
        <v>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>
        <f t="shared" si="68"/>
        <v>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>
        <f t="shared" si="68"/>
        <v>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>
        <f t="shared" si="68"/>
        <v>14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>
        <f t="shared" si="68"/>
        <v>1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>
        <f t="shared" si="68"/>
        <v>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>
        <f t="shared" si="68"/>
        <v>5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>
        <f t="shared" si="68"/>
        <v>6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>
        <f t="shared" si="68"/>
        <v>40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>
        <f t="shared" si="68"/>
        <v>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>
        <f t="shared" si="68"/>
        <v>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>
        <f t="shared" si="68"/>
        <v>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>
        <f t="shared" si="68"/>
        <v>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>
        <f t="shared" si="68"/>
        <v>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>
        <f t="shared" si="68"/>
        <v>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>
        <f t="shared" si="68"/>
        <v>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>
        <f t="shared" si="68"/>
        <v>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>
        <f t="shared" si="68"/>
        <v>9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>
        <f t="shared" si="68"/>
        <v>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>
        <f t="shared" si="68"/>
        <v>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>
        <f t="shared" si="68"/>
        <v>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>
        <f t="shared" si="68"/>
        <v>10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>
        <f t="shared" si="68"/>
        <v>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>
        <f t="shared" ref="G1154:G1217" si="72">ROUND(E1154/D1154*100, 0)</f>
        <v>6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>
        <f t="shared" si="72"/>
        <v>1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73">IFERROR(ROUND(E1155/M1155,2), 0)</f>
        <v>50</v>
      </c>
      <c r="Q1155" s="10" t="s">
        <v>8334</v>
      </c>
      <c r="R1155" t="s">
        <v>8335</v>
      </c>
      <c r="S1155" s="15">
        <f t="shared" ref="S1155:S1218" si="74">(((K1155/60)/60)/24)+DATE(1970, 1, 1)</f>
        <v>42143.714178240742</v>
      </c>
      <c r="T1155" s="15">
        <f t="shared" ref="T1155:T1218" si="75">(((J1155/60)/60)/24)+DATE(1970, 1, 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>
        <f t="shared" si="72"/>
        <v>7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>
        <f t="shared" si="72"/>
        <v>1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>
        <f t="shared" si="72"/>
        <v>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>
        <f t="shared" si="72"/>
        <v>2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>
        <f t="shared" si="72"/>
        <v>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>
        <f t="shared" si="72"/>
        <v>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>
        <f t="shared" si="72"/>
        <v>4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>
        <f t="shared" si="72"/>
        <v>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>
        <f t="shared" si="72"/>
        <v>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>
        <f t="shared" si="72"/>
        <v>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>
        <f t="shared" si="72"/>
        <v>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>
        <f t="shared" si="72"/>
        <v>21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>
        <f t="shared" si="72"/>
        <v>19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>
        <f t="shared" si="72"/>
        <v>2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>
        <f t="shared" si="72"/>
        <v>6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>
        <f t="shared" si="72"/>
        <v>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>
        <f t="shared" si="72"/>
        <v>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>
        <f t="shared" si="72"/>
        <v>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>
        <f t="shared" si="72"/>
        <v>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>
        <f t="shared" si="72"/>
        <v>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>
        <f t="shared" si="72"/>
        <v>6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>
        <f t="shared" si="72"/>
        <v>3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>
        <f t="shared" si="72"/>
        <v>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>
        <f t="shared" si="72"/>
        <v>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>
        <f t="shared" si="72"/>
        <v>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>
        <f t="shared" si="72"/>
        <v>5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>
        <f t="shared" si="72"/>
        <v>12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>
        <f t="shared" si="72"/>
        <v>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>
        <f t="shared" si="72"/>
        <v>4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>
        <f t="shared" si="72"/>
        <v>4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>
        <f t="shared" si="72"/>
        <v>105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>
        <f t="shared" si="72"/>
        <v>105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>
        <f t="shared" si="72"/>
        <v>107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>
        <f t="shared" si="72"/>
        <v>104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>
        <f t="shared" si="72"/>
        <v>161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>
        <f t="shared" si="72"/>
        <v>108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>
        <f t="shared" si="72"/>
        <v>135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>
        <f t="shared" si="72"/>
        <v>109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>
        <f t="shared" si="72"/>
        <v>290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>
        <f t="shared" si="72"/>
        <v>104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>
        <f t="shared" si="72"/>
        <v>322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>
        <f t="shared" si="72"/>
        <v>135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>
        <f t="shared" si="72"/>
        <v>270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>
        <f t="shared" si="72"/>
        <v>253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>
        <f t="shared" si="72"/>
        <v>261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>
        <f t="shared" si="72"/>
        <v>101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>
        <f t="shared" si="72"/>
        <v>126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>
        <f t="shared" si="72"/>
        <v>102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>
        <f t="shared" si="72"/>
        <v>199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>
        <f t="shared" si="72"/>
        <v>102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>
        <f t="shared" si="72"/>
        <v>103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>
        <f t="shared" si="72"/>
        <v>101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>
        <f t="shared" si="72"/>
        <v>115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>
        <f t="shared" si="72"/>
        <v>104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>
        <f t="shared" si="72"/>
        <v>155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>
        <f t="shared" si="72"/>
        <v>106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>
        <f t="shared" si="72"/>
        <v>254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>
        <f t="shared" si="72"/>
        <v>101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>
        <f t="shared" si="72"/>
        <v>129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>
        <f t="shared" si="72"/>
        <v>102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>
        <f t="shared" si="72"/>
        <v>132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>
        <f t="shared" si="72"/>
        <v>786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>
        <f t="shared" ref="G1218:G1281" si="76">ROUND(E1218/D1218*100, 0)</f>
        <v>146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>
        <f t="shared" si="76"/>
        <v>103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77">IFERROR(ROUND(E1219/M1219,2), 0)</f>
        <v>148.57</v>
      </c>
      <c r="Q1219" s="10" t="s">
        <v>8336</v>
      </c>
      <c r="R1219" t="s">
        <v>8337</v>
      </c>
      <c r="S1219" s="15">
        <f t="shared" ref="S1219:S1282" si="78">(((K1219/60)/60)/24)+DATE(1970, 1, 1)</f>
        <v>42535.809490740736</v>
      </c>
      <c r="T1219" s="15">
        <f t="shared" ref="T1219:T1282" si="79">(((J1219/60)/60)/24)+DATE(1970, 1, 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>
        <f t="shared" si="76"/>
        <v>172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>
        <f t="shared" si="76"/>
        <v>159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>
        <f t="shared" si="76"/>
        <v>104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>
        <f t="shared" si="76"/>
        <v>111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>
        <f t="shared" si="76"/>
        <v>280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>
        <f t="shared" si="76"/>
        <v>112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>
        <f t="shared" si="76"/>
        <v>7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>
        <f t="shared" si="76"/>
        <v>4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>
        <f t="shared" si="76"/>
        <v>4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>
        <f t="shared" si="76"/>
        <v>0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>
        <f t="shared" si="76"/>
        <v>29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>
        <f t="shared" si="76"/>
        <v>1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>
        <f t="shared" si="76"/>
        <v>0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>
        <f t="shared" si="76"/>
        <v>0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>
        <f t="shared" si="76"/>
        <v>1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>
        <f t="shared" si="76"/>
        <v>12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>
        <f t="shared" si="76"/>
        <v>0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>
        <f t="shared" si="76"/>
        <v>3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>
        <f t="shared" si="76"/>
        <v>0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>
        <f t="shared" si="76"/>
        <v>0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>
        <f t="shared" si="76"/>
        <v>18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>
        <f t="shared" si="76"/>
        <v>0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>
        <f t="shared" si="76"/>
        <v>3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>
        <f t="shared" si="76"/>
        <v>51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>
        <f t="shared" si="76"/>
        <v>1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>
        <f t="shared" si="76"/>
        <v>14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>
        <f t="shared" si="76"/>
        <v>104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>
        <f t="shared" si="76"/>
        <v>120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>
        <f t="shared" si="76"/>
        <v>117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>
        <f t="shared" si="76"/>
        <v>122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>
        <f t="shared" si="76"/>
        <v>152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>
        <f t="shared" si="76"/>
        <v>104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>
        <f t="shared" si="76"/>
        <v>200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>
        <f t="shared" si="76"/>
        <v>102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>
        <f t="shared" si="76"/>
        <v>138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>
        <f t="shared" si="76"/>
        <v>303833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>
        <f t="shared" si="76"/>
        <v>199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>
        <f t="shared" si="76"/>
        <v>202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>
        <f t="shared" si="76"/>
        <v>118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>
        <f t="shared" si="76"/>
        <v>295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>
        <f t="shared" si="76"/>
        <v>213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>
        <f t="shared" si="76"/>
        <v>104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>
        <f t="shared" si="76"/>
        <v>114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>
        <f t="shared" si="76"/>
        <v>101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>
        <f t="shared" si="76"/>
        <v>125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>
        <f t="shared" si="76"/>
        <v>119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>
        <f t="shared" si="76"/>
        <v>166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>
        <f t="shared" si="76"/>
        <v>119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>
        <f t="shared" si="76"/>
        <v>100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>
        <f t="shared" si="76"/>
        <v>102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>
        <f t="shared" si="76"/>
        <v>117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>
        <f t="shared" si="76"/>
        <v>109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>
        <f t="shared" si="76"/>
        <v>115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>
        <f t="shared" si="76"/>
        <v>102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>
        <f t="shared" si="76"/>
        <v>106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>
        <f t="shared" si="76"/>
        <v>104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>
        <f t="shared" si="76"/>
        <v>155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>
        <f t="shared" si="76"/>
        <v>162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>
        <f t="shared" si="76"/>
        <v>104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>
        <f t="shared" si="76"/>
        <v>106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>
        <f t="shared" si="76"/>
        <v>155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>
        <f t="shared" si="76"/>
        <v>111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>
        <f t="shared" ref="G1282:G1345" si="80">ROUND(E1282/D1282*100, 0)</f>
        <v>111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>
        <f t="shared" si="80"/>
        <v>111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81">IFERROR(ROUND(E1283/M1283,2), 0)</f>
        <v>104.73</v>
      </c>
      <c r="Q1283" s="10" t="s">
        <v>8323</v>
      </c>
      <c r="R1283" t="s">
        <v>8324</v>
      </c>
      <c r="S1283" s="15">
        <f t="shared" ref="S1283:S1346" si="82">(((K1283/60)/60)/24)+DATE(1970, 1, 1)</f>
        <v>41463.743472222224</v>
      </c>
      <c r="T1283" s="15">
        <f t="shared" ref="T1283:T1346" si="83">(((J1283/60)/60)/24)+DATE(1970, 1, 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>
        <f t="shared" si="80"/>
        <v>124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>
        <f t="shared" si="80"/>
        <v>211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>
        <f t="shared" si="80"/>
        <v>101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>
        <f t="shared" si="80"/>
        <v>102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>
        <f t="shared" si="80"/>
        <v>108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>
        <f t="shared" si="80"/>
        <v>242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>
        <f t="shared" si="80"/>
        <v>100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>
        <f t="shared" si="80"/>
        <v>125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>
        <f t="shared" si="80"/>
        <v>109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>
        <f t="shared" si="80"/>
        <v>146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>
        <f t="shared" si="80"/>
        <v>110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>
        <f t="shared" si="80"/>
        <v>102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>
        <f t="shared" si="80"/>
        <v>122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>
        <f t="shared" si="80"/>
        <v>102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>
        <f t="shared" si="80"/>
        <v>141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>
        <f t="shared" si="80"/>
        <v>110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>
        <f t="shared" si="80"/>
        <v>105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>
        <f t="shared" si="80"/>
        <v>124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>
        <f t="shared" si="80"/>
        <v>135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>
        <f t="shared" si="80"/>
        <v>103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>
        <f t="shared" si="80"/>
        <v>100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>
        <f t="shared" si="80"/>
        <v>130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>
        <f t="shared" si="80"/>
        <v>40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>
        <f t="shared" si="80"/>
        <v>26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>
        <f t="shared" si="80"/>
        <v>65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>
        <f t="shared" si="80"/>
        <v>12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>
        <f t="shared" si="80"/>
        <v>11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>
        <f t="shared" si="80"/>
        <v>112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>
        <f t="shared" si="80"/>
        <v>16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>
        <f t="shared" si="80"/>
        <v>32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>
        <f t="shared" si="80"/>
        <v>1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>
        <f t="shared" si="80"/>
        <v>31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>
        <f t="shared" si="80"/>
        <v>1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>
        <f t="shared" si="80"/>
        <v>40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>
        <f t="shared" si="80"/>
        <v>0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>
        <f t="shared" si="80"/>
        <v>6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>
        <f t="shared" si="80"/>
        <v>15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>
        <f t="shared" si="80"/>
        <v>15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>
        <f t="shared" si="80"/>
        <v>1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>
        <f t="shared" si="80"/>
        <v>1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>
        <f t="shared" si="80"/>
        <v>0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>
        <f t="shared" si="80"/>
        <v>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>
        <f t="shared" si="80"/>
        <v>10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>
        <f t="shared" si="80"/>
        <v>2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>
        <f t="shared" si="80"/>
        <v>1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>
        <f t="shared" si="80"/>
        <v>4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>
        <f t="shared" si="80"/>
        <v>2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>
        <f t="shared" si="80"/>
        <v>1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>
        <f t="shared" si="80"/>
        <v>22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>
        <f t="shared" si="80"/>
        <v>1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>
        <f t="shared" si="80"/>
        <v>0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>
        <f t="shared" si="80"/>
        <v>0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>
        <f t="shared" si="80"/>
        <v>11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>
        <f t="shared" si="80"/>
        <v>20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>
        <f t="shared" si="80"/>
        <v>85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>
        <f t="shared" si="80"/>
        <v>49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>
        <f t="shared" si="80"/>
        <v>3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>
        <f t="shared" si="80"/>
        <v>7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>
        <f t="shared" si="80"/>
        <v>0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>
        <f t="shared" si="80"/>
        <v>70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>
        <f t="shared" si="80"/>
        <v>0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>
        <f t="shared" si="80"/>
        <v>102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>
        <f t="shared" ref="G1346:G1409" si="84">ROUND(E1346/D1346*100, 0)</f>
        <v>378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>
        <f t="shared" si="84"/>
        <v>125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85">IFERROR(ROUND(E1347/M1347,2), 0)</f>
        <v>53.57</v>
      </c>
      <c r="Q1347" s="10" t="s">
        <v>8320</v>
      </c>
      <c r="R1347" t="s">
        <v>8321</v>
      </c>
      <c r="S1347" s="15">
        <f t="shared" ref="S1347:S1410" si="86">(((K1347/60)/60)/24)+DATE(1970, 1, 1)</f>
        <v>41799.814340277779</v>
      </c>
      <c r="T1347" s="15">
        <f t="shared" ref="T1347:T1410" si="87">(((J1347/60)/60)/24)+DATE(1970, 1, 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>
        <f t="shared" si="84"/>
        <v>147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>
        <f t="shared" si="84"/>
        <v>102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>
        <f t="shared" si="84"/>
        <v>102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>
        <f t="shared" si="84"/>
        <v>204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>
        <f t="shared" si="84"/>
        <v>104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>
        <f t="shared" si="84"/>
        <v>101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>
        <f t="shared" si="84"/>
        <v>136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>
        <f t="shared" si="84"/>
        <v>134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>
        <f t="shared" si="84"/>
        <v>130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>
        <f t="shared" si="84"/>
        <v>123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>
        <f t="shared" si="84"/>
        <v>183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>
        <f t="shared" si="84"/>
        <v>125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>
        <f t="shared" si="84"/>
        <v>112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>
        <f t="shared" si="84"/>
        <v>116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>
        <f t="shared" si="84"/>
        <v>173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>
        <f t="shared" si="84"/>
        <v>126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>
        <f t="shared" si="84"/>
        <v>109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>
        <f t="shared" si="84"/>
        <v>100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>
        <f t="shared" si="84"/>
        <v>119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>
        <f t="shared" si="84"/>
        <v>100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>
        <f t="shared" si="84"/>
        <v>126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>
        <f t="shared" si="84"/>
        <v>114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>
        <f t="shared" si="84"/>
        <v>111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>
        <f t="shared" si="84"/>
        <v>105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>
        <f t="shared" si="84"/>
        <v>104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>
        <f t="shared" si="84"/>
        <v>107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>
        <f t="shared" si="84"/>
        <v>124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>
        <f t="shared" si="84"/>
        <v>105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>
        <f t="shared" si="84"/>
        <v>189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>
        <f t="shared" si="84"/>
        <v>171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>
        <f t="shared" si="84"/>
        <v>252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>
        <f t="shared" si="84"/>
        <v>116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>
        <f t="shared" si="84"/>
        <v>203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>
        <f t="shared" si="84"/>
        <v>112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>
        <f t="shared" si="84"/>
        <v>424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>
        <f t="shared" si="84"/>
        <v>107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>
        <f t="shared" si="84"/>
        <v>104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>
        <f t="shared" si="84"/>
        <v>212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>
        <f t="shared" si="84"/>
        <v>124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>
        <f t="shared" si="84"/>
        <v>110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>
        <f t="shared" si="84"/>
        <v>219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>
        <f t="shared" si="84"/>
        <v>137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>
        <f t="shared" si="84"/>
        <v>135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>
        <f t="shared" si="84"/>
        <v>145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>
        <f t="shared" si="84"/>
        <v>109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>
        <f t="shared" si="84"/>
        <v>110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>
        <f t="shared" si="84"/>
        <v>114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>
        <f t="shared" si="84"/>
        <v>102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>
        <f t="shared" si="84"/>
        <v>122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>
        <f t="shared" si="84"/>
        <v>112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>
        <f t="shared" si="84"/>
        <v>107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>
        <f t="shared" si="84"/>
        <v>114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>
        <f t="shared" si="84"/>
        <v>110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>
        <f t="shared" si="84"/>
        <v>126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>
        <f t="shared" si="84"/>
        <v>167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>
        <f t="shared" si="84"/>
        <v>497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>
        <f t="shared" si="84"/>
        <v>109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>
        <f t="shared" si="84"/>
        <v>103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>
        <f t="shared" si="84"/>
        <v>2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>
        <f t="shared" si="84"/>
        <v>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>
        <f t="shared" si="84"/>
        <v>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>
        <f t="shared" si="84"/>
        <v>1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>
        <f t="shared" ref="G1410:G1473" si="88">ROUND(E1410/D1410*100, 0)</f>
        <v>7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>
        <f t="shared" si="88"/>
        <v>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89">IFERROR(ROUND(E1411/M1411,2), 0)</f>
        <v>0</v>
      </c>
      <c r="Q1411" s="10" t="s">
        <v>8320</v>
      </c>
      <c r="R1411" t="s">
        <v>8339</v>
      </c>
      <c r="S1411" s="15">
        <f t="shared" ref="S1411:S1474" si="90">(((K1411/60)/60)/24)+DATE(1970, 1, 1)</f>
        <v>41945.133506944447</v>
      </c>
      <c r="T1411" s="15">
        <f t="shared" ref="T1411:T1474" si="91">(((J1411/60)/60)/24)+DATE(1970, 1, 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>
        <f t="shared" si="88"/>
        <v>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>
        <f t="shared" si="88"/>
        <v>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>
        <f t="shared" si="88"/>
        <v>5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>
        <f t="shared" si="88"/>
        <v>5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>
        <f t="shared" si="88"/>
        <v>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>
        <f t="shared" si="88"/>
        <v>18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>
        <f t="shared" si="88"/>
        <v>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>
        <f t="shared" si="88"/>
        <v>1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>
        <f t="shared" si="88"/>
        <v>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>
        <f t="shared" si="88"/>
        <v>7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>
        <f t="shared" si="88"/>
        <v>3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>
        <f t="shared" si="88"/>
        <v>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>
        <f t="shared" si="88"/>
        <v>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>
        <f t="shared" si="88"/>
        <v>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>
        <f t="shared" si="88"/>
        <v>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>
        <f t="shared" si="88"/>
        <v>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>
        <f t="shared" si="88"/>
        <v>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>
        <f t="shared" si="88"/>
        <v>8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>
        <f t="shared" si="88"/>
        <v>5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>
        <f t="shared" si="88"/>
        <v>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>
        <f t="shared" si="88"/>
        <v>8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>
        <f t="shared" si="88"/>
        <v>32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>
        <f t="shared" si="88"/>
        <v>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>
        <f t="shared" si="88"/>
        <v>7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>
        <f t="shared" si="88"/>
        <v>10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>
        <f t="shared" si="88"/>
        <v>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>
        <f t="shared" si="88"/>
        <v>1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>
        <f t="shared" si="88"/>
        <v>27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>
        <f t="shared" si="88"/>
        <v>3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>
        <f t="shared" si="88"/>
        <v>7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>
        <f t="shared" si="88"/>
        <v>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>
        <f t="shared" si="88"/>
        <v>1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>
        <f t="shared" si="88"/>
        <v>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>
        <f t="shared" si="88"/>
        <v>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>
        <f t="shared" si="88"/>
        <v>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>
        <f t="shared" si="88"/>
        <v>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>
        <f t="shared" si="88"/>
        <v>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>
        <f t="shared" si="88"/>
        <v>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>
        <f t="shared" si="88"/>
        <v>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>
        <f t="shared" si="88"/>
        <v>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>
        <f t="shared" si="88"/>
        <v>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>
        <f t="shared" si="88"/>
        <v>0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>
        <f t="shared" si="88"/>
        <v>0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>
        <f t="shared" si="88"/>
        <v>0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>
        <f t="shared" si="88"/>
        <v>1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>
        <f t="shared" si="88"/>
        <v>11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>
        <f t="shared" si="88"/>
        <v>3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>
        <f t="shared" si="88"/>
        <v>0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>
        <f t="shared" si="88"/>
        <v>0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>
        <f t="shared" si="88"/>
        <v>0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>
        <f t="shared" si="88"/>
        <v>0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>
        <f t="shared" si="88"/>
        <v>101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>
        <f t="shared" si="88"/>
        <v>109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>
        <f t="shared" si="88"/>
        <v>148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>
        <f t="shared" si="88"/>
        <v>163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>
        <f t="shared" si="88"/>
        <v>456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>
        <f t="shared" si="88"/>
        <v>108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>
        <f t="shared" si="88"/>
        <v>115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>
        <f t="shared" si="88"/>
        <v>102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>
        <f t="shared" si="88"/>
        <v>108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>
        <f t="shared" si="88"/>
        <v>125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>
        <f t="shared" si="88"/>
        <v>104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>
        <f t="shared" ref="G1474:G1537" si="92">ROUND(E1474/D1474*100, 0)</f>
        <v>139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>
        <f t="shared" si="92"/>
        <v>121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93">IFERROR(ROUND(E1475/M1475,2), 0)</f>
        <v>38.46</v>
      </c>
      <c r="Q1475" s="10" t="s">
        <v>8320</v>
      </c>
      <c r="R1475" t="s">
        <v>8340</v>
      </c>
      <c r="S1475" s="15">
        <f t="shared" ref="S1475:S1538" si="94">(((K1475/60)/60)/24)+DATE(1970, 1, 1)</f>
        <v>40939.979618055557</v>
      </c>
      <c r="T1475" s="15">
        <f t="shared" ref="T1475:T1538" si="95">(((J1475/60)/60)/24)+DATE(1970, 1, 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>
        <f t="shared" si="92"/>
        <v>112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>
        <f t="shared" si="92"/>
        <v>189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>
        <f t="shared" si="92"/>
        <v>662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>
        <f t="shared" si="92"/>
        <v>111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>
        <f t="shared" si="92"/>
        <v>1182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>
        <f t="shared" si="92"/>
        <v>137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>
        <f t="shared" si="92"/>
        <v>117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>
        <f t="shared" si="92"/>
        <v>2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>
        <f t="shared" si="92"/>
        <v>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>
        <f t="shared" si="92"/>
        <v>1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>
        <f t="shared" si="92"/>
        <v>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>
        <f t="shared" si="92"/>
        <v>2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>
        <f t="shared" si="92"/>
        <v>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>
        <f t="shared" si="92"/>
        <v>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>
        <f t="shared" si="92"/>
        <v>2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>
        <f t="shared" si="92"/>
        <v>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>
        <f t="shared" si="92"/>
        <v>31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>
        <f t="shared" si="92"/>
        <v>8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>
        <f t="shared" si="92"/>
        <v>1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>
        <f t="shared" si="92"/>
        <v>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>
        <f t="shared" si="92"/>
        <v>9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>
        <f t="shared" si="92"/>
        <v>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>
        <f t="shared" si="92"/>
        <v>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>
        <f t="shared" si="92"/>
        <v>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>
        <f t="shared" si="92"/>
        <v>2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>
        <f t="shared" si="92"/>
        <v>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>
        <f t="shared" si="92"/>
        <v>25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>
        <f t="shared" si="92"/>
        <v>166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>
        <f t="shared" si="92"/>
        <v>101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>
        <f t="shared" si="92"/>
        <v>108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>
        <f t="shared" si="92"/>
        <v>278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>
        <f t="shared" si="92"/>
        <v>104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>
        <f t="shared" si="92"/>
        <v>111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>
        <f t="shared" si="92"/>
        <v>215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>
        <f t="shared" si="92"/>
        <v>111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>
        <f t="shared" si="92"/>
        <v>124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>
        <f t="shared" si="92"/>
        <v>101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>
        <f t="shared" si="92"/>
        <v>112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>
        <f t="shared" si="92"/>
        <v>559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>
        <f t="shared" si="92"/>
        <v>150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>
        <f t="shared" si="92"/>
        <v>106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>
        <f t="shared" si="92"/>
        <v>157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>
        <f t="shared" si="92"/>
        <v>109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>
        <f t="shared" si="92"/>
        <v>162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>
        <f t="shared" si="92"/>
        <v>205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>
        <f t="shared" si="92"/>
        <v>103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>
        <f t="shared" si="92"/>
        <v>103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>
        <f t="shared" si="92"/>
        <v>107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>
        <f t="shared" si="92"/>
        <v>139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>
        <f t="shared" si="92"/>
        <v>125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>
        <f t="shared" si="92"/>
        <v>207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>
        <f t="shared" si="92"/>
        <v>174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>
        <f t="shared" si="92"/>
        <v>120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>
        <f t="shared" si="92"/>
        <v>110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>
        <f t="shared" si="92"/>
        <v>282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>
        <f t="shared" si="92"/>
        <v>101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>
        <f t="shared" si="92"/>
        <v>135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>
        <f t="shared" si="92"/>
        <v>176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>
        <f t="shared" si="92"/>
        <v>484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>
        <f t="shared" si="92"/>
        <v>145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>
        <f t="shared" si="92"/>
        <v>418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>
        <f t="shared" si="92"/>
        <v>132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>
        <f t="shared" ref="G1538:G1601" si="96">ROUND(E1538/D1538*100, 0)</f>
        <v>250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>
        <f t="shared" si="96"/>
        <v>180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97">IFERROR(ROUND(E1539/M1539,2), 0)</f>
        <v>96.38</v>
      </c>
      <c r="Q1539" s="10" t="s">
        <v>8336</v>
      </c>
      <c r="R1539" t="s">
        <v>8337</v>
      </c>
      <c r="S1539" s="15">
        <f t="shared" ref="S1539:S1602" si="98">(((K1539/60)/60)/24)+DATE(1970, 1, 1)</f>
        <v>42552.315127314811</v>
      </c>
      <c r="T1539" s="15">
        <f t="shared" ref="T1539:T1602" si="99">(((J1539/60)/60)/24)+DATE(1970, 1, 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>
        <f t="shared" si="96"/>
        <v>103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>
        <f t="shared" si="96"/>
        <v>136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>
        <f t="shared" si="96"/>
        <v>118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>
        <f t="shared" si="96"/>
        <v>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>
        <f t="shared" si="96"/>
        <v>4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>
        <f t="shared" si="96"/>
        <v>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>
        <f t="shared" si="96"/>
        <v>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>
        <f t="shared" si="96"/>
        <v>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>
        <f t="shared" si="96"/>
        <v>29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>
        <f t="shared" si="96"/>
        <v>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>
        <f t="shared" si="96"/>
        <v>9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>
        <f t="shared" si="96"/>
        <v>34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>
        <f t="shared" si="96"/>
        <v>13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>
        <f t="shared" si="96"/>
        <v>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>
        <f t="shared" si="96"/>
        <v>49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>
        <f t="shared" si="96"/>
        <v>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>
        <f t="shared" si="96"/>
        <v>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>
        <f t="shared" si="96"/>
        <v>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>
        <f t="shared" si="96"/>
        <v>45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>
        <f t="shared" si="96"/>
        <v>4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>
        <f t="shared" si="96"/>
        <v>5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>
        <f t="shared" si="96"/>
        <v>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>
        <f t="shared" si="96"/>
        <v>4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>
        <f t="shared" si="96"/>
        <v>1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>
        <f t="shared" si="96"/>
        <v>0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>
        <f t="shared" si="96"/>
        <v>1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>
        <f t="shared" si="96"/>
        <v>0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>
        <f t="shared" si="96"/>
        <v>3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>
        <f t="shared" si="96"/>
        <v>21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>
        <f t="shared" si="96"/>
        <v>4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>
        <f t="shared" si="96"/>
        <v>14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>
        <f t="shared" si="96"/>
        <v>0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>
        <f t="shared" si="96"/>
        <v>41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>
        <f t="shared" si="96"/>
        <v>1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>
        <f t="shared" si="96"/>
        <v>5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>
        <f t="shared" si="96"/>
        <v>2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>
        <f t="shared" si="96"/>
        <v>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>
        <f t="shared" si="96"/>
        <v>23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>
        <f t="shared" si="96"/>
        <v>13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>
        <f t="shared" si="96"/>
        <v>1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>
        <f t="shared" si="96"/>
        <v>11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>
        <f t="shared" si="96"/>
        <v>1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>
        <f t="shared" si="96"/>
        <v>0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>
        <f t="shared" si="96"/>
        <v>1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>
        <f t="shared" si="96"/>
        <v>9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>
        <f t="shared" si="96"/>
        <v>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>
        <f t="shared" si="96"/>
        <v>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>
        <f t="shared" si="96"/>
        <v>79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>
        <f t="shared" si="96"/>
        <v>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>
        <f t="shared" si="96"/>
        <v>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>
        <f t="shared" si="96"/>
        <v>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>
        <f t="shared" si="96"/>
        <v>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>
        <f t="shared" si="96"/>
        <v>2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>
        <f t="shared" si="96"/>
        <v>29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>
        <f t="shared" si="96"/>
        <v>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>
        <f t="shared" si="96"/>
        <v>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>
        <f t="shared" si="96"/>
        <v>21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>
        <f t="shared" si="96"/>
        <v>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>
        <f t="shared" si="96"/>
        <v>2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>
        <f t="shared" si="96"/>
        <v>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>
        <f t="shared" si="96"/>
        <v>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>
        <f t="shared" si="96"/>
        <v>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>
        <f t="shared" ref="G1602:G1665" si="100">ROUND(E1602/D1602*100, 0)</f>
        <v>7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>
        <f t="shared" si="100"/>
        <v>108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01">IFERROR(ROUND(E1603/M1603,2), 0)</f>
        <v>48.33</v>
      </c>
      <c r="Q1603" s="10" t="s">
        <v>8323</v>
      </c>
      <c r="R1603" t="s">
        <v>8324</v>
      </c>
      <c r="S1603" s="15">
        <f t="shared" ref="S1603:S1666" si="102">(((K1603/60)/60)/24)+DATE(1970, 1, 1)</f>
        <v>40638.092974537038</v>
      </c>
      <c r="T1603" s="15">
        <f t="shared" ref="T1603:T1666" si="103">(((J1603/60)/60)/24)+DATE(1970, 1, 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>
        <f t="shared" si="100"/>
        <v>100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>
        <f t="shared" si="100"/>
        <v>100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>
        <f t="shared" si="100"/>
        <v>122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>
        <f t="shared" si="100"/>
        <v>101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>
        <f t="shared" si="100"/>
        <v>101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>
        <f t="shared" si="100"/>
        <v>145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>
        <f t="shared" si="100"/>
        <v>101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>
        <f t="shared" si="100"/>
        <v>118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>
        <f t="shared" si="100"/>
        <v>272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>
        <f t="shared" si="100"/>
        <v>125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>
        <f t="shared" si="100"/>
        <v>110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>
        <f t="shared" si="100"/>
        <v>102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>
        <f t="shared" si="100"/>
        <v>103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>
        <f t="shared" si="100"/>
        <v>114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>
        <f t="shared" si="100"/>
        <v>104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>
        <f t="shared" si="100"/>
        <v>146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>
        <f t="shared" si="100"/>
        <v>105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>
        <f t="shared" si="100"/>
        <v>133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>
        <f t="shared" si="100"/>
        <v>113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>
        <f t="shared" si="100"/>
        <v>121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>
        <f t="shared" si="100"/>
        <v>102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>
        <f t="shared" si="100"/>
        <v>101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>
        <f t="shared" si="100"/>
        <v>118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>
        <f t="shared" si="100"/>
        <v>155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>
        <f t="shared" si="100"/>
        <v>101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>
        <f t="shared" si="100"/>
        <v>117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>
        <f t="shared" si="100"/>
        <v>101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>
        <f t="shared" si="100"/>
        <v>104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>
        <f t="shared" si="100"/>
        <v>265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>
        <f t="shared" si="100"/>
        <v>156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>
        <f t="shared" si="100"/>
        <v>102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>
        <f t="shared" si="100"/>
        <v>100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>
        <f t="shared" si="100"/>
        <v>101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>
        <f t="shared" si="100"/>
        <v>125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>
        <f t="shared" si="100"/>
        <v>104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>
        <f t="shared" si="100"/>
        <v>104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>
        <f t="shared" si="100"/>
        <v>105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>
        <f t="shared" si="100"/>
        <v>100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>
        <f t="shared" si="100"/>
        <v>170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>
        <f t="shared" si="100"/>
        <v>101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>
        <f t="shared" si="100"/>
        <v>100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>
        <f t="shared" si="100"/>
        <v>125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>
        <f t="shared" si="100"/>
        <v>110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>
        <f t="shared" si="100"/>
        <v>111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>
        <f t="shared" si="100"/>
        <v>110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>
        <f t="shared" si="100"/>
        <v>105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>
        <f t="shared" si="100"/>
        <v>125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>
        <f t="shared" si="100"/>
        <v>101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>
        <f t="shared" si="100"/>
        <v>142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>
        <f t="shared" si="100"/>
        <v>101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>
        <f t="shared" si="100"/>
        <v>101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>
        <f t="shared" si="100"/>
        <v>174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>
        <f t="shared" si="100"/>
        <v>120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>
        <f t="shared" si="100"/>
        <v>143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>
        <f t="shared" si="100"/>
        <v>100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>
        <f t="shared" si="100"/>
        <v>105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>
        <f t="shared" si="100"/>
        <v>132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>
        <f t="shared" si="100"/>
        <v>113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>
        <f t="shared" si="100"/>
        <v>1254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>
        <f t="shared" si="100"/>
        <v>103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>
        <f t="shared" si="100"/>
        <v>103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>
        <f t="shared" si="100"/>
        <v>108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>
        <f t="shared" ref="G1666:G1729" si="104">ROUND(E1666/D1666*100, 0)</f>
        <v>122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>
        <f t="shared" si="104"/>
        <v>119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05">IFERROR(ROUND(E1667/M1667,2), 0)</f>
        <v>44.96</v>
      </c>
      <c r="Q1667" s="10" t="s">
        <v>8323</v>
      </c>
      <c r="R1667" t="s">
        <v>8344</v>
      </c>
      <c r="S1667" s="15">
        <f t="shared" ref="S1667:S1730" si="106">(((K1667/60)/60)/24)+DATE(1970, 1, 1)</f>
        <v>40564.649456018517</v>
      </c>
      <c r="T1667" s="15">
        <f t="shared" ref="T1667:T1730" si="107">(((J1667/60)/60)/24)+DATE(1970, 1, 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>
        <f t="shared" si="104"/>
        <v>161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>
        <f t="shared" si="104"/>
        <v>127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>
        <f t="shared" si="104"/>
        <v>103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>
        <f t="shared" si="104"/>
        <v>140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>
        <f t="shared" si="104"/>
        <v>103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>
        <f t="shared" si="104"/>
        <v>101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>
        <f t="shared" si="104"/>
        <v>113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>
        <f t="shared" si="104"/>
        <v>128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>
        <f t="shared" si="104"/>
        <v>202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>
        <f t="shared" si="104"/>
        <v>137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>
        <f t="shared" si="104"/>
        <v>115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>
        <f t="shared" si="104"/>
        <v>112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>
        <f t="shared" si="104"/>
        <v>118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>
        <f t="shared" si="104"/>
        <v>175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>
        <f t="shared" si="104"/>
        <v>118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>
        <f t="shared" si="104"/>
        <v>101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>
        <f t="shared" si="104"/>
        <v>0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>
        <f t="shared" si="104"/>
        <v>22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>
        <f t="shared" si="104"/>
        <v>109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>
        <f t="shared" si="104"/>
        <v>103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>
        <f t="shared" si="104"/>
        <v>0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>
        <f t="shared" si="104"/>
        <v>31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>
        <f t="shared" si="104"/>
        <v>44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>
        <f t="shared" si="104"/>
        <v>100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>
        <f t="shared" si="104"/>
        <v>25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>
        <f t="shared" si="104"/>
        <v>33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>
        <f t="shared" si="104"/>
        <v>48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>
        <f t="shared" si="104"/>
        <v>9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>
        <f t="shared" si="104"/>
        <v>0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>
        <f t="shared" si="104"/>
        <v>12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>
        <f t="shared" si="104"/>
        <v>0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>
        <f t="shared" si="104"/>
        <v>20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>
        <f t="shared" si="104"/>
        <v>0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>
        <f t="shared" si="104"/>
        <v>4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>
        <f t="shared" si="104"/>
        <v>26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>
        <f t="shared" si="104"/>
        <v>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>
        <f t="shared" si="104"/>
        <v>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>
        <f t="shared" si="104"/>
        <v>1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>
        <f t="shared" si="104"/>
        <v>65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>
        <f t="shared" si="104"/>
        <v>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>
        <f t="shared" si="104"/>
        <v>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>
        <f t="shared" si="104"/>
        <v>10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>
        <f t="shared" si="104"/>
        <v>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>
        <f t="shared" si="104"/>
        <v>5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>
        <f t="shared" si="104"/>
        <v>1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>
        <f t="shared" si="104"/>
        <v>11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>
        <f t="shared" si="104"/>
        <v>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>
        <f t="shared" si="104"/>
        <v>2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>
        <f t="shared" si="104"/>
        <v>8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>
        <f t="shared" si="104"/>
        <v>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>
        <f t="shared" si="104"/>
        <v>8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>
        <f t="shared" si="104"/>
        <v>43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>
        <f t="shared" si="104"/>
        <v>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>
        <f t="shared" si="104"/>
        <v>1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>
        <f t="shared" si="104"/>
        <v>6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>
        <f t="shared" si="104"/>
        <v>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>
        <f t="shared" si="104"/>
        <v>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>
        <f t="shared" si="104"/>
        <v>7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>
        <f t="shared" si="104"/>
        <v>1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>
        <f t="shared" si="104"/>
        <v>10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>
        <f t="shared" si="104"/>
        <v>34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>
        <f t="shared" si="104"/>
        <v>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>
        <f t="shared" ref="G1730:G1793" si="108">ROUND(E1730/D1730*100, 0)</f>
        <v>68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>
        <f t="shared" si="108"/>
        <v>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09">IFERROR(ROUND(E1731/M1731,2), 0)</f>
        <v>0</v>
      </c>
      <c r="Q1731" s="10" t="s">
        <v>8323</v>
      </c>
      <c r="R1731" t="s">
        <v>8345</v>
      </c>
      <c r="S1731" s="15">
        <f t="shared" ref="S1731:S1794" si="110">(((K1731/60)/60)/24)+DATE(1970, 1, 1)</f>
        <v>42471.052152777775</v>
      </c>
      <c r="T1731" s="15">
        <f t="shared" ref="T1731:T1794" si="111">(((J1731/60)/60)/24)+DATE(1970, 1, 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>
        <f t="shared" si="108"/>
        <v>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>
        <f t="shared" si="108"/>
        <v>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>
        <f t="shared" si="108"/>
        <v>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>
        <f t="shared" si="108"/>
        <v>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>
        <f t="shared" si="108"/>
        <v>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>
        <f t="shared" si="108"/>
        <v>11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>
        <f t="shared" si="108"/>
        <v>1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>
        <f t="shared" si="108"/>
        <v>21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>
        <f t="shared" si="108"/>
        <v>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>
        <f t="shared" si="108"/>
        <v>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>
        <f t="shared" si="108"/>
        <v>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>
        <f t="shared" si="108"/>
        <v>111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>
        <f t="shared" si="108"/>
        <v>109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>
        <f t="shared" si="108"/>
        <v>100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>
        <f t="shared" si="108"/>
        <v>118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>
        <f t="shared" si="108"/>
        <v>114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>
        <f t="shared" si="108"/>
        <v>148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>
        <f t="shared" si="108"/>
        <v>105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>
        <f t="shared" si="108"/>
        <v>130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>
        <f t="shared" si="108"/>
        <v>123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>
        <f t="shared" si="108"/>
        <v>202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>
        <f t="shared" si="108"/>
        <v>103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>
        <f t="shared" si="108"/>
        <v>260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>
        <f t="shared" si="108"/>
        <v>108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>
        <f t="shared" si="108"/>
        <v>111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>
        <f t="shared" si="108"/>
        <v>120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>
        <f t="shared" si="108"/>
        <v>103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>
        <f t="shared" si="108"/>
        <v>116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>
        <f t="shared" si="108"/>
        <v>115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>
        <f t="shared" si="108"/>
        <v>107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>
        <f t="shared" si="108"/>
        <v>165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>
        <f t="shared" si="108"/>
        <v>155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>
        <f t="shared" si="108"/>
        <v>885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>
        <f t="shared" si="108"/>
        <v>102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>
        <f t="shared" si="108"/>
        <v>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>
        <f t="shared" si="108"/>
        <v>59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>
        <f t="shared" si="108"/>
        <v>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>
        <f t="shared" si="108"/>
        <v>46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>
        <f t="shared" si="108"/>
        <v>4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>
        <f t="shared" si="108"/>
        <v>3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>
        <f t="shared" si="108"/>
        <v>57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>
        <f t="shared" si="108"/>
        <v>21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>
        <f t="shared" si="108"/>
        <v>16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>
        <f t="shared" si="108"/>
        <v>6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>
        <f t="shared" si="108"/>
        <v>46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>
        <f t="shared" si="108"/>
        <v>65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>
        <f t="shared" si="108"/>
        <v>7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>
        <f t="shared" si="108"/>
        <v>14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>
        <f t="shared" si="108"/>
        <v>2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>
        <f t="shared" si="108"/>
        <v>36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>
        <f t="shared" si="108"/>
        <v>40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>
        <f t="shared" si="108"/>
        <v>26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>
        <f t="shared" si="108"/>
        <v>15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>
        <f t="shared" si="108"/>
        <v>24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>
        <f t="shared" si="108"/>
        <v>40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>
        <f t="shared" si="108"/>
        <v>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>
        <f t="shared" si="108"/>
        <v>48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>
        <f t="shared" si="108"/>
        <v>15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>
        <f t="shared" si="108"/>
        <v>1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>
        <f t="shared" si="108"/>
        <v>1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>
        <f t="shared" si="108"/>
        <v>5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>
        <f t="shared" si="108"/>
        <v>4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>
        <f t="shared" ref="G1794:G1857" si="112">ROUND(E1794/D1794*100, 0)</f>
        <v>61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>
        <f t="shared" si="112"/>
        <v>1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13">IFERROR(ROUND(E1795/M1795,2), 0)</f>
        <v>20</v>
      </c>
      <c r="Q1795" s="10" t="s">
        <v>8336</v>
      </c>
      <c r="R1795" t="s">
        <v>8337</v>
      </c>
      <c r="S1795" s="15">
        <f t="shared" ref="S1795:S1858" si="114">(((K1795/60)/60)/24)+DATE(1970, 1, 1)</f>
        <v>41940.89166666667</v>
      </c>
      <c r="T1795" s="15">
        <f t="shared" ref="T1795:T1858" si="115">(((J1795/60)/60)/24)+DATE(1970, 1, 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>
        <f t="shared" si="112"/>
        <v>11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>
        <f t="shared" si="112"/>
        <v>39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>
        <f t="shared" si="112"/>
        <v>22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>
        <f t="shared" si="112"/>
        <v>68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>
        <f t="shared" si="112"/>
        <v>14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>
        <f t="shared" si="112"/>
        <v>2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>
        <f t="shared" si="112"/>
        <v>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>
        <f t="shared" si="112"/>
        <v>14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>
        <f t="shared" si="112"/>
        <v>48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>
        <f t="shared" si="112"/>
        <v>31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>
        <f t="shared" si="112"/>
        <v>35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>
        <f t="shared" si="112"/>
        <v>36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>
        <f t="shared" si="112"/>
        <v>3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>
        <f t="shared" si="112"/>
        <v>11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>
        <f t="shared" si="112"/>
        <v>41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>
        <f t="shared" si="112"/>
        <v>11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>
        <f t="shared" si="112"/>
        <v>3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>
        <f t="shared" si="112"/>
        <v>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>
        <f t="shared" si="112"/>
        <v>13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>
        <f t="shared" si="112"/>
        <v>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>
        <f t="shared" si="112"/>
        <v>49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>
        <f t="shared" si="112"/>
        <v>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>
        <f t="shared" si="112"/>
        <v>2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>
        <f t="shared" si="112"/>
        <v>52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>
        <f t="shared" si="112"/>
        <v>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>
        <f t="shared" si="112"/>
        <v>2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>
        <f t="shared" si="112"/>
        <v>7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>
        <f t="shared" si="112"/>
        <v>135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>
        <f t="shared" si="112"/>
        <v>100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>
        <f t="shared" si="112"/>
        <v>116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>
        <f t="shared" si="112"/>
        <v>100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>
        <f t="shared" si="112"/>
        <v>105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>
        <f t="shared" si="112"/>
        <v>101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>
        <f t="shared" si="112"/>
        <v>101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>
        <f t="shared" si="112"/>
        <v>100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>
        <f t="shared" si="112"/>
        <v>167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>
        <f t="shared" si="112"/>
        <v>102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>
        <f t="shared" si="112"/>
        <v>103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>
        <f t="shared" si="112"/>
        <v>143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>
        <f t="shared" si="112"/>
        <v>263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>
        <f t="shared" si="112"/>
        <v>118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>
        <f t="shared" si="112"/>
        <v>104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>
        <f t="shared" si="112"/>
        <v>200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>
        <f t="shared" si="112"/>
        <v>307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>
        <f t="shared" si="112"/>
        <v>100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>
        <f t="shared" si="112"/>
        <v>205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>
        <f t="shared" si="112"/>
        <v>109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>
        <f t="shared" si="112"/>
        <v>102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>
        <f t="shared" si="112"/>
        <v>125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>
        <f t="shared" si="112"/>
        <v>124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>
        <f t="shared" si="112"/>
        <v>101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>
        <f t="shared" si="112"/>
        <v>100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>
        <f t="shared" si="112"/>
        <v>138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>
        <f t="shared" si="112"/>
        <v>121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>
        <f t="shared" si="112"/>
        <v>107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>
        <f t="shared" si="112"/>
        <v>100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>
        <f t="shared" si="112"/>
        <v>102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>
        <f t="shared" si="112"/>
        <v>100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>
        <f t="shared" si="112"/>
        <v>117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>
        <f t="shared" si="112"/>
        <v>102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>
        <f t="shared" si="112"/>
        <v>102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>
        <f t="shared" si="112"/>
        <v>154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>
        <f t="shared" ref="G1858:G1921" si="116">ROUND(E1858/D1858*100, 0)</f>
        <v>101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>
        <f t="shared" si="116"/>
        <v>100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17">IFERROR(ROUND(E1859/M1859,2), 0)</f>
        <v>136.36000000000001</v>
      </c>
      <c r="Q1859" s="10" t="s">
        <v>8323</v>
      </c>
      <c r="R1859" t="s">
        <v>8324</v>
      </c>
      <c r="S1859" s="15">
        <f t="shared" ref="S1859:S1922" si="118">(((K1859/60)/60)/24)+DATE(1970, 1, 1)</f>
        <v>41864.76866898148</v>
      </c>
      <c r="T1859" s="15">
        <f t="shared" ref="T1859:T1922" si="119">(((J1859/60)/60)/24)+DATE(1970, 1, 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>
        <f t="shared" si="116"/>
        <v>109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>
        <f t="shared" si="116"/>
        <v>132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>
        <f t="shared" si="116"/>
        <v>133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>
        <f t="shared" si="116"/>
        <v>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>
        <f t="shared" si="116"/>
        <v>8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>
        <f t="shared" si="116"/>
        <v>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>
        <f t="shared" si="116"/>
        <v>43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>
        <f t="shared" si="116"/>
        <v>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>
        <f t="shared" si="116"/>
        <v>1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>
        <f t="shared" si="116"/>
        <v>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>
        <f t="shared" si="116"/>
        <v>5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>
        <f t="shared" si="116"/>
        <v>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>
        <f t="shared" si="116"/>
        <v>10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>
        <f t="shared" si="116"/>
        <v>72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>
        <f t="shared" si="116"/>
        <v>1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>
        <f t="shared" si="116"/>
        <v>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>
        <f t="shared" si="116"/>
        <v>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>
        <f t="shared" si="116"/>
        <v>1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>
        <f t="shared" si="116"/>
        <v>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>
        <f t="shared" si="116"/>
        <v>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>
        <f t="shared" si="116"/>
        <v>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>
        <f t="shared" si="116"/>
        <v>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>
        <f t="shared" si="116"/>
        <v>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>
        <f t="shared" si="116"/>
        <v>173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>
        <f t="shared" si="116"/>
        <v>101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>
        <f t="shared" si="116"/>
        <v>105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>
        <f t="shared" si="116"/>
        <v>135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>
        <f t="shared" si="116"/>
        <v>116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>
        <f t="shared" si="116"/>
        <v>102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>
        <f t="shared" si="116"/>
        <v>111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>
        <f t="shared" si="116"/>
        <v>166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>
        <f t="shared" si="116"/>
        <v>107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>
        <f t="shared" si="116"/>
        <v>145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>
        <f t="shared" si="116"/>
        <v>106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>
        <f t="shared" si="116"/>
        <v>137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>
        <f t="shared" si="116"/>
        <v>104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>
        <f t="shared" si="116"/>
        <v>115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>
        <f t="shared" si="116"/>
        <v>102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>
        <f t="shared" si="116"/>
        <v>124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>
        <f t="shared" si="116"/>
        <v>102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>
        <f t="shared" si="116"/>
        <v>145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>
        <f t="shared" si="116"/>
        <v>133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>
        <f t="shared" si="116"/>
        <v>109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>
        <f t="shared" si="116"/>
        <v>3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>
        <f t="shared" si="116"/>
        <v>1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>
        <f t="shared" si="116"/>
        <v>47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>
        <f t="shared" si="116"/>
        <v>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>
        <f t="shared" si="116"/>
        <v>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>
        <f t="shared" si="116"/>
        <v>43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>
        <f t="shared" si="116"/>
        <v>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>
        <f t="shared" si="116"/>
        <v>2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>
        <f t="shared" si="116"/>
        <v>14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>
        <f t="shared" si="116"/>
        <v>39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>
        <f t="shared" si="116"/>
        <v>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>
        <f t="shared" si="116"/>
        <v>59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>
        <f t="shared" si="116"/>
        <v>1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>
        <f t="shared" si="116"/>
        <v>9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>
        <f t="shared" si="116"/>
        <v>2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>
        <f t="shared" si="116"/>
        <v>1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>
        <f t="shared" si="116"/>
        <v>53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>
        <f t="shared" si="116"/>
        <v>1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>
        <f t="shared" si="116"/>
        <v>47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>
        <f t="shared" ref="G1922:G1985" si="120">ROUND(E1922/D1922*100, 0)</f>
        <v>43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>
        <f t="shared" si="120"/>
        <v>137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21">IFERROR(ROUND(E1923/M1923,2), 0)</f>
        <v>54</v>
      </c>
      <c r="Q1923" s="10" t="s">
        <v>8323</v>
      </c>
      <c r="R1923" t="s">
        <v>8327</v>
      </c>
      <c r="S1923" s="15">
        <f t="shared" ref="S1923:S1986" si="122">(((K1923/60)/60)/24)+DATE(1970, 1, 1)</f>
        <v>41074.221562500003</v>
      </c>
      <c r="T1923" s="15">
        <f t="shared" ref="T1923:T1986" si="123">(((J1923/60)/60)/24)+DATE(1970, 1, 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>
        <f t="shared" si="120"/>
        <v>116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>
        <f t="shared" si="120"/>
        <v>241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>
        <f t="shared" si="120"/>
        <v>114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>
        <f t="shared" si="120"/>
        <v>110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>
        <f t="shared" si="120"/>
        <v>195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>
        <f t="shared" si="120"/>
        <v>103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>
        <f t="shared" si="120"/>
        <v>103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>
        <f t="shared" si="120"/>
        <v>100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>
        <f t="shared" si="120"/>
        <v>127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>
        <f t="shared" si="120"/>
        <v>121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>
        <f t="shared" si="120"/>
        <v>107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>
        <f t="shared" si="120"/>
        <v>172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>
        <f t="shared" si="120"/>
        <v>124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>
        <f t="shared" si="120"/>
        <v>108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>
        <f t="shared" si="120"/>
        <v>117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>
        <f t="shared" si="120"/>
        <v>187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>
        <f t="shared" si="120"/>
        <v>116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>
        <f t="shared" si="120"/>
        <v>111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>
        <f t="shared" si="120"/>
        <v>171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>
        <f t="shared" si="120"/>
        <v>126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>
        <f t="shared" si="120"/>
        <v>138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>
        <f t="shared" si="120"/>
        <v>1705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>
        <f t="shared" si="120"/>
        <v>788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>
        <f t="shared" si="120"/>
        <v>348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>
        <f t="shared" si="120"/>
        <v>150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>
        <f t="shared" si="120"/>
        <v>101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>
        <f t="shared" si="120"/>
        <v>800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>
        <f t="shared" si="120"/>
        <v>106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>
        <f t="shared" si="120"/>
        <v>201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>
        <f t="shared" si="120"/>
        <v>212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>
        <f t="shared" si="120"/>
        <v>198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>
        <f t="shared" si="120"/>
        <v>226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>
        <f t="shared" si="120"/>
        <v>699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>
        <f t="shared" si="120"/>
        <v>399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>
        <f t="shared" si="120"/>
        <v>294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>
        <f t="shared" si="120"/>
        <v>168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>
        <f t="shared" si="120"/>
        <v>1436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>
        <f t="shared" si="120"/>
        <v>157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>
        <f t="shared" si="120"/>
        <v>118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>
        <f t="shared" si="120"/>
        <v>1105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>
        <f t="shared" si="120"/>
        <v>193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>
        <f t="shared" si="120"/>
        <v>127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>
        <f t="shared" si="120"/>
        <v>260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>
        <f t="shared" si="120"/>
        <v>262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>
        <f t="shared" si="120"/>
        <v>207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>
        <f t="shared" si="120"/>
        <v>370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>
        <f t="shared" si="120"/>
        <v>285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>
        <f t="shared" si="120"/>
        <v>579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>
        <f t="shared" si="120"/>
        <v>1132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>
        <f t="shared" si="120"/>
        <v>263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>
        <f t="shared" si="120"/>
        <v>674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>
        <f t="shared" si="120"/>
        <v>257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>
        <f t="shared" si="120"/>
        <v>375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>
        <f t="shared" si="120"/>
        <v>209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>
        <f t="shared" si="120"/>
        <v>347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>
        <f t="shared" si="120"/>
        <v>402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>
        <f t="shared" si="120"/>
        <v>1027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>
        <f t="shared" si="120"/>
        <v>115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>
        <f t="shared" si="120"/>
        <v>355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>
        <f t="shared" si="120"/>
        <v>5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>
        <f t="shared" si="120"/>
        <v>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>
        <f t="shared" si="120"/>
        <v>4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>
        <f t="shared" ref="G1986:G2049" si="124">ROUND(E1986/D1986*100, 0)</f>
        <v>21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>
        <f t="shared" si="124"/>
        <v>3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25">IFERROR(ROUND(E1987/M1987,2), 0)</f>
        <v>12.75</v>
      </c>
      <c r="Q1987" s="10" t="s">
        <v>8336</v>
      </c>
      <c r="R1987" t="s">
        <v>8348</v>
      </c>
      <c r="S1987" s="15">
        <f t="shared" ref="S1987:S2050" si="126">(((K1987/60)/60)/24)+DATE(1970, 1, 1)</f>
        <v>42555.698738425926</v>
      </c>
      <c r="T1987" s="15">
        <f t="shared" ref="T1987:T2050" si="127">(((J1987/60)/60)/24)+DATE(1970, 1, 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>
        <f t="shared" si="124"/>
        <v>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>
        <f t="shared" si="124"/>
        <v>42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>
        <f t="shared" si="124"/>
        <v>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>
        <f t="shared" si="124"/>
        <v>1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>
        <f t="shared" si="124"/>
        <v>17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>
        <f t="shared" si="124"/>
        <v>7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>
        <f t="shared" si="124"/>
        <v>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>
        <f t="shared" si="124"/>
        <v>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>
        <f t="shared" si="124"/>
        <v>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>
        <f t="shared" si="124"/>
        <v>8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>
        <f t="shared" si="124"/>
        <v>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>
        <f t="shared" si="124"/>
        <v>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>
        <f t="shared" si="124"/>
        <v>26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>
        <f t="shared" si="124"/>
        <v>1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>
        <f t="shared" si="124"/>
        <v>13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>
        <f t="shared" si="124"/>
        <v>382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>
        <f t="shared" si="124"/>
        <v>217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>
        <f t="shared" si="124"/>
        <v>312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>
        <f t="shared" si="124"/>
        <v>234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>
        <f t="shared" si="124"/>
        <v>124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>
        <f t="shared" si="124"/>
        <v>248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>
        <f t="shared" si="124"/>
        <v>116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>
        <f t="shared" si="124"/>
        <v>117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>
        <f t="shared" si="124"/>
        <v>305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>
        <f t="shared" si="124"/>
        <v>320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>
        <f t="shared" si="124"/>
        <v>820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>
        <f t="shared" si="124"/>
        <v>235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>
        <f t="shared" si="124"/>
        <v>495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>
        <f t="shared" si="124"/>
        <v>7814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>
        <f t="shared" si="124"/>
        <v>113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>
        <f t="shared" si="124"/>
        <v>922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>
        <f t="shared" si="124"/>
        <v>125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>
        <f t="shared" si="124"/>
        <v>102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>
        <f t="shared" si="124"/>
        <v>485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>
        <f t="shared" si="124"/>
        <v>192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>
        <f t="shared" si="124"/>
        <v>281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>
        <f t="shared" si="124"/>
        <v>125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>
        <f t="shared" si="124"/>
        <v>161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>
        <f t="shared" si="124"/>
        <v>585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>
        <f t="shared" si="124"/>
        <v>201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>
        <f t="shared" si="124"/>
        <v>133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>
        <f t="shared" si="124"/>
        <v>120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>
        <f t="shared" si="124"/>
        <v>126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>
        <f t="shared" si="124"/>
        <v>361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>
        <f t="shared" si="124"/>
        <v>226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>
        <f t="shared" si="124"/>
        <v>120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>
        <f t="shared" si="124"/>
        <v>304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>
        <f t="shared" si="124"/>
        <v>179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>
        <f t="shared" si="124"/>
        <v>387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>
        <f t="shared" si="124"/>
        <v>211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>
        <f t="shared" si="124"/>
        <v>132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>
        <f t="shared" si="124"/>
        <v>300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>
        <f t="shared" si="124"/>
        <v>421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>
        <f t="shared" si="124"/>
        <v>136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>
        <f t="shared" si="124"/>
        <v>248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>
        <f t="shared" si="124"/>
        <v>182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>
        <f t="shared" si="124"/>
        <v>124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>
        <f t="shared" si="124"/>
        <v>506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>
        <f t="shared" si="124"/>
        <v>108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>
        <f t="shared" si="124"/>
        <v>819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>
        <f t="shared" si="124"/>
        <v>121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>
        <f t="shared" si="124"/>
        <v>103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>
        <f t="shared" ref="G2050:G2113" si="128">ROUND(E2050/D2050*100, 0)</f>
        <v>148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>
        <f t="shared" si="128"/>
        <v>120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29">IFERROR(ROUND(E2051/M2051,2), 0)</f>
        <v>80.989999999999995</v>
      </c>
      <c r="Q2051" s="10" t="s">
        <v>8317</v>
      </c>
      <c r="R2051" t="s">
        <v>8347</v>
      </c>
      <c r="S2051" s="15">
        <f t="shared" ref="S2051:S2114" si="130">(((K2051/60)/60)/24)+DATE(1970, 1, 1)</f>
        <v>41575.527349537035</v>
      </c>
      <c r="T2051" s="15">
        <f t="shared" ref="T2051:T2114" si="131">(((J2051/60)/60)/24)+DATE(1970, 1, 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>
        <f t="shared" si="128"/>
        <v>473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>
        <f t="shared" si="128"/>
        <v>130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>
        <f t="shared" si="128"/>
        <v>353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>
        <f t="shared" si="128"/>
        <v>101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>
        <f t="shared" si="128"/>
        <v>114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>
        <f t="shared" si="128"/>
        <v>167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>
        <f t="shared" si="128"/>
        <v>153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>
        <f t="shared" si="128"/>
        <v>202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>
        <f t="shared" si="128"/>
        <v>168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>
        <f t="shared" si="128"/>
        <v>143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>
        <f t="shared" si="128"/>
        <v>196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>
        <f t="shared" si="128"/>
        <v>108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>
        <f t="shared" si="128"/>
        <v>115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>
        <f t="shared" si="128"/>
        <v>148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>
        <f t="shared" si="128"/>
        <v>191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>
        <f t="shared" si="128"/>
        <v>199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>
        <f t="shared" si="128"/>
        <v>219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>
        <f t="shared" si="128"/>
        <v>127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>
        <f t="shared" si="128"/>
        <v>105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>
        <f t="shared" si="128"/>
        <v>128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>
        <f t="shared" si="128"/>
        <v>317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>
        <f t="shared" si="128"/>
        <v>281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>
        <f t="shared" si="128"/>
        <v>111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>
        <f t="shared" si="128"/>
        <v>153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>
        <f t="shared" si="128"/>
        <v>103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>
        <f t="shared" si="128"/>
        <v>1678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>
        <f t="shared" si="128"/>
        <v>543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>
        <f t="shared" si="128"/>
        <v>116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>
        <f t="shared" si="128"/>
        <v>131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>
        <f t="shared" si="128"/>
        <v>288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>
        <f t="shared" si="128"/>
        <v>508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>
        <f t="shared" si="128"/>
        <v>115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>
        <f t="shared" si="128"/>
        <v>111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>
        <f t="shared" si="128"/>
        <v>113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>
        <f t="shared" si="128"/>
        <v>108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>
        <f t="shared" si="128"/>
        <v>124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>
        <f t="shared" si="128"/>
        <v>101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>
        <f t="shared" si="128"/>
        <v>104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>
        <f t="shared" si="128"/>
        <v>116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>
        <f t="shared" si="128"/>
        <v>120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>
        <f t="shared" si="128"/>
        <v>115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>
        <f t="shared" si="128"/>
        <v>120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>
        <f t="shared" si="128"/>
        <v>101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>
        <f t="shared" si="128"/>
        <v>102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>
        <f t="shared" si="128"/>
        <v>121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>
        <f t="shared" si="128"/>
        <v>100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>
        <f t="shared" si="128"/>
        <v>102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>
        <f t="shared" si="128"/>
        <v>100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>
        <f t="shared" si="128"/>
        <v>100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>
        <f t="shared" si="128"/>
        <v>132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>
        <f t="shared" si="128"/>
        <v>137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>
        <f t="shared" si="128"/>
        <v>113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>
        <f t="shared" si="128"/>
        <v>136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>
        <f t="shared" si="128"/>
        <v>146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>
        <f t="shared" si="128"/>
        <v>130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>
        <f t="shared" si="128"/>
        <v>254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>
        <f t="shared" si="128"/>
        <v>107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>
        <f t="shared" si="128"/>
        <v>108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>
        <f t="shared" si="128"/>
        <v>107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>
        <f t="shared" si="128"/>
        <v>107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>
        <f t="shared" si="128"/>
        <v>100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>
        <f t="shared" si="128"/>
        <v>107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>
        <f t="shared" ref="G2114:G2177" si="132">ROUND(E2114/D2114*100, 0)</f>
        <v>100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>
        <f t="shared" si="132"/>
        <v>105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33">IFERROR(ROUND(E2115/M2115,2), 0)</f>
        <v>68.599999999999994</v>
      </c>
      <c r="Q2115" s="10" t="s">
        <v>8323</v>
      </c>
      <c r="R2115" t="s">
        <v>8327</v>
      </c>
      <c r="S2115" s="15">
        <f t="shared" ref="S2115:S2178" si="134">(((K2115/60)/60)/24)+DATE(1970, 1, 1)</f>
        <v>41870.86546296296</v>
      </c>
      <c r="T2115" s="15">
        <f t="shared" ref="T2115:T2178" si="135">(((J2115/60)/60)/24)+DATE(1970, 1, 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>
        <f t="shared" si="132"/>
        <v>105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>
        <f t="shared" si="132"/>
        <v>226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>
        <f t="shared" si="132"/>
        <v>101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>
        <f t="shared" si="132"/>
        <v>148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>
        <f t="shared" si="132"/>
        <v>135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>
        <f t="shared" si="132"/>
        <v>101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>
        <f t="shared" si="132"/>
        <v>101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>
        <f t="shared" si="132"/>
        <v>1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>
        <f t="shared" si="132"/>
        <v>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>
        <f t="shared" si="132"/>
        <v>10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>
        <f t="shared" si="132"/>
        <v>10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>
        <f t="shared" si="132"/>
        <v>1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>
        <f t="shared" si="132"/>
        <v>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>
        <f t="shared" si="132"/>
        <v>29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>
        <f t="shared" si="132"/>
        <v>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>
        <f t="shared" si="132"/>
        <v>12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>
        <f t="shared" si="132"/>
        <v>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>
        <f t="shared" si="132"/>
        <v>5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>
        <f t="shared" si="132"/>
        <v>2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>
        <f t="shared" si="132"/>
        <v>2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>
        <f t="shared" si="132"/>
        <v>2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>
        <f t="shared" si="132"/>
        <v>10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>
        <f t="shared" si="132"/>
        <v>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>
        <f t="shared" si="132"/>
        <v>28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>
        <f t="shared" si="132"/>
        <v>13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>
        <f t="shared" si="132"/>
        <v>5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>
        <f t="shared" si="132"/>
        <v>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>
        <f t="shared" si="132"/>
        <v>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>
        <f t="shared" si="132"/>
        <v>6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>
        <f t="shared" si="132"/>
        <v>11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>
        <f t="shared" si="132"/>
        <v>2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>
        <f t="shared" si="132"/>
        <v>30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>
        <f t="shared" si="132"/>
        <v>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>
        <f t="shared" si="132"/>
        <v>1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>
        <f t="shared" si="132"/>
        <v>2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>
        <f t="shared" si="132"/>
        <v>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>
        <f t="shared" si="132"/>
        <v>1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>
        <f t="shared" si="132"/>
        <v>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>
        <f t="shared" si="132"/>
        <v>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>
        <f t="shared" si="132"/>
        <v>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>
        <f t="shared" si="132"/>
        <v>1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>
        <f t="shared" si="132"/>
        <v>2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>
        <f t="shared" si="132"/>
        <v>3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>
        <f t="shared" si="132"/>
        <v>28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>
        <f t="shared" si="132"/>
        <v>7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>
        <f t="shared" si="132"/>
        <v>1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>
        <f t="shared" si="132"/>
        <v>1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>
        <f t="shared" si="132"/>
        <v>116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>
        <f t="shared" si="132"/>
        <v>112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>
        <f t="shared" si="132"/>
        <v>132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>
        <f t="shared" si="132"/>
        <v>103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>
        <f t="shared" si="132"/>
        <v>139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>
        <f t="shared" si="132"/>
        <v>147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>
        <f t="shared" si="132"/>
        <v>120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>
        <f t="shared" si="132"/>
        <v>122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>
        <f t="shared" si="132"/>
        <v>100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>
        <f t="shared" si="132"/>
        <v>181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>
        <f t="shared" si="132"/>
        <v>106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>
        <f t="shared" si="132"/>
        <v>100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>
        <f t="shared" si="132"/>
        <v>127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>
        <f t="shared" si="132"/>
        <v>103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>
        <f t="shared" si="132"/>
        <v>250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>
        <f t="shared" ref="G2178:G2241" si="136">ROUND(E2178/D2178*100, 0)</f>
        <v>126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>
        <f t="shared" si="136"/>
        <v>100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37">IFERROR(ROUND(E2179/M2179,2), 0)</f>
        <v>65.87</v>
      </c>
      <c r="Q2179" s="10" t="s">
        <v>8323</v>
      </c>
      <c r="R2179" t="s">
        <v>8324</v>
      </c>
      <c r="S2179" s="15">
        <f t="shared" ref="S2179:S2242" si="138">(((K2179/60)/60)/24)+DATE(1970, 1, 1)</f>
        <v>42502.250775462962</v>
      </c>
      <c r="T2179" s="15">
        <f t="shared" ref="T2179:T2242" si="139">(((J2179/60)/60)/24)+DATE(1970, 1, 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>
        <f t="shared" si="136"/>
        <v>139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>
        <f t="shared" si="136"/>
        <v>161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>
        <f t="shared" si="136"/>
        <v>107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>
        <f t="shared" si="136"/>
        <v>153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>
        <f t="shared" si="136"/>
        <v>524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>
        <f t="shared" si="136"/>
        <v>489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>
        <f t="shared" si="136"/>
        <v>285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>
        <f t="shared" si="136"/>
        <v>1857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>
        <f t="shared" si="136"/>
        <v>110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>
        <f t="shared" si="136"/>
        <v>1015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>
        <f t="shared" si="136"/>
        <v>412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>
        <f t="shared" si="136"/>
        <v>503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>
        <f t="shared" si="136"/>
        <v>185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>
        <f t="shared" si="136"/>
        <v>120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>
        <f t="shared" si="136"/>
        <v>1081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>
        <f t="shared" si="136"/>
        <v>452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>
        <f t="shared" si="136"/>
        <v>537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>
        <f t="shared" si="136"/>
        <v>120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>
        <f t="shared" si="136"/>
        <v>114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>
        <f t="shared" si="136"/>
        <v>951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>
        <f t="shared" si="136"/>
        <v>133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>
        <f t="shared" si="136"/>
        <v>147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>
        <f t="shared" si="136"/>
        <v>542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>
        <f t="shared" si="136"/>
        <v>383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>
        <f t="shared" si="136"/>
        <v>704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>
        <f t="shared" si="136"/>
        <v>110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>
        <f t="shared" si="136"/>
        <v>133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>
        <f t="shared" si="136"/>
        <v>152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>
        <f t="shared" si="136"/>
        <v>103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>
        <f t="shared" si="136"/>
        <v>100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>
        <f t="shared" si="136"/>
        <v>102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>
        <f t="shared" si="136"/>
        <v>151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>
        <f t="shared" si="136"/>
        <v>111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>
        <f t="shared" si="136"/>
        <v>196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>
        <f t="shared" si="136"/>
        <v>114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>
        <f t="shared" si="136"/>
        <v>200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>
        <f t="shared" si="136"/>
        <v>293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>
        <f t="shared" si="136"/>
        <v>156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>
        <f t="shared" si="136"/>
        <v>106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>
        <f t="shared" si="136"/>
        <v>101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>
        <f t="shared" si="136"/>
        <v>123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>
        <f t="shared" si="136"/>
        <v>102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>
        <f t="shared" si="136"/>
        <v>101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>
        <f t="shared" si="136"/>
        <v>108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>
        <f t="shared" si="136"/>
        <v>163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>
        <f t="shared" si="136"/>
        <v>106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>
        <f t="shared" si="136"/>
        <v>243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>
        <f t="shared" si="136"/>
        <v>945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>
        <f t="shared" si="136"/>
        <v>108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>
        <f t="shared" si="136"/>
        <v>157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>
        <f t="shared" si="136"/>
        <v>1174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>
        <f t="shared" si="136"/>
        <v>171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>
        <f t="shared" si="136"/>
        <v>126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>
        <f t="shared" si="136"/>
        <v>1212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>
        <f t="shared" si="136"/>
        <v>496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>
        <f t="shared" si="136"/>
        <v>332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>
        <f t="shared" si="136"/>
        <v>1165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>
        <f t="shared" si="136"/>
        <v>153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>
        <f t="shared" si="136"/>
        <v>537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>
        <f t="shared" si="136"/>
        <v>353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>
        <f t="shared" si="136"/>
        <v>137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>
        <f t="shared" si="136"/>
        <v>128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>
        <f t="shared" ref="G2242:G2305" si="140">ROUND(E2242/D2242*100, 0)</f>
        <v>271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>
        <f t="shared" si="140"/>
        <v>806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41">IFERROR(ROUND(E2243/M2243,2), 0)</f>
        <v>49.47</v>
      </c>
      <c r="Q2243" s="10" t="s">
        <v>8331</v>
      </c>
      <c r="R2243" t="s">
        <v>8349</v>
      </c>
      <c r="S2243" s="15">
        <f t="shared" ref="S2243:S2306" si="142">(((K2243/60)/60)/24)+DATE(1970, 1, 1)</f>
        <v>42766.827546296292</v>
      </c>
      <c r="T2243" s="15">
        <f t="shared" ref="T2243:T2306" si="143">(((J2243/60)/60)/24)+DATE(1970, 1, 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>
        <f t="shared" si="140"/>
        <v>1360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>
        <f t="shared" si="140"/>
        <v>930250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>
        <f t="shared" si="140"/>
        <v>377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>
        <f t="shared" si="140"/>
        <v>2647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>
        <f t="shared" si="140"/>
        <v>100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>
        <f t="shared" si="140"/>
        <v>104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>
        <f t="shared" si="140"/>
        <v>107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>
        <f t="shared" si="140"/>
        <v>169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>
        <f t="shared" si="140"/>
        <v>975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>
        <f t="shared" si="140"/>
        <v>134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>
        <f t="shared" si="140"/>
        <v>272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>
        <f t="shared" si="140"/>
        <v>113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>
        <f t="shared" si="140"/>
        <v>460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>
        <f t="shared" si="140"/>
        <v>287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>
        <f t="shared" si="140"/>
        <v>223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>
        <f t="shared" si="140"/>
        <v>636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>
        <f t="shared" si="140"/>
        <v>147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>
        <f t="shared" si="140"/>
        <v>1867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>
        <f t="shared" si="140"/>
        <v>327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>
        <f t="shared" si="140"/>
        <v>780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>
        <f t="shared" si="140"/>
        <v>154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>
        <f t="shared" si="140"/>
        <v>116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>
        <f t="shared" si="140"/>
        <v>180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>
        <f t="shared" si="140"/>
        <v>299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>
        <f t="shared" si="140"/>
        <v>320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>
        <f t="shared" si="140"/>
        <v>381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>
        <f t="shared" si="140"/>
        <v>103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>
        <f t="shared" si="140"/>
        <v>1802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>
        <f t="shared" si="140"/>
        <v>720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>
        <f t="shared" si="140"/>
        <v>283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>
        <f t="shared" si="140"/>
        <v>1357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>
        <f t="shared" si="140"/>
        <v>220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>
        <f t="shared" si="140"/>
        <v>120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>
        <f t="shared" si="140"/>
        <v>408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>
        <f t="shared" si="140"/>
        <v>106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>
        <f t="shared" si="140"/>
        <v>141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>
        <f t="shared" si="140"/>
        <v>271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>
        <f t="shared" si="140"/>
        <v>154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>
        <f t="shared" si="140"/>
        <v>404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>
        <f t="shared" si="140"/>
        <v>185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>
        <f t="shared" si="140"/>
        <v>185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>
        <f t="shared" si="140"/>
        <v>101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>
        <f t="shared" si="140"/>
        <v>106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>
        <f t="shared" si="140"/>
        <v>121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>
        <f t="shared" si="140"/>
        <v>100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>
        <f t="shared" si="140"/>
        <v>120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>
        <f t="shared" si="140"/>
        <v>100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>
        <f t="shared" si="140"/>
        <v>107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>
        <f t="shared" si="140"/>
        <v>104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>
        <f t="shared" si="140"/>
        <v>173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>
        <f t="shared" si="140"/>
        <v>107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>
        <f t="shared" si="140"/>
        <v>108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>
        <f t="shared" si="140"/>
        <v>146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>
        <f t="shared" si="140"/>
        <v>125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>
        <f t="shared" si="140"/>
        <v>149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>
        <f t="shared" si="140"/>
        <v>101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>
        <f t="shared" si="140"/>
        <v>105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>
        <f t="shared" si="140"/>
        <v>350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>
        <f t="shared" si="140"/>
        <v>101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>
        <f t="shared" si="140"/>
        <v>134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>
        <f t="shared" si="140"/>
        <v>171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>
        <f t="shared" si="140"/>
        <v>109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>
        <f t="shared" ref="G2306:G2369" si="144">ROUND(E2306/D2306*100, 0)</f>
        <v>101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>
        <f t="shared" si="144"/>
        <v>101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45">IFERROR(ROUND(E2307/M2307,2), 0)</f>
        <v>109.11</v>
      </c>
      <c r="Q2307" s="10" t="s">
        <v>8323</v>
      </c>
      <c r="R2307" t="s">
        <v>8327</v>
      </c>
      <c r="S2307" s="15">
        <f t="shared" ref="S2307:S2370" si="146">(((K2307/60)/60)/24)+DATE(1970, 1, 1)</f>
        <v>41834.695277777777</v>
      </c>
      <c r="T2307" s="15">
        <f t="shared" ref="T2307:T2370" si="147">(((J2307/60)/60)/24)+DATE(1970, 1, 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>
        <f t="shared" si="144"/>
        <v>107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>
        <f t="shared" si="144"/>
        <v>107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>
        <f t="shared" si="144"/>
        <v>101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>
        <f t="shared" si="144"/>
        <v>107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>
        <f t="shared" si="144"/>
        <v>429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>
        <f t="shared" si="144"/>
        <v>104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>
        <f t="shared" si="144"/>
        <v>108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>
        <f t="shared" si="144"/>
        <v>176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>
        <f t="shared" si="144"/>
        <v>157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>
        <f t="shared" si="144"/>
        <v>103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>
        <f t="shared" si="144"/>
        <v>104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>
        <f t="shared" si="144"/>
        <v>104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>
        <f t="shared" si="144"/>
        <v>121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>
        <f t="shared" si="144"/>
        <v>108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>
        <f t="shared" si="144"/>
        <v>109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>
        <f t="shared" si="144"/>
        <v>39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>
        <f t="shared" si="144"/>
        <v>3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>
        <f t="shared" si="144"/>
        <v>48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>
        <f t="shared" si="144"/>
        <v>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>
        <f t="shared" si="144"/>
        <v>8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>
        <f t="shared" si="144"/>
        <v>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>
        <f t="shared" si="144"/>
        <v>526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>
        <f t="shared" si="144"/>
        <v>254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>
        <f t="shared" si="144"/>
        <v>106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>
        <f t="shared" si="144"/>
        <v>102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>
        <f t="shared" si="144"/>
        <v>144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>
        <f t="shared" si="144"/>
        <v>106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>
        <f t="shared" si="144"/>
        <v>212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>
        <f t="shared" si="144"/>
        <v>102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>
        <f t="shared" si="144"/>
        <v>102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>
        <f t="shared" si="144"/>
        <v>521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>
        <f t="shared" si="144"/>
        <v>111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>
        <f t="shared" si="144"/>
        <v>101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>
        <f t="shared" si="144"/>
        <v>294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>
        <f t="shared" si="144"/>
        <v>106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>
        <f t="shared" si="144"/>
        <v>0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>
        <f t="shared" si="144"/>
        <v>0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>
        <f t="shared" si="144"/>
        <v>3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>
        <f t="shared" si="144"/>
        <v>0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>
        <f t="shared" si="144"/>
        <v>0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>
        <f t="shared" si="144"/>
        <v>0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>
        <f t="shared" si="144"/>
        <v>2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>
        <f t="shared" si="144"/>
        <v>0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>
        <f t="shared" si="144"/>
        <v>0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>
        <f t="shared" si="144"/>
        <v>0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>
        <f t="shared" si="144"/>
        <v>1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>
        <f t="shared" si="144"/>
        <v>0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>
        <f t="shared" si="144"/>
        <v>0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>
        <f t="shared" si="144"/>
        <v>0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>
        <f t="shared" si="144"/>
        <v>1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>
        <f t="shared" si="144"/>
        <v>0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>
        <f t="shared" si="144"/>
        <v>0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>
        <f t="shared" si="144"/>
        <v>0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>
        <f t="shared" si="144"/>
        <v>15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>
        <f t="shared" si="144"/>
        <v>0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>
        <f t="shared" si="144"/>
        <v>0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>
        <f t="shared" si="144"/>
        <v>29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>
        <f t="shared" si="144"/>
        <v>0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>
        <f t="shared" si="144"/>
        <v>0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>
        <f t="shared" si="144"/>
        <v>0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>
        <f t="shared" si="144"/>
        <v>11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>
        <f t="shared" si="144"/>
        <v>1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>
        <f t="shared" ref="G2370:G2433" si="148">ROUND(E2370/D2370*100, 0)</f>
        <v>0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>
        <f t="shared" si="148"/>
        <v>0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49">IFERROR(ROUND(E2371/M2371,2), 0)</f>
        <v>0</v>
      </c>
      <c r="Q2371" s="10" t="s">
        <v>8317</v>
      </c>
      <c r="R2371" t="s">
        <v>8318</v>
      </c>
      <c r="S2371" s="15">
        <f t="shared" ref="S2371:S2434" si="150">(((K2371/60)/60)/24)+DATE(1970, 1, 1)</f>
        <v>42380.812627314815</v>
      </c>
      <c r="T2371" s="15">
        <f t="shared" ref="T2371:T2434" si="151">(((J2371/60)/60)/24)+DATE(1970, 1, 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>
        <f t="shared" si="148"/>
        <v>0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>
        <f t="shared" si="148"/>
        <v>0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>
        <f t="shared" si="148"/>
        <v>3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>
        <f t="shared" si="148"/>
        <v>0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>
        <f t="shared" si="148"/>
        <v>0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>
        <f t="shared" si="148"/>
        <v>0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>
        <f t="shared" si="148"/>
        <v>11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>
        <f t="shared" si="148"/>
        <v>0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>
        <f t="shared" si="148"/>
        <v>0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>
        <f t="shared" si="148"/>
        <v>0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>
        <f t="shared" si="148"/>
        <v>0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>
        <f t="shared" si="148"/>
        <v>2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>
        <f t="shared" si="148"/>
        <v>3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>
        <f t="shared" si="148"/>
        <v>4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>
        <f t="shared" si="148"/>
        <v>1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>
        <f t="shared" si="148"/>
        <v>1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>
        <f t="shared" si="148"/>
        <v>0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>
        <f t="shared" si="148"/>
        <v>1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>
        <f t="shared" si="148"/>
        <v>1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>
        <f t="shared" si="148"/>
        <v>0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>
        <f t="shared" si="148"/>
        <v>0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>
        <f t="shared" si="148"/>
        <v>0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>
        <f t="shared" si="148"/>
        <v>0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>
        <f t="shared" si="148"/>
        <v>0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>
        <f t="shared" si="148"/>
        <v>0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>
        <f t="shared" si="148"/>
        <v>0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>
        <f t="shared" si="148"/>
        <v>0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>
        <f t="shared" si="148"/>
        <v>0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>
        <f t="shared" si="148"/>
        <v>0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>
        <f t="shared" si="148"/>
        <v>0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>
        <f t="shared" si="148"/>
        <v>0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>
        <f t="shared" si="148"/>
        <v>1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>
        <f t="shared" si="148"/>
        <v>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>
        <f t="shared" si="148"/>
        <v>17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>
        <f t="shared" si="148"/>
        <v>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>
        <f t="shared" si="148"/>
        <v>23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>
        <f t="shared" si="148"/>
        <v>41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>
        <f t="shared" si="148"/>
        <v>25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>
        <f t="shared" si="148"/>
        <v>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>
        <f t="shared" si="148"/>
        <v>2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>
        <f t="shared" si="148"/>
        <v>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>
        <f t="shared" si="148"/>
        <v>1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>
        <f t="shared" si="148"/>
        <v>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>
        <f t="shared" si="148"/>
        <v>1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>
        <f t="shared" si="148"/>
        <v>3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>
        <f t="shared" si="148"/>
        <v>1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>
        <f t="shared" si="148"/>
        <v>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>
        <f t="shared" si="148"/>
        <v>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>
        <f t="shared" si="148"/>
        <v>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>
        <f t="shared" si="148"/>
        <v>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>
        <f t="shared" si="148"/>
        <v>15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>
        <f t="shared" si="148"/>
        <v>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>
        <f t="shared" si="148"/>
        <v>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>
        <f t="shared" si="148"/>
        <v>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>
        <f t="shared" si="148"/>
        <v>1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>
        <f t="shared" si="148"/>
        <v>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>
        <f t="shared" si="148"/>
        <v>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>
        <f t="shared" si="148"/>
        <v>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>
        <f t="shared" si="148"/>
        <v>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>
        <f t="shared" si="148"/>
        <v>1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>
        <f t="shared" si="148"/>
        <v>1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>
        <f t="shared" si="148"/>
        <v>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>
        <f t="shared" ref="G2434:G2497" si="152">ROUND(E2434/D2434*100, 0)</f>
        <v>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>
        <f t="shared" si="152"/>
        <v>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53">IFERROR(ROUND(E2435/M2435,2), 0)</f>
        <v>0</v>
      </c>
      <c r="Q2435" s="10" t="s">
        <v>8334</v>
      </c>
      <c r="R2435" t="s">
        <v>8335</v>
      </c>
      <c r="S2435" s="15">
        <f t="shared" ref="S2435:S2498" si="154">(((K2435/60)/60)/24)+DATE(1970, 1, 1)</f>
        <v>42397.89980324074</v>
      </c>
      <c r="T2435" s="15">
        <f t="shared" ref="T2435:T2498" si="155">(((J2435/60)/60)/24)+DATE(1970, 1, 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>
        <f t="shared" si="152"/>
        <v>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>
        <f t="shared" si="152"/>
        <v>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>
        <f t="shared" si="152"/>
        <v>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>
        <f t="shared" si="152"/>
        <v>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>
        <f t="shared" si="152"/>
        <v>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>
        <f t="shared" si="152"/>
        <v>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>
        <f t="shared" si="152"/>
        <v>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>
        <f t="shared" si="152"/>
        <v>108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>
        <f t="shared" si="152"/>
        <v>126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>
        <f t="shared" si="152"/>
        <v>203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>
        <f t="shared" si="152"/>
        <v>109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>
        <f t="shared" si="152"/>
        <v>173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>
        <f t="shared" si="152"/>
        <v>168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>
        <f t="shared" si="152"/>
        <v>427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>
        <f t="shared" si="152"/>
        <v>108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>
        <f t="shared" si="152"/>
        <v>108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>
        <f t="shared" si="152"/>
        <v>102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>
        <f t="shared" si="152"/>
        <v>115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>
        <f t="shared" si="152"/>
        <v>134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>
        <f t="shared" si="152"/>
        <v>155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>
        <f t="shared" si="152"/>
        <v>101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>
        <f t="shared" si="152"/>
        <v>182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>
        <f t="shared" si="152"/>
        <v>181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>
        <f t="shared" si="152"/>
        <v>102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>
        <f t="shared" si="152"/>
        <v>110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>
        <f t="shared" si="152"/>
        <v>102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>
        <f t="shared" si="152"/>
        <v>101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>
        <f t="shared" si="152"/>
        <v>104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>
        <f t="shared" si="152"/>
        <v>111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>
        <f t="shared" si="152"/>
        <v>116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>
        <f t="shared" si="152"/>
        <v>111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>
        <f t="shared" si="152"/>
        <v>180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>
        <f t="shared" si="152"/>
        <v>100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>
        <f t="shared" si="152"/>
        <v>119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>
        <f t="shared" si="152"/>
        <v>107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>
        <f t="shared" si="152"/>
        <v>114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>
        <f t="shared" si="152"/>
        <v>103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>
        <f t="shared" si="152"/>
        <v>128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>
        <f t="shared" si="152"/>
        <v>136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>
        <f t="shared" si="152"/>
        <v>100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>
        <f t="shared" si="152"/>
        <v>100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>
        <f t="shared" si="152"/>
        <v>105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>
        <f t="shared" si="152"/>
        <v>105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>
        <f t="shared" si="152"/>
        <v>171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>
        <f t="shared" si="152"/>
        <v>128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>
        <f t="shared" si="152"/>
        <v>133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>
        <f t="shared" si="152"/>
        <v>100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>
        <f t="shared" si="152"/>
        <v>113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>
        <f t="shared" si="152"/>
        <v>100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>
        <f t="shared" si="152"/>
        <v>114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>
        <f t="shared" si="152"/>
        <v>119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>
        <f t="shared" si="152"/>
        <v>103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>
        <f t="shared" si="152"/>
        <v>266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>
        <f t="shared" si="152"/>
        <v>100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>
        <f t="shared" si="152"/>
        <v>107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>
        <f t="shared" si="152"/>
        <v>134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>
        <f t="shared" si="152"/>
        <v>121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>
        <f t="shared" si="152"/>
        <v>103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>
        <f t="shared" si="152"/>
        <v>125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>
        <f t="shared" si="152"/>
        <v>129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>
        <f t="shared" si="152"/>
        <v>101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>
        <f t="shared" si="152"/>
        <v>128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>
        <f t="shared" ref="G2498:G2561" si="156">ROUND(E2498/D2498*100, 0)</f>
        <v>100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>
        <f t="shared" si="156"/>
        <v>113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57">IFERROR(ROUND(E2499/M2499,2), 0)</f>
        <v>80.55</v>
      </c>
      <c r="Q2499" s="10" t="s">
        <v>8323</v>
      </c>
      <c r="R2499" t="s">
        <v>8327</v>
      </c>
      <c r="S2499" s="15">
        <f t="shared" ref="S2499:S2562" si="158">(((K2499/60)/60)/24)+DATE(1970, 1, 1)</f>
        <v>40730.878912037035</v>
      </c>
      <c r="T2499" s="15">
        <f t="shared" ref="T2499:T2562" si="159">(((J2499/60)/60)/24)+DATE(1970, 1, 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>
        <f t="shared" si="156"/>
        <v>106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>
        <f t="shared" si="156"/>
        <v>203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>
        <f t="shared" si="156"/>
        <v>113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>
        <f t="shared" si="156"/>
        <v>3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>
        <f t="shared" si="156"/>
        <v>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>
        <f t="shared" si="156"/>
        <v>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>
        <f t="shared" si="156"/>
        <v>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>
        <f t="shared" si="156"/>
        <v>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>
        <f t="shared" si="156"/>
        <v>1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>
        <f t="shared" si="156"/>
        <v>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>
        <f t="shared" si="156"/>
        <v>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>
        <f t="shared" si="156"/>
        <v>1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>
        <f t="shared" si="156"/>
        <v>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>
        <f t="shared" si="156"/>
        <v>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>
        <f t="shared" si="156"/>
        <v>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>
        <f t="shared" si="156"/>
        <v>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>
        <f t="shared" si="156"/>
        <v>2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>
        <f t="shared" si="156"/>
        <v>19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>
        <f t="shared" si="156"/>
        <v>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>
        <f t="shared" si="156"/>
        <v>10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>
        <f t="shared" si="156"/>
        <v>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>
        <f t="shared" si="156"/>
        <v>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>
        <f t="shared" si="156"/>
        <v>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>
        <f t="shared" si="156"/>
        <v>109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>
        <f t="shared" si="156"/>
        <v>100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>
        <f t="shared" si="156"/>
        <v>156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>
        <f t="shared" si="156"/>
        <v>102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>
        <f t="shared" si="156"/>
        <v>100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>
        <f t="shared" si="156"/>
        <v>113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>
        <f t="shared" si="156"/>
        <v>102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>
        <f t="shared" si="156"/>
        <v>107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>
        <f t="shared" si="156"/>
        <v>104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>
        <f t="shared" si="156"/>
        <v>100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>
        <f t="shared" si="156"/>
        <v>100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>
        <f t="shared" si="156"/>
        <v>126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>
        <f t="shared" si="156"/>
        <v>111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>
        <f t="shared" si="156"/>
        <v>105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>
        <f t="shared" si="156"/>
        <v>104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>
        <f t="shared" si="156"/>
        <v>116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>
        <f t="shared" si="156"/>
        <v>110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>
        <f t="shared" si="156"/>
        <v>113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>
        <f t="shared" si="156"/>
        <v>100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>
        <f t="shared" si="156"/>
        <v>103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>
        <f t="shared" si="156"/>
        <v>107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>
        <f t="shared" si="156"/>
        <v>104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>
        <f t="shared" si="156"/>
        <v>156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>
        <f t="shared" si="156"/>
        <v>101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>
        <f t="shared" si="156"/>
        <v>195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>
        <f t="shared" si="156"/>
        <v>112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>
        <f t="shared" si="156"/>
        <v>120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>
        <f t="shared" si="156"/>
        <v>102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>
        <f t="shared" si="156"/>
        <v>103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>
        <f t="shared" si="156"/>
        <v>101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>
        <f t="shared" si="156"/>
        <v>103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>
        <f t="shared" si="156"/>
        <v>107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>
        <f t="shared" si="156"/>
        <v>156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>
        <f t="shared" si="156"/>
        <v>123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>
        <f t="shared" si="156"/>
        <v>107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>
        <f t="shared" si="156"/>
        <v>106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>
        <f t="shared" si="156"/>
        <v>118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>
        <f t="shared" si="156"/>
        <v>109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>
        <f t="shared" si="156"/>
        <v>111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>
        <f t="shared" ref="G2562:G2625" si="160">ROUND(E2562/D2562*100, 0)</f>
        <v>100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>
        <f t="shared" si="160"/>
        <v>0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61">IFERROR(ROUND(E2563/M2563,2), 0)</f>
        <v>0</v>
      </c>
      <c r="Q2563" s="10" t="s">
        <v>8334</v>
      </c>
      <c r="R2563" t="s">
        <v>8335</v>
      </c>
      <c r="S2563" s="15">
        <f t="shared" ref="S2563:S2626" si="162">(((K2563/60)/60)/24)+DATE(1970, 1, 1)</f>
        <v>42260.528807870374</v>
      </c>
      <c r="T2563" s="15">
        <f t="shared" ref="T2563:T2626" si="163">(((J2563/60)/60)/24)+DATE(1970, 1, 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>
        <f t="shared" si="160"/>
        <v>1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>
        <f t="shared" si="160"/>
        <v>0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>
        <f t="shared" si="160"/>
        <v>0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>
        <f t="shared" si="160"/>
        <v>1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>
        <f t="shared" si="160"/>
        <v>0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>
        <f t="shared" si="160"/>
        <v>0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>
        <f t="shared" si="160"/>
        <v>1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>
        <f t="shared" si="160"/>
        <v>2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>
        <f t="shared" si="160"/>
        <v>1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>
        <f t="shared" si="160"/>
        <v>0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>
        <f t="shared" si="160"/>
        <v>0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>
        <f t="shared" si="160"/>
        <v>0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>
        <f t="shared" si="160"/>
        <v>0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>
        <f t="shared" si="160"/>
        <v>0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>
        <f t="shared" si="160"/>
        <v>0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>
        <f t="shared" si="160"/>
        <v>0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>
        <f t="shared" si="160"/>
        <v>0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>
        <f t="shared" si="160"/>
        <v>0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>
        <f t="shared" si="160"/>
        <v>1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>
        <f t="shared" si="160"/>
        <v>11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>
        <f t="shared" si="160"/>
        <v>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>
        <f t="shared" si="160"/>
        <v>1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>
        <f t="shared" si="160"/>
        <v>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>
        <f t="shared" si="160"/>
        <v>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>
        <f t="shared" si="160"/>
        <v>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>
        <f t="shared" si="160"/>
        <v>2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>
        <f t="shared" si="160"/>
        <v>4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>
        <f t="shared" si="160"/>
        <v>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>
        <f t="shared" si="160"/>
        <v>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>
        <f t="shared" si="160"/>
        <v>2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>
        <f t="shared" si="160"/>
        <v>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>
        <f t="shared" si="160"/>
        <v>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>
        <f t="shared" si="160"/>
        <v>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>
        <f t="shared" si="160"/>
        <v>12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>
        <f t="shared" si="160"/>
        <v>24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>
        <f t="shared" si="160"/>
        <v>6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>
        <f t="shared" si="160"/>
        <v>39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>
        <f t="shared" si="160"/>
        <v>1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>
        <f t="shared" si="160"/>
        <v>7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>
        <f t="shared" si="160"/>
        <v>661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>
        <f t="shared" si="160"/>
        <v>326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>
        <f t="shared" si="160"/>
        <v>101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>
        <f t="shared" si="160"/>
        <v>104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>
        <f t="shared" si="160"/>
        <v>107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>
        <f t="shared" si="160"/>
        <v>110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>
        <f t="shared" si="160"/>
        <v>408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>
        <f t="shared" si="160"/>
        <v>224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>
        <f t="shared" si="160"/>
        <v>304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>
        <f t="shared" si="160"/>
        <v>141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>
        <f t="shared" si="160"/>
        <v>2791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>
        <f t="shared" si="160"/>
        <v>172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>
        <f t="shared" si="160"/>
        <v>101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>
        <f t="shared" si="160"/>
        <v>102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>
        <f t="shared" si="160"/>
        <v>170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>
        <f t="shared" si="160"/>
        <v>115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>
        <f t="shared" si="160"/>
        <v>878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>
        <f t="shared" si="160"/>
        <v>105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>
        <f t="shared" si="160"/>
        <v>188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>
        <f t="shared" si="160"/>
        <v>144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>
        <f t="shared" si="160"/>
        <v>146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>
        <f t="shared" si="160"/>
        <v>131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>
        <f t="shared" si="160"/>
        <v>114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>
        <f t="shared" ref="G2626:G2689" si="164">ROUND(E2626/D2626*100, 0)</f>
        <v>1379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>
        <f t="shared" si="164"/>
        <v>956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65">IFERROR(ROUND(E2627/M2627,2), 0)</f>
        <v>27.58</v>
      </c>
      <c r="Q2627" s="10" t="s">
        <v>8317</v>
      </c>
      <c r="R2627" t="s">
        <v>8353</v>
      </c>
      <c r="S2627" s="15">
        <f t="shared" ref="S2627:S2690" si="166">(((K2627/60)/60)/24)+DATE(1970, 1, 1)</f>
        <v>42658.810277777782</v>
      </c>
      <c r="T2627" s="15">
        <f t="shared" ref="T2627:T2690" si="167">(((J2627/60)/60)/24)+DATE(1970, 1, 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>
        <f t="shared" si="164"/>
        <v>112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>
        <f t="shared" si="164"/>
        <v>647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>
        <f t="shared" si="164"/>
        <v>110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>
        <f t="shared" si="164"/>
        <v>128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>
        <f t="shared" si="164"/>
        <v>158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>
        <f t="shared" si="164"/>
        <v>115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>
        <f t="shared" si="164"/>
        <v>137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>
        <f t="shared" si="164"/>
        <v>355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>
        <f t="shared" si="164"/>
        <v>106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>
        <f t="shared" si="164"/>
        <v>100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>
        <f t="shared" si="164"/>
        <v>187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>
        <f t="shared" si="164"/>
        <v>166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>
        <f t="shared" si="164"/>
        <v>102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>
        <f t="shared" si="164"/>
        <v>164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>
        <f t="shared" si="164"/>
        <v>106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>
        <f t="shared" si="164"/>
        <v>1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>
        <f t="shared" si="164"/>
        <v>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>
        <f t="shared" si="164"/>
        <v>34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>
        <f t="shared" si="164"/>
        <v>2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>
        <f t="shared" si="164"/>
        <v>11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>
        <f t="shared" si="164"/>
        <v>8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>
        <f t="shared" si="164"/>
        <v>1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>
        <f t="shared" si="164"/>
        <v>1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>
        <f t="shared" si="164"/>
        <v>0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>
        <f t="shared" si="164"/>
        <v>1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>
        <f t="shared" si="164"/>
        <v>2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>
        <f t="shared" si="164"/>
        <v>1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>
        <f t="shared" si="164"/>
        <v>12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>
        <f t="shared" si="164"/>
        <v>0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>
        <f t="shared" si="164"/>
        <v>21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>
        <f t="shared" si="164"/>
        <v>11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>
        <f t="shared" si="164"/>
        <v>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>
        <f t="shared" si="164"/>
        <v>0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>
        <f t="shared" si="164"/>
        <v>3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>
        <f t="shared" si="164"/>
        <v>0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>
        <f t="shared" si="164"/>
        <v>103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>
        <f t="shared" si="164"/>
        <v>107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>
        <f t="shared" si="164"/>
        <v>105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>
        <f t="shared" si="164"/>
        <v>103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>
        <f t="shared" si="164"/>
        <v>123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>
        <f t="shared" si="164"/>
        <v>159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>
        <f t="shared" si="164"/>
        <v>111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>
        <f t="shared" si="164"/>
        <v>171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>
        <f t="shared" si="164"/>
        <v>125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>
        <f t="shared" si="164"/>
        <v>6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>
        <f t="shared" si="164"/>
        <v>11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>
        <f t="shared" si="164"/>
        <v>33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>
        <f t="shared" si="164"/>
        <v>28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>
        <f t="shared" si="164"/>
        <v>63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>
        <f t="shared" si="164"/>
        <v>8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>
        <f t="shared" si="164"/>
        <v>50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>
        <f t="shared" si="164"/>
        <v>18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>
        <f t="shared" si="164"/>
        <v>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>
        <f t="shared" si="164"/>
        <v>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>
        <f t="shared" si="164"/>
        <v>1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>
        <f t="shared" si="164"/>
        <v>1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>
        <f t="shared" si="164"/>
        <v>28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>
        <f t="shared" si="164"/>
        <v>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>
        <f t="shared" si="164"/>
        <v>1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>
        <f t="shared" si="164"/>
        <v>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>
        <f t="shared" si="164"/>
        <v>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>
        <f t="shared" si="164"/>
        <v>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>
        <f t="shared" ref="G2690:G2753" si="168">ROUND(E2690/D2690*100, 0)</f>
        <v>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>
        <f t="shared" si="168"/>
        <v>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69">IFERROR(ROUND(E2691/M2691,2), 0)</f>
        <v>1</v>
      </c>
      <c r="Q2691" s="10" t="s">
        <v>8334</v>
      </c>
      <c r="R2691" t="s">
        <v>8335</v>
      </c>
      <c r="S2691" s="15">
        <f t="shared" ref="S2691:S2754" si="170">(((K2691/60)/60)/24)+DATE(1970, 1, 1)</f>
        <v>42551.961689814809</v>
      </c>
      <c r="T2691" s="15">
        <f t="shared" ref="T2691:T2754" si="171">(((J2691/60)/60)/24)+DATE(1970, 1, 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>
        <f t="shared" si="168"/>
        <v>11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>
        <f t="shared" si="168"/>
        <v>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>
        <f t="shared" si="168"/>
        <v>1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>
        <f t="shared" si="168"/>
        <v>1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>
        <f t="shared" si="168"/>
        <v>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>
        <f t="shared" si="168"/>
        <v>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>
        <f t="shared" si="168"/>
        <v>6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>
        <f t="shared" si="168"/>
        <v>26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>
        <f t="shared" si="168"/>
        <v>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>
        <f t="shared" si="168"/>
        <v>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>
        <f t="shared" si="168"/>
        <v>1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>
        <f t="shared" si="168"/>
        <v>46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>
        <f t="shared" si="168"/>
        <v>34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>
        <f t="shared" si="168"/>
        <v>104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>
        <f t="shared" si="168"/>
        <v>6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>
        <f t="shared" si="168"/>
        <v>11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>
        <f t="shared" si="168"/>
        <v>112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>
        <f t="shared" si="168"/>
        <v>351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>
        <f t="shared" si="168"/>
        <v>233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>
        <f t="shared" si="168"/>
        <v>102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>
        <f t="shared" si="168"/>
        <v>154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>
        <f t="shared" si="168"/>
        <v>101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>
        <f t="shared" si="168"/>
        <v>131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>
        <f t="shared" si="168"/>
        <v>102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>
        <f t="shared" si="168"/>
        <v>116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>
        <f t="shared" si="168"/>
        <v>265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>
        <f t="shared" si="168"/>
        <v>120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>
        <f t="shared" si="168"/>
        <v>120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>
        <f t="shared" si="168"/>
        <v>104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>
        <f t="shared" si="168"/>
        <v>109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>
        <f t="shared" si="168"/>
        <v>118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>
        <f t="shared" si="168"/>
        <v>1462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>
        <f t="shared" si="168"/>
        <v>253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>
        <f t="shared" si="168"/>
        <v>140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>
        <f t="shared" si="168"/>
        <v>297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>
        <f t="shared" si="168"/>
        <v>145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>
        <f t="shared" si="168"/>
        <v>106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>
        <f t="shared" si="168"/>
        <v>493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>
        <f t="shared" si="168"/>
        <v>202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>
        <f t="shared" si="168"/>
        <v>104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>
        <f t="shared" si="168"/>
        <v>170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>
        <f t="shared" si="168"/>
        <v>104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>
        <f t="shared" si="168"/>
        <v>118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>
        <f t="shared" si="168"/>
        <v>108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>
        <f t="shared" si="168"/>
        <v>2260300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>
        <f t="shared" si="168"/>
        <v>978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>
        <f t="shared" si="168"/>
        <v>123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>
        <f t="shared" si="168"/>
        <v>246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>
        <f t="shared" si="168"/>
        <v>148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>
        <f t="shared" si="168"/>
        <v>384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>
        <f t="shared" si="168"/>
        <v>103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>
        <f t="shared" si="168"/>
        <v>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>
        <f t="shared" si="168"/>
        <v>29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>
        <f t="shared" si="168"/>
        <v>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>
        <f t="shared" si="168"/>
        <v>5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>
        <f t="shared" si="168"/>
        <v>22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>
        <f t="shared" si="168"/>
        <v>27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>
        <f t="shared" si="168"/>
        <v>28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>
        <f t="shared" si="168"/>
        <v>1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>
        <f t="shared" si="168"/>
        <v>1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>
        <f t="shared" si="168"/>
        <v>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>
        <f t="shared" si="168"/>
        <v>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>
        <f t="shared" ref="G2754:G2817" si="172">ROUND(E2754/D2754*100, 0)</f>
        <v>11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>
        <f t="shared" si="172"/>
        <v>19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73">IFERROR(ROUND(E2755/M2755,2), 0)</f>
        <v>47.5</v>
      </c>
      <c r="Q2755" s="10" t="s">
        <v>8320</v>
      </c>
      <c r="R2755" t="s">
        <v>8356</v>
      </c>
      <c r="S2755" s="15">
        <f t="shared" ref="S2755:S2818" si="174">(((K2755/60)/60)/24)+DATE(1970, 1, 1)</f>
        <v>41117.900729166664</v>
      </c>
      <c r="T2755" s="15">
        <f t="shared" ref="T2755:T2818" si="175">(((J2755/60)/60)/24)+DATE(1970, 1, 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>
        <f t="shared" si="172"/>
        <v>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>
        <f t="shared" si="172"/>
        <v>52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>
        <f t="shared" si="172"/>
        <v>10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>
        <f t="shared" si="172"/>
        <v>1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>
        <f t="shared" si="172"/>
        <v>12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>
        <f t="shared" si="172"/>
        <v>11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>
        <f t="shared" si="172"/>
        <v>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>
        <f t="shared" si="172"/>
        <v>1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>
        <f t="shared" si="172"/>
        <v>1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>
        <f t="shared" si="172"/>
        <v>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>
        <f t="shared" si="172"/>
        <v>1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>
        <f t="shared" si="172"/>
        <v>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>
        <f t="shared" si="172"/>
        <v>2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>
        <f t="shared" si="172"/>
        <v>1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>
        <f t="shared" si="172"/>
        <v>14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>
        <f t="shared" si="172"/>
        <v>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>
        <f t="shared" si="172"/>
        <v>10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>
        <f t="shared" si="172"/>
        <v>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>
        <f t="shared" si="172"/>
        <v>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>
        <f t="shared" si="172"/>
        <v>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>
        <f t="shared" si="172"/>
        <v>14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>
        <f t="shared" si="172"/>
        <v>3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>
        <f t="shared" si="172"/>
        <v>8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>
        <f t="shared" si="172"/>
        <v>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>
        <f t="shared" si="172"/>
        <v>26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>
        <f t="shared" si="172"/>
        <v>2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>
        <f t="shared" si="172"/>
        <v>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>
        <f t="shared" si="172"/>
        <v>105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>
        <f t="shared" si="172"/>
        <v>120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>
        <f t="shared" si="172"/>
        <v>115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>
        <f t="shared" si="172"/>
        <v>119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>
        <f t="shared" si="172"/>
        <v>105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>
        <f t="shared" si="172"/>
        <v>118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>
        <f t="shared" si="172"/>
        <v>120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>
        <f t="shared" si="172"/>
        <v>103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>
        <f t="shared" si="172"/>
        <v>101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>
        <f t="shared" si="172"/>
        <v>105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>
        <f t="shared" si="172"/>
        <v>103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>
        <f t="shared" si="172"/>
        <v>108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>
        <f t="shared" si="172"/>
        <v>111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>
        <f t="shared" si="172"/>
        <v>150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>
        <f t="shared" si="172"/>
        <v>104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>
        <f t="shared" si="172"/>
        <v>116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>
        <f t="shared" si="172"/>
        <v>103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>
        <f t="shared" si="172"/>
        <v>101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>
        <f t="shared" si="172"/>
        <v>117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>
        <f t="shared" si="172"/>
        <v>133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>
        <f t="shared" si="172"/>
        <v>133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>
        <f t="shared" si="172"/>
        <v>102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>
        <f t="shared" si="172"/>
        <v>128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>
        <f t="shared" si="172"/>
        <v>115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>
        <f t="shared" si="172"/>
        <v>110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>
        <f t="shared" si="172"/>
        <v>112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>
        <f t="shared" si="172"/>
        <v>126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>
        <f t="shared" si="172"/>
        <v>100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>
        <f t="shared" si="172"/>
        <v>102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>
        <f t="shared" si="172"/>
        <v>108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>
        <f t="shared" si="172"/>
        <v>100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>
        <f t="shared" si="172"/>
        <v>113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>
        <f t="shared" si="172"/>
        <v>128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>
        <f t="shared" si="172"/>
        <v>108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>
        <f t="shared" si="172"/>
        <v>242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>
        <f t="shared" ref="G2818:G2881" si="176">ROUND(E2818/D2818*100, 0)</f>
        <v>142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>
        <f t="shared" si="176"/>
        <v>130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77">IFERROR(ROUND(E2819/M2819,2), 0)</f>
        <v>23.64</v>
      </c>
      <c r="Q2819" s="10" t="s">
        <v>8315</v>
      </c>
      <c r="R2819" t="s">
        <v>8316</v>
      </c>
      <c r="S2819" s="15">
        <f t="shared" ref="S2819:S2882" si="178">(((K2819/60)/60)/24)+DATE(1970, 1, 1)</f>
        <v>42023.634976851856</v>
      </c>
      <c r="T2819" s="15">
        <f t="shared" ref="T2819:T2882" si="179">(((J2819/60)/60)/24)+DATE(1970, 1, 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>
        <f t="shared" si="176"/>
        <v>106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>
        <f t="shared" si="176"/>
        <v>105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>
        <f t="shared" si="176"/>
        <v>136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>
        <f t="shared" si="176"/>
        <v>100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>
        <f t="shared" si="176"/>
        <v>100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>
        <f t="shared" si="176"/>
        <v>124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>
        <f t="shared" si="176"/>
        <v>117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>
        <f t="shared" si="176"/>
        <v>103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>
        <f t="shared" si="176"/>
        <v>108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>
        <f t="shared" si="176"/>
        <v>120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>
        <f t="shared" si="176"/>
        <v>100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>
        <f t="shared" si="176"/>
        <v>107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>
        <f t="shared" si="176"/>
        <v>100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>
        <f t="shared" si="176"/>
        <v>111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>
        <f t="shared" si="176"/>
        <v>115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>
        <f t="shared" si="176"/>
        <v>108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>
        <f t="shared" si="176"/>
        <v>170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>
        <f t="shared" si="176"/>
        <v>187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>
        <f t="shared" si="176"/>
        <v>108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>
        <f t="shared" si="176"/>
        <v>100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>
        <f t="shared" si="176"/>
        <v>120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>
        <f t="shared" si="176"/>
        <v>111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>
        <f t="shared" si="176"/>
        <v>104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>
        <f t="shared" si="176"/>
        <v>1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>
        <f t="shared" si="176"/>
        <v>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>
        <f t="shared" si="176"/>
        <v>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>
        <f t="shared" si="176"/>
        <v>5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>
        <f t="shared" si="176"/>
        <v>32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>
        <f t="shared" si="176"/>
        <v>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>
        <f t="shared" si="176"/>
        <v>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>
        <f t="shared" si="176"/>
        <v>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>
        <f t="shared" si="176"/>
        <v>1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>
        <f t="shared" si="176"/>
        <v>4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>
        <f t="shared" si="176"/>
        <v>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>
        <f t="shared" si="176"/>
        <v>2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>
        <f t="shared" si="176"/>
        <v>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>
        <f t="shared" si="176"/>
        <v>42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>
        <f t="shared" si="176"/>
        <v>50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>
        <f t="shared" si="176"/>
        <v>5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>
        <f t="shared" si="176"/>
        <v>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>
        <f t="shared" si="176"/>
        <v>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>
        <f t="shared" si="176"/>
        <v>2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>
        <f t="shared" si="176"/>
        <v>7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>
        <f t="shared" si="176"/>
        <v>32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>
        <f t="shared" si="176"/>
        <v>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>
        <f t="shared" si="176"/>
        <v>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>
        <f t="shared" si="176"/>
        <v>2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>
        <f t="shared" si="176"/>
        <v>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>
        <f t="shared" si="176"/>
        <v>1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>
        <f t="shared" si="176"/>
        <v>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>
        <f t="shared" si="176"/>
        <v>42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>
        <f t="shared" si="176"/>
        <v>1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>
        <f t="shared" si="176"/>
        <v>15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>
        <f t="shared" si="176"/>
        <v>5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>
        <f t="shared" si="176"/>
        <v>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>
        <f t="shared" si="176"/>
        <v>38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>
        <f t="shared" si="176"/>
        <v>5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>
        <f t="shared" si="176"/>
        <v>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>
        <f t="shared" si="176"/>
        <v>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>
        <f t="shared" si="176"/>
        <v>11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>
        <f t="shared" si="176"/>
        <v>2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>
        <f t="shared" si="176"/>
        <v>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>
        <f t="shared" ref="G2882:G2945" si="180">ROUND(E2882/D2882*100, 0)</f>
        <v>23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>
        <f t="shared" si="180"/>
        <v>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81">IFERROR(ROUND(E2883/M2883,2), 0)</f>
        <v>0</v>
      </c>
      <c r="Q2883" s="10" t="s">
        <v>8315</v>
      </c>
      <c r="R2883" t="s">
        <v>8316</v>
      </c>
      <c r="S2883" s="15">
        <f t="shared" ref="S2883:S2946" si="182">(((K2883/60)/60)/24)+DATE(1970, 1, 1)</f>
        <v>41916.597638888888</v>
      </c>
      <c r="T2883" s="15">
        <f t="shared" ref="T2883:T2946" si="183">(((J2883/60)/60)/24)+DATE(1970, 1, 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>
        <f t="shared" si="180"/>
        <v>34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>
        <f t="shared" si="180"/>
        <v>19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>
        <f t="shared" si="180"/>
        <v>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>
        <f t="shared" si="180"/>
        <v>33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>
        <f t="shared" si="180"/>
        <v>5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>
        <f t="shared" si="180"/>
        <v>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>
        <f t="shared" si="180"/>
        <v>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>
        <f t="shared" si="180"/>
        <v>38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>
        <f t="shared" si="180"/>
        <v>1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>
        <f t="shared" si="180"/>
        <v>3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>
        <f t="shared" si="180"/>
        <v>9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>
        <f t="shared" si="180"/>
        <v>1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>
        <f t="shared" si="180"/>
        <v>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>
        <f t="shared" si="180"/>
        <v>5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>
        <f t="shared" si="180"/>
        <v>21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>
        <f t="shared" si="180"/>
        <v>5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>
        <f t="shared" si="180"/>
        <v>4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>
        <f t="shared" si="180"/>
        <v>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>
        <f t="shared" si="180"/>
        <v>62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>
        <f t="shared" si="180"/>
        <v>1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>
        <f t="shared" si="180"/>
        <v>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>
        <f t="shared" si="180"/>
        <v>1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>
        <f t="shared" si="180"/>
        <v>5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>
        <f t="shared" si="180"/>
        <v>18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>
        <f t="shared" si="180"/>
        <v>9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>
        <f t="shared" si="180"/>
        <v>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>
        <f t="shared" si="180"/>
        <v>3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>
        <f t="shared" si="180"/>
        <v>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>
        <f t="shared" si="180"/>
        <v>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>
        <f t="shared" si="180"/>
        <v>37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>
        <f t="shared" si="180"/>
        <v>14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>
        <f t="shared" si="180"/>
        <v>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>
        <f t="shared" si="180"/>
        <v>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>
        <f t="shared" si="180"/>
        <v>61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>
        <f t="shared" si="180"/>
        <v>8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>
        <f t="shared" si="180"/>
        <v>22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>
        <f t="shared" si="180"/>
        <v>27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>
        <f t="shared" si="180"/>
        <v>9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>
        <f t="shared" si="180"/>
        <v>27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>
        <f t="shared" si="180"/>
        <v>129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>
        <f t="shared" si="180"/>
        <v>100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>
        <f t="shared" si="180"/>
        <v>100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>
        <f t="shared" si="180"/>
        <v>103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>
        <f t="shared" si="180"/>
        <v>102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>
        <f t="shared" si="180"/>
        <v>125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>
        <f t="shared" si="180"/>
        <v>131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>
        <f t="shared" si="180"/>
        <v>100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>
        <f t="shared" si="180"/>
        <v>102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>
        <f t="shared" si="180"/>
        <v>101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>
        <f t="shared" si="180"/>
        <v>106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>
        <f t="shared" si="180"/>
        <v>105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>
        <f t="shared" si="180"/>
        <v>103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>
        <f t="shared" si="180"/>
        <v>108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>
        <f t="shared" si="180"/>
        <v>101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>
        <f t="shared" si="180"/>
        <v>128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>
        <f t="shared" si="180"/>
        <v>133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>
        <f t="shared" si="180"/>
        <v>101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>
        <f t="shared" si="180"/>
        <v>103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>
        <f t="shared" si="180"/>
        <v>107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>
        <f t="shared" si="180"/>
        <v>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>
        <f t="shared" si="180"/>
        <v>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>
        <f t="shared" si="180"/>
        <v>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>
        <f t="shared" ref="G2946:G3009" si="184">ROUND(E2946/D2946*100, 0)</f>
        <v>1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>
        <f t="shared" si="184"/>
        <v>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85">IFERROR(ROUND(E2947/M2947,2), 0)</f>
        <v>0</v>
      </c>
      <c r="Q2947" s="10" t="s">
        <v>8315</v>
      </c>
      <c r="R2947" t="s">
        <v>8355</v>
      </c>
      <c r="S2947" s="15">
        <f t="shared" ref="S2947:S3010" si="186">(((K2947/60)/60)/24)+DATE(1970, 1, 1)</f>
        <v>42118.139583333337</v>
      </c>
      <c r="T2947" s="15">
        <f t="shared" ref="T2947:T3010" si="187">(((J2947/60)/60)/24)+DATE(1970, 1, 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>
        <f t="shared" si="184"/>
        <v>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>
        <f t="shared" si="184"/>
        <v>4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>
        <f t="shared" si="184"/>
        <v>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>
        <f t="shared" si="184"/>
        <v>3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>
        <f t="shared" si="184"/>
        <v>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>
        <f t="shared" si="184"/>
        <v>2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>
        <f t="shared" si="184"/>
        <v>8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>
        <f t="shared" si="184"/>
        <v>0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>
        <f t="shared" si="184"/>
        <v>0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>
        <f t="shared" si="184"/>
        <v>60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>
        <f t="shared" si="184"/>
        <v>17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>
        <f t="shared" si="184"/>
        <v>2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>
        <f t="shared" si="184"/>
        <v>0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>
        <f t="shared" si="184"/>
        <v>0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>
        <f t="shared" si="184"/>
        <v>0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>
        <f t="shared" si="184"/>
        <v>110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>
        <f t="shared" si="184"/>
        <v>122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>
        <f t="shared" si="184"/>
        <v>107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>
        <f t="shared" si="184"/>
        <v>101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>
        <f t="shared" si="184"/>
        <v>109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>
        <f t="shared" si="184"/>
        <v>114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>
        <f t="shared" si="184"/>
        <v>114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>
        <f t="shared" si="184"/>
        <v>106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>
        <f t="shared" si="184"/>
        <v>163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>
        <f t="shared" si="184"/>
        <v>106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>
        <f t="shared" si="184"/>
        <v>100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>
        <f t="shared" si="184"/>
        <v>105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>
        <f t="shared" si="184"/>
        <v>175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>
        <f t="shared" si="184"/>
        <v>102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>
        <f t="shared" si="184"/>
        <v>100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>
        <f t="shared" si="184"/>
        <v>171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>
        <f t="shared" si="184"/>
        <v>114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>
        <f t="shared" si="184"/>
        <v>129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>
        <f t="shared" si="184"/>
        <v>101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>
        <f t="shared" si="184"/>
        <v>109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>
        <f t="shared" si="184"/>
        <v>129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>
        <f t="shared" si="184"/>
        <v>102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>
        <f t="shared" si="184"/>
        <v>147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>
        <f t="shared" si="184"/>
        <v>100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>
        <f t="shared" si="184"/>
        <v>122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>
        <f t="shared" si="184"/>
        <v>106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>
        <f t="shared" si="184"/>
        <v>110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>
        <f t="shared" si="184"/>
        <v>100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>
        <f t="shared" si="184"/>
        <v>177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>
        <f t="shared" si="184"/>
        <v>100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>
        <f t="shared" si="184"/>
        <v>103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>
        <f t="shared" si="184"/>
        <v>105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>
        <f t="shared" si="184"/>
        <v>100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>
        <f t="shared" si="184"/>
        <v>458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>
        <f t="shared" si="184"/>
        <v>105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>
        <f t="shared" si="184"/>
        <v>172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>
        <f t="shared" si="184"/>
        <v>104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>
        <f t="shared" si="184"/>
        <v>103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>
        <f t="shared" si="184"/>
        <v>119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>
        <f t="shared" si="184"/>
        <v>100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>
        <f t="shared" si="184"/>
        <v>319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>
        <f t="shared" si="184"/>
        <v>109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>
        <f t="shared" si="184"/>
        <v>101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>
        <f t="shared" si="184"/>
        <v>113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>
        <f t="shared" si="184"/>
        <v>120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>
        <f t="shared" si="184"/>
        <v>108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>
        <f t="shared" si="184"/>
        <v>180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>
        <f t="shared" ref="G3010:G3073" si="188">ROUND(E3010/D3010*100, 0)</f>
        <v>101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>
        <f t="shared" si="188"/>
        <v>120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89">IFERROR(ROUND(E3011/M3011,2), 0)</f>
        <v>233.9</v>
      </c>
      <c r="Q3011" s="10" t="s">
        <v>8315</v>
      </c>
      <c r="R3011" t="s">
        <v>8355</v>
      </c>
      <c r="S3011" s="15">
        <f t="shared" ref="S3011:S3074" si="190">(((K3011/60)/60)/24)+DATE(1970, 1, 1)</f>
        <v>41939.569907407407</v>
      </c>
      <c r="T3011" s="15">
        <f t="shared" ref="T3011:T3074" si="191">(((J3011/60)/60)/24)+DATE(1970, 1, 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>
        <f t="shared" si="188"/>
        <v>158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>
        <f t="shared" si="188"/>
        <v>124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>
        <f t="shared" si="188"/>
        <v>117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>
        <f t="shared" si="188"/>
        <v>157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>
        <f t="shared" si="188"/>
        <v>113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>
        <f t="shared" si="188"/>
        <v>103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>
        <f t="shared" si="188"/>
        <v>103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>
        <f t="shared" si="188"/>
        <v>106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>
        <f t="shared" si="188"/>
        <v>101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>
        <f t="shared" si="188"/>
        <v>121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>
        <f t="shared" si="188"/>
        <v>101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>
        <f t="shared" si="188"/>
        <v>116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>
        <f t="shared" si="188"/>
        <v>101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>
        <f t="shared" si="188"/>
        <v>103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>
        <f t="shared" si="188"/>
        <v>246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>
        <f t="shared" si="188"/>
        <v>302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>
        <f t="shared" si="188"/>
        <v>143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>
        <f t="shared" si="188"/>
        <v>131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>
        <f t="shared" si="188"/>
        <v>168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>
        <f t="shared" si="188"/>
        <v>110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>
        <f t="shared" si="188"/>
        <v>107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>
        <f t="shared" si="188"/>
        <v>100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>
        <f t="shared" si="188"/>
        <v>127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>
        <f t="shared" si="188"/>
        <v>147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>
        <f t="shared" si="188"/>
        <v>113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>
        <f t="shared" si="188"/>
        <v>109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>
        <f t="shared" si="188"/>
        <v>127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>
        <f t="shared" si="188"/>
        <v>213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>
        <f t="shared" si="188"/>
        <v>101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>
        <f t="shared" si="188"/>
        <v>109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>
        <f t="shared" si="188"/>
        <v>108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>
        <f t="shared" si="188"/>
        <v>110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>
        <f t="shared" si="188"/>
        <v>128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>
        <f t="shared" si="188"/>
        <v>110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>
        <f t="shared" si="188"/>
        <v>109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>
        <f t="shared" si="188"/>
        <v>133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>
        <f t="shared" si="188"/>
        <v>191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>
        <f t="shared" si="188"/>
        <v>149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>
        <f t="shared" si="188"/>
        <v>166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>
        <f t="shared" si="188"/>
        <v>107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>
        <f t="shared" si="188"/>
        <v>106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>
        <f t="shared" si="188"/>
        <v>24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>
        <f t="shared" si="188"/>
        <v>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>
        <f t="shared" si="188"/>
        <v>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>
        <f t="shared" si="188"/>
        <v>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>
        <f t="shared" si="188"/>
        <v>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>
        <f t="shared" si="188"/>
        <v>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>
        <f t="shared" si="188"/>
        <v>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>
        <f t="shared" si="188"/>
        <v>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>
        <f t="shared" si="188"/>
        <v>3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>
        <f t="shared" si="188"/>
        <v>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>
        <f t="shared" si="188"/>
        <v>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>
        <f t="shared" si="188"/>
        <v>67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>
        <f t="shared" si="188"/>
        <v>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>
        <f t="shared" si="188"/>
        <v>11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>
        <f t="shared" si="188"/>
        <v>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>
        <f t="shared" si="188"/>
        <v>12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>
        <f t="shared" si="188"/>
        <v>3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>
        <f t="shared" si="188"/>
        <v>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>
        <f t="shared" si="188"/>
        <v>14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>
        <f t="shared" si="188"/>
        <v>3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>
        <f t="shared" si="188"/>
        <v>60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>
        <f t="shared" ref="G3074:G3137" si="192">ROUND(E3074/D3074*100, 0)</f>
        <v>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>
        <f t="shared" si="192"/>
        <v>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93">IFERROR(ROUND(E3075/M3075,2), 0)</f>
        <v>92.14</v>
      </c>
      <c r="Q3075" s="10" t="s">
        <v>8315</v>
      </c>
      <c r="R3075" t="s">
        <v>8355</v>
      </c>
      <c r="S3075" s="15">
        <f t="shared" ref="S3075:S3138" si="194">(((K3075/60)/60)/24)+DATE(1970, 1, 1)</f>
        <v>42111.684027777781</v>
      </c>
      <c r="T3075" s="15">
        <f t="shared" ref="T3075:T3138" si="195">(((J3075/60)/60)/24)+DATE(1970, 1, 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>
        <f t="shared" si="192"/>
        <v>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>
        <f t="shared" si="192"/>
        <v>9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>
        <f t="shared" si="192"/>
        <v>15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>
        <f t="shared" si="192"/>
        <v>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>
        <f t="shared" si="192"/>
        <v>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>
        <f t="shared" si="192"/>
        <v>1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>
        <f t="shared" si="192"/>
        <v>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>
        <f t="shared" si="192"/>
        <v>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>
        <f t="shared" si="192"/>
        <v>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>
        <f t="shared" si="192"/>
        <v>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>
        <f t="shared" si="192"/>
        <v>12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>
        <f t="shared" si="192"/>
        <v>2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>
        <f t="shared" si="192"/>
        <v>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>
        <f t="shared" si="192"/>
        <v>1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>
        <f t="shared" si="192"/>
        <v>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>
        <f t="shared" si="192"/>
        <v>23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>
        <f t="shared" si="192"/>
        <v>5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>
        <f t="shared" si="192"/>
        <v>16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>
        <f t="shared" si="192"/>
        <v>1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>
        <f t="shared" si="192"/>
        <v>23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>
        <f t="shared" si="192"/>
        <v>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>
        <f t="shared" si="192"/>
        <v>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>
        <f t="shared" si="192"/>
        <v>4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>
        <f t="shared" si="192"/>
        <v>17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>
        <f t="shared" si="192"/>
        <v>4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>
        <f t="shared" si="192"/>
        <v>14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>
        <f t="shared" si="192"/>
        <v>15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>
        <f t="shared" si="192"/>
        <v>12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>
        <f t="shared" si="192"/>
        <v>39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>
        <f t="shared" si="192"/>
        <v>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>
        <f t="shared" si="192"/>
        <v>30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>
        <f t="shared" si="192"/>
        <v>42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>
        <f t="shared" si="192"/>
        <v>4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>
        <f t="shared" si="192"/>
        <v>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>
        <f t="shared" si="192"/>
        <v>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>
        <f t="shared" si="192"/>
        <v>25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>
        <f t="shared" si="192"/>
        <v>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>
        <f t="shared" si="192"/>
        <v>27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>
        <f t="shared" si="192"/>
        <v>5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>
        <f t="shared" si="192"/>
        <v>4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>
        <f t="shared" si="192"/>
        <v>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>
        <f t="shared" si="192"/>
        <v>3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>
        <f t="shared" si="192"/>
        <v>57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>
        <f t="shared" si="192"/>
        <v>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>
        <f t="shared" si="192"/>
        <v>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>
        <f t="shared" si="192"/>
        <v>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>
        <f t="shared" si="192"/>
        <v>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>
        <f t="shared" si="192"/>
        <v>1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>
        <f t="shared" si="192"/>
        <v>58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>
        <f t="shared" si="192"/>
        <v>68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>
        <f t="shared" si="192"/>
        <v>0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>
        <f t="shared" si="192"/>
        <v>0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>
        <f t="shared" si="192"/>
        <v>4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>
        <f t="shared" si="192"/>
        <v>0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>
        <f t="shared" si="192"/>
        <v>109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>
        <f t="shared" si="192"/>
        <v>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>
        <f t="shared" si="192"/>
        <v>4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>
        <f t="shared" si="192"/>
        <v>16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>
        <f t="shared" si="192"/>
        <v>0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>
        <f t="shared" si="192"/>
        <v>108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>
        <f t="shared" si="192"/>
        <v>23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>
        <f t="shared" si="192"/>
        <v>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>
        <f t="shared" ref="G3138:G3201" si="196">ROUND(E3138/D3138*100, 0)</f>
        <v>128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>
        <f t="shared" si="196"/>
        <v>3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97">IFERROR(ROUND(E3139/M3139,2), 0)</f>
        <v>50</v>
      </c>
      <c r="Q3139" s="10" t="s">
        <v>8315</v>
      </c>
      <c r="R3139" t="s">
        <v>8316</v>
      </c>
      <c r="S3139" s="15">
        <f t="shared" ref="S3139:S3202" si="198">(((K3139/60)/60)/24)+DATE(1970, 1, 1)</f>
        <v>42807.885057870371</v>
      </c>
      <c r="T3139" s="15">
        <f t="shared" ref="T3139:T3202" si="199">(((J3139/60)/60)/24)+DATE(1970, 1, 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>
        <f t="shared" si="196"/>
        <v>0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>
        <f t="shared" si="196"/>
        <v>5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>
        <f t="shared" si="196"/>
        <v>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>
        <f t="shared" si="196"/>
        <v>52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>
        <f t="shared" si="196"/>
        <v>2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>
        <f t="shared" si="196"/>
        <v>0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>
        <f t="shared" si="196"/>
        <v>75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>
        <f t="shared" si="196"/>
        <v>0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>
        <f t="shared" si="196"/>
        <v>11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>
        <f t="shared" si="196"/>
        <v>118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>
        <f t="shared" si="196"/>
        <v>131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>
        <f t="shared" si="196"/>
        <v>104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>
        <f t="shared" si="196"/>
        <v>101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>
        <f t="shared" si="196"/>
        <v>100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>
        <f t="shared" si="196"/>
        <v>106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>
        <f t="shared" si="196"/>
        <v>336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>
        <f t="shared" si="196"/>
        <v>113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>
        <f t="shared" si="196"/>
        <v>189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>
        <f t="shared" si="196"/>
        <v>102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>
        <f t="shared" si="196"/>
        <v>101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>
        <f t="shared" si="196"/>
        <v>114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>
        <f t="shared" si="196"/>
        <v>133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>
        <f t="shared" si="196"/>
        <v>102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>
        <f t="shared" si="196"/>
        <v>105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>
        <f t="shared" si="196"/>
        <v>127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>
        <f t="shared" si="196"/>
        <v>111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>
        <f t="shared" si="196"/>
        <v>107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>
        <f t="shared" si="196"/>
        <v>163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>
        <f t="shared" si="196"/>
        <v>160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>
        <f t="shared" si="196"/>
        <v>116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>
        <f t="shared" si="196"/>
        <v>124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>
        <f t="shared" si="196"/>
        <v>103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>
        <f t="shared" si="196"/>
        <v>112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>
        <f t="shared" si="196"/>
        <v>109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>
        <f t="shared" si="196"/>
        <v>115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>
        <f t="shared" si="196"/>
        <v>103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>
        <f t="shared" si="196"/>
        <v>101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>
        <f t="shared" si="196"/>
        <v>110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>
        <f t="shared" si="196"/>
        <v>115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>
        <f t="shared" si="196"/>
        <v>117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>
        <f t="shared" si="196"/>
        <v>172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>
        <f t="shared" si="196"/>
        <v>114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>
        <f t="shared" si="196"/>
        <v>120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>
        <f t="shared" si="196"/>
        <v>109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>
        <f t="shared" si="196"/>
        <v>101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>
        <f t="shared" si="196"/>
        <v>109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>
        <f t="shared" si="196"/>
        <v>107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>
        <f t="shared" si="196"/>
        <v>100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>
        <f t="shared" si="196"/>
        <v>102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>
        <f t="shared" si="196"/>
        <v>116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>
        <f t="shared" si="196"/>
        <v>65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>
        <f t="shared" si="196"/>
        <v>12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>
        <f t="shared" si="196"/>
        <v>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>
        <f t="shared" si="196"/>
        <v>4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>
        <f t="shared" si="196"/>
        <v>1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>
        <f t="shared" si="196"/>
        <v>12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>
        <f t="shared" si="196"/>
        <v>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>
        <f t="shared" si="196"/>
        <v>59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>
        <f t="shared" si="196"/>
        <v>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>
        <f t="shared" si="196"/>
        <v>11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>
        <f t="shared" si="196"/>
        <v>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>
        <f t="shared" si="196"/>
        <v>52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>
        <f t="shared" ref="G3202:G3265" si="200">ROUND(E3202/D3202*100, 0)</f>
        <v>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>
        <f t="shared" si="200"/>
        <v>1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01">IFERROR(ROUND(E3203/M3203,2), 0)</f>
        <v>12.5</v>
      </c>
      <c r="Q3203" s="10" t="s">
        <v>8315</v>
      </c>
      <c r="R3203" t="s">
        <v>8357</v>
      </c>
      <c r="S3203" s="15">
        <f t="shared" ref="S3203:S3266" si="202">(((K3203/60)/60)/24)+DATE(1970, 1, 1)</f>
        <v>41861.767094907409</v>
      </c>
      <c r="T3203" s="15">
        <f t="shared" ref="T3203:T3266" si="203">(((J3203/60)/60)/24)+DATE(1970, 1, 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>
        <f t="shared" si="200"/>
        <v>55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>
        <f t="shared" si="200"/>
        <v>25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>
        <f t="shared" si="200"/>
        <v>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>
        <f t="shared" si="200"/>
        <v>3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>
        <f t="shared" si="200"/>
        <v>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>
        <f t="shared" si="200"/>
        <v>46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>
        <f t="shared" si="200"/>
        <v>104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>
        <f t="shared" si="200"/>
        <v>119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>
        <f t="shared" si="200"/>
        <v>126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>
        <f t="shared" si="200"/>
        <v>120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>
        <f t="shared" si="200"/>
        <v>126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>
        <f t="shared" si="200"/>
        <v>100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>
        <f t="shared" si="200"/>
        <v>102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>
        <f t="shared" si="200"/>
        <v>100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>
        <f t="shared" si="200"/>
        <v>100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>
        <f t="shared" si="200"/>
        <v>116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>
        <f t="shared" si="200"/>
        <v>102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>
        <f t="shared" si="200"/>
        <v>100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>
        <f t="shared" si="200"/>
        <v>101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>
        <f t="shared" si="200"/>
        <v>103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>
        <f t="shared" si="200"/>
        <v>125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>
        <f t="shared" si="200"/>
        <v>110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>
        <f t="shared" si="200"/>
        <v>102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>
        <f t="shared" si="200"/>
        <v>102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>
        <f t="shared" si="200"/>
        <v>104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>
        <f t="shared" si="200"/>
        <v>125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>
        <f t="shared" si="200"/>
        <v>102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>
        <f t="shared" si="200"/>
        <v>108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>
        <f t="shared" si="200"/>
        <v>110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>
        <f t="shared" si="200"/>
        <v>161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>
        <f t="shared" si="200"/>
        <v>131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>
        <f t="shared" si="200"/>
        <v>119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>
        <f t="shared" si="200"/>
        <v>100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>
        <f t="shared" si="200"/>
        <v>103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>
        <f t="shared" si="200"/>
        <v>101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>
        <f t="shared" si="200"/>
        <v>101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>
        <f t="shared" si="200"/>
        <v>112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>
        <f t="shared" si="200"/>
        <v>106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>
        <f t="shared" si="200"/>
        <v>101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>
        <f t="shared" si="200"/>
        <v>115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>
        <f t="shared" si="200"/>
        <v>127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>
        <f t="shared" si="200"/>
        <v>103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>
        <f t="shared" si="200"/>
        <v>103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>
        <f t="shared" si="200"/>
        <v>104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>
        <f t="shared" si="200"/>
        <v>111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>
        <f t="shared" si="200"/>
        <v>106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>
        <f t="shared" si="200"/>
        <v>101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>
        <f t="shared" si="200"/>
        <v>105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>
        <f t="shared" si="200"/>
        <v>102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>
        <f t="shared" si="200"/>
        <v>111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>
        <f t="shared" si="200"/>
        <v>128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>
        <f t="shared" si="200"/>
        <v>102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>
        <f t="shared" si="200"/>
        <v>101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>
        <f t="shared" si="200"/>
        <v>175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>
        <f t="shared" si="200"/>
        <v>128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>
        <f t="shared" si="200"/>
        <v>106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>
        <f t="shared" si="200"/>
        <v>105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>
        <f t="shared" si="200"/>
        <v>106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>
        <f t="shared" si="200"/>
        <v>109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>
        <f t="shared" si="200"/>
        <v>100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>
        <f t="shared" si="200"/>
        <v>103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>
        <f t="shared" si="200"/>
        <v>112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>
        <f t="shared" ref="G3266:G3329" si="204">ROUND(E3266/D3266*100, 0)</f>
        <v>103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>
        <f t="shared" si="204"/>
        <v>164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05">IFERROR(ROUND(E3267/M3267,2), 0)</f>
        <v>70.290000000000006</v>
      </c>
      <c r="Q3267" s="10" t="s">
        <v>8315</v>
      </c>
      <c r="R3267" t="s">
        <v>8316</v>
      </c>
      <c r="S3267" s="15">
        <f t="shared" ref="S3267:S3330" si="206">(((K3267/60)/60)/24)+DATE(1970, 1, 1)</f>
        <v>42311.711979166663</v>
      </c>
      <c r="T3267" s="15">
        <f t="shared" ref="T3267:T3330" si="207">(((J3267/60)/60)/24)+DATE(1970, 1, 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>
        <f t="shared" si="204"/>
        <v>131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>
        <f t="shared" si="204"/>
        <v>102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>
        <f t="shared" si="204"/>
        <v>128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>
        <f t="shared" si="204"/>
        <v>102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>
        <f t="shared" si="204"/>
        <v>102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>
        <f t="shared" si="204"/>
        <v>130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>
        <f t="shared" si="204"/>
        <v>154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>
        <f t="shared" si="204"/>
        <v>107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>
        <f t="shared" si="204"/>
        <v>101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>
        <f t="shared" si="204"/>
        <v>100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>
        <f t="shared" si="204"/>
        <v>117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>
        <f t="shared" si="204"/>
        <v>109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>
        <f t="shared" si="204"/>
        <v>103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>
        <f t="shared" si="204"/>
        <v>114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>
        <f t="shared" si="204"/>
        <v>103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>
        <f t="shared" si="204"/>
        <v>122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>
        <f t="shared" si="204"/>
        <v>103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>
        <f t="shared" si="204"/>
        <v>105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>
        <f t="shared" si="204"/>
        <v>102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>
        <f t="shared" si="204"/>
        <v>112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>
        <f t="shared" si="204"/>
        <v>102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>
        <f t="shared" si="204"/>
        <v>100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>
        <f t="shared" si="204"/>
        <v>100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>
        <f t="shared" si="204"/>
        <v>133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>
        <f t="shared" si="204"/>
        <v>121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>
        <f t="shared" si="204"/>
        <v>114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>
        <f t="shared" si="204"/>
        <v>286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>
        <f t="shared" si="204"/>
        <v>170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>
        <f t="shared" si="204"/>
        <v>118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>
        <f t="shared" si="204"/>
        <v>103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>
        <f t="shared" si="204"/>
        <v>144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>
        <f t="shared" si="204"/>
        <v>100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>
        <f t="shared" si="204"/>
        <v>102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>
        <f t="shared" si="204"/>
        <v>116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>
        <f t="shared" si="204"/>
        <v>136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>
        <f t="shared" si="204"/>
        <v>133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>
        <f t="shared" si="204"/>
        <v>103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>
        <f t="shared" si="204"/>
        <v>116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>
        <f t="shared" si="204"/>
        <v>105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>
        <f t="shared" si="204"/>
        <v>102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>
        <f t="shared" si="204"/>
        <v>175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>
        <f t="shared" si="204"/>
        <v>107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>
        <f t="shared" si="204"/>
        <v>122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>
        <f t="shared" si="204"/>
        <v>159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>
        <f t="shared" si="204"/>
        <v>100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>
        <f t="shared" si="204"/>
        <v>110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>
        <f t="shared" si="204"/>
        <v>100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>
        <f t="shared" si="204"/>
        <v>116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>
        <f t="shared" si="204"/>
        <v>211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>
        <f t="shared" si="204"/>
        <v>110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>
        <f t="shared" si="204"/>
        <v>100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>
        <f t="shared" si="204"/>
        <v>106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>
        <f t="shared" si="204"/>
        <v>126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>
        <f t="shared" si="204"/>
        <v>108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>
        <f t="shared" si="204"/>
        <v>101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>
        <f t="shared" si="204"/>
        <v>107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>
        <f t="shared" si="204"/>
        <v>102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>
        <f t="shared" si="204"/>
        <v>126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>
        <f t="shared" si="204"/>
        <v>102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>
        <f t="shared" si="204"/>
        <v>113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>
        <f t="shared" si="204"/>
        <v>101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>
        <f t="shared" si="204"/>
        <v>101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>
        <f t="shared" ref="G3330:G3393" si="208">ROUND(E3330/D3330*100, 0)</f>
        <v>146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>
        <f t="shared" si="208"/>
        <v>117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09">IFERROR(ROUND(E3331/M3331,2), 0)</f>
        <v>44.92</v>
      </c>
      <c r="Q3331" s="10" t="s">
        <v>8315</v>
      </c>
      <c r="R3331" t="s">
        <v>8316</v>
      </c>
      <c r="S3331" s="15">
        <f t="shared" ref="S3331:S3394" si="210">(((K3331/60)/60)/24)+DATE(1970, 1, 1)</f>
        <v>41837.323009259257</v>
      </c>
      <c r="T3331" s="15">
        <f t="shared" ref="T3331:T3394" si="211">(((J3331/60)/60)/24)+DATE(1970, 1, 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>
        <f t="shared" si="208"/>
        <v>106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>
        <f t="shared" si="208"/>
        <v>105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>
        <f t="shared" si="208"/>
        <v>100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>
        <f t="shared" si="208"/>
        <v>105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>
        <f t="shared" si="208"/>
        <v>139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>
        <f t="shared" si="208"/>
        <v>100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>
        <f t="shared" si="208"/>
        <v>100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>
        <f t="shared" si="208"/>
        <v>110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>
        <f t="shared" si="208"/>
        <v>102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>
        <f t="shared" si="208"/>
        <v>104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>
        <f t="shared" si="208"/>
        <v>138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>
        <f t="shared" si="208"/>
        <v>100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>
        <f t="shared" si="208"/>
        <v>102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>
        <f t="shared" si="208"/>
        <v>171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>
        <f t="shared" si="208"/>
        <v>101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>
        <f t="shared" si="208"/>
        <v>130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>
        <f t="shared" si="208"/>
        <v>110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>
        <f t="shared" si="208"/>
        <v>119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>
        <f t="shared" si="208"/>
        <v>100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>
        <f t="shared" si="208"/>
        <v>153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>
        <f t="shared" si="208"/>
        <v>104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>
        <f t="shared" si="208"/>
        <v>101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>
        <f t="shared" si="208"/>
        <v>108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>
        <f t="shared" si="208"/>
        <v>315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>
        <f t="shared" si="208"/>
        <v>102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>
        <f t="shared" si="208"/>
        <v>126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>
        <f t="shared" si="208"/>
        <v>101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>
        <f t="shared" si="208"/>
        <v>101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>
        <f t="shared" si="208"/>
        <v>103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>
        <f t="shared" si="208"/>
        <v>106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>
        <f t="shared" si="208"/>
        <v>101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>
        <f t="shared" si="208"/>
        <v>113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>
        <f t="shared" si="208"/>
        <v>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>
        <f t="shared" si="208"/>
        <v>101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>
        <f t="shared" si="208"/>
        <v>106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>
        <f t="shared" si="208"/>
        <v>104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>
        <f t="shared" si="208"/>
        <v>221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>
        <f t="shared" si="208"/>
        <v>119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>
        <f t="shared" si="208"/>
        <v>105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>
        <f t="shared" si="208"/>
        <v>104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>
        <f t="shared" si="208"/>
        <v>118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>
        <f t="shared" si="208"/>
        <v>139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>
        <f t="shared" si="208"/>
        <v>104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>
        <f t="shared" si="208"/>
        <v>100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>
        <f t="shared" si="208"/>
        <v>107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>
        <f t="shared" si="208"/>
        <v>100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>
        <f t="shared" si="208"/>
        <v>100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>
        <f t="shared" si="208"/>
        <v>101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>
        <f t="shared" si="208"/>
        <v>108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>
        <f t="shared" si="208"/>
        <v>104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>
        <f t="shared" si="208"/>
        <v>104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>
        <f t="shared" si="208"/>
        <v>102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>
        <f t="shared" si="208"/>
        <v>101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>
        <f t="shared" si="208"/>
        <v>112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>
        <f t="shared" si="208"/>
        <v>100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>
        <f t="shared" si="208"/>
        <v>100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>
        <f t="shared" si="208"/>
        <v>105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>
        <f t="shared" si="208"/>
        <v>117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>
        <f t="shared" si="208"/>
        <v>104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>
        <f t="shared" si="208"/>
        <v>115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>
        <f t="shared" si="208"/>
        <v>102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>
        <f t="shared" si="208"/>
        <v>223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>
        <f t="shared" ref="G3394:G3457" si="212">ROUND(E3394/D3394*100, 0)</f>
        <v>100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>
        <f t="shared" si="212"/>
        <v>106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13">IFERROR(ROUND(E3395/M3395,2), 0)</f>
        <v>36.07</v>
      </c>
      <c r="Q3395" s="10" t="s">
        <v>8315</v>
      </c>
      <c r="R3395" t="s">
        <v>8316</v>
      </c>
      <c r="S3395" s="15">
        <f t="shared" ref="S3395:S3458" si="214">(((K3395/60)/60)/24)+DATE(1970, 1, 1)</f>
        <v>41923.921643518523</v>
      </c>
      <c r="T3395" s="15">
        <f t="shared" ref="T3395:T3458" si="215">(((J3395/60)/60)/24)+DATE(1970, 1, 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>
        <f t="shared" si="212"/>
        <v>142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>
        <f t="shared" si="212"/>
        <v>184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>
        <f t="shared" si="212"/>
        <v>104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>
        <f t="shared" si="212"/>
        <v>112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>
        <f t="shared" si="212"/>
        <v>111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>
        <f t="shared" si="212"/>
        <v>104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>
        <f t="shared" si="212"/>
        <v>100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>
        <f t="shared" si="212"/>
        <v>102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>
        <f t="shared" si="212"/>
        <v>110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>
        <f t="shared" si="212"/>
        <v>100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>
        <f t="shared" si="212"/>
        <v>122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>
        <f t="shared" si="212"/>
        <v>138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>
        <f t="shared" si="212"/>
        <v>100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>
        <f t="shared" si="212"/>
        <v>107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>
        <f t="shared" si="212"/>
        <v>211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>
        <f t="shared" si="212"/>
        <v>124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>
        <f t="shared" si="212"/>
        <v>109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>
        <f t="shared" si="212"/>
        <v>104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>
        <f t="shared" si="212"/>
        <v>100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>
        <f t="shared" si="212"/>
        <v>130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>
        <f t="shared" si="212"/>
        <v>104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>
        <f t="shared" si="212"/>
        <v>100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>
        <f t="shared" si="212"/>
        <v>120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>
        <f t="shared" si="212"/>
        <v>100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>
        <f t="shared" si="212"/>
        <v>101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>
        <f t="shared" si="212"/>
        <v>107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>
        <f t="shared" si="212"/>
        <v>138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>
        <f t="shared" si="212"/>
        <v>101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>
        <f t="shared" si="212"/>
        <v>109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>
        <f t="shared" si="212"/>
        <v>140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>
        <f t="shared" si="212"/>
        <v>104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>
        <f t="shared" si="212"/>
        <v>103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>
        <f t="shared" si="212"/>
        <v>108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>
        <f t="shared" si="212"/>
        <v>100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>
        <f t="shared" si="212"/>
        <v>103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>
        <f t="shared" si="212"/>
        <v>130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>
        <f t="shared" si="212"/>
        <v>109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>
        <f t="shared" si="212"/>
        <v>100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>
        <f t="shared" si="212"/>
        <v>110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>
        <f t="shared" si="212"/>
        <v>100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>
        <f t="shared" si="212"/>
        <v>106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>
        <f t="shared" si="212"/>
        <v>112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>
        <f t="shared" si="212"/>
        <v>106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>
        <f t="shared" si="212"/>
        <v>101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>
        <f t="shared" si="212"/>
        <v>104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>
        <f t="shared" si="212"/>
        <v>135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>
        <f t="shared" si="212"/>
        <v>105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>
        <f t="shared" si="212"/>
        <v>103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>
        <f t="shared" si="212"/>
        <v>100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>
        <f t="shared" si="212"/>
        <v>186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>
        <f t="shared" si="212"/>
        <v>289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>
        <f t="shared" si="212"/>
        <v>100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>
        <f t="shared" si="212"/>
        <v>108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>
        <f t="shared" si="212"/>
        <v>108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>
        <f t="shared" si="212"/>
        <v>110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>
        <f t="shared" si="212"/>
        <v>171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>
        <f t="shared" si="212"/>
        <v>152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>
        <f t="shared" si="212"/>
        <v>101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>
        <f t="shared" si="212"/>
        <v>153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>
        <f t="shared" si="212"/>
        <v>128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>
        <f t="shared" si="212"/>
        <v>101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>
        <f t="shared" si="212"/>
        <v>101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>
        <f t="shared" ref="G3458:G3521" si="216">ROUND(E3458/D3458*100, 0)</f>
        <v>191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>
        <f t="shared" si="216"/>
        <v>140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17">IFERROR(ROUND(E3459/M3459,2), 0)</f>
        <v>50.98</v>
      </c>
      <c r="Q3459" s="10" t="s">
        <v>8315</v>
      </c>
      <c r="R3459" t="s">
        <v>8316</v>
      </c>
      <c r="S3459" s="15">
        <f t="shared" ref="S3459:S3522" si="218">(((K3459/60)/60)/24)+DATE(1970, 1, 1)</f>
        <v>42016.706678240742</v>
      </c>
      <c r="T3459" s="15">
        <f t="shared" ref="T3459:T3522" si="219">(((J3459/60)/60)/24)+DATE(1970, 1, 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>
        <f t="shared" si="216"/>
        <v>124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>
        <f t="shared" si="216"/>
        <v>126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>
        <f t="shared" si="216"/>
        <v>190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>
        <f t="shared" si="216"/>
        <v>139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>
        <f t="shared" si="216"/>
        <v>202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>
        <f t="shared" si="216"/>
        <v>103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>
        <f t="shared" si="216"/>
        <v>102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>
        <f t="shared" si="216"/>
        <v>103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>
        <f t="shared" si="216"/>
        <v>127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>
        <f t="shared" si="216"/>
        <v>101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>
        <f t="shared" si="216"/>
        <v>122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>
        <f t="shared" si="216"/>
        <v>113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>
        <f t="shared" si="216"/>
        <v>150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>
        <f t="shared" si="216"/>
        <v>215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>
        <f t="shared" si="216"/>
        <v>102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>
        <f t="shared" si="216"/>
        <v>100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>
        <f t="shared" si="216"/>
        <v>101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>
        <f t="shared" si="216"/>
        <v>113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>
        <f t="shared" si="216"/>
        <v>104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>
        <f t="shared" si="216"/>
        <v>115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>
        <f t="shared" si="216"/>
        <v>113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>
        <f t="shared" si="216"/>
        <v>128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>
        <f t="shared" si="216"/>
        <v>143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>
        <f t="shared" si="216"/>
        <v>119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>
        <f t="shared" si="216"/>
        <v>138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>
        <f t="shared" si="216"/>
        <v>160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>
        <f t="shared" si="216"/>
        <v>114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>
        <f t="shared" si="216"/>
        <v>101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>
        <f t="shared" si="216"/>
        <v>155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>
        <f t="shared" si="216"/>
        <v>128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>
        <f t="shared" si="216"/>
        <v>121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>
        <f t="shared" si="216"/>
        <v>113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>
        <f t="shared" si="216"/>
        <v>128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>
        <f t="shared" si="216"/>
        <v>158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>
        <f t="shared" si="216"/>
        <v>105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>
        <f t="shared" si="216"/>
        <v>100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>
        <f t="shared" si="216"/>
        <v>100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>
        <f t="shared" si="216"/>
        <v>107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>
        <f t="shared" si="216"/>
        <v>124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>
        <f t="shared" si="216"/>
        <v>109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>
        <f t="shared" si="216"/>
        <v>102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>
        <f t="shared" si="216"/>
        <v>106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>
        <f t="shared" si="216"/>
        <v>106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>
        <f t="shared" si="216"/>
        <v>101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>
        <f t="shared" si="216"/>
        <v>105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>
        <f t="shared" si="216"/>
        <v>108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>
        <f t="shared" si="216"/>
        <v>100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>
        <f t="shared" si="216"/>
        <v>104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>
        <f t="shared" si="216"/>
        <v>102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>
        <f t="shared" si="216"/>
        <v>104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>
        <f t="shared" si="216"/>
        <v>180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>
        <f t="shared" si="216"/>
        <v>106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>
        <f t="shared" si="216"/>
        <v>101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>
        <f t="shared" si="216"/>
        <v>101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>
        <f t="shared" si="216"/>
        <v>100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>
        <f t="shared" si="216"/>
        <v>118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>
        <f t="shared" si="216"/>
        <v>110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>
        <f t="shared" si="216"/>
        <v>103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>
        <f t="shared" si="216"/>
        <v>100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>
        <f t="shared" si="216"/>
        <v>100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>
        <f t="shared" si="216"/>
        <v>110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>
        <f t="shared" si="216"/>
        <v>101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>
        <f t="shared" ref="G3522:G3585" si="220">ROUND(E3522/D3522*100, 0)</f>
        <v>101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>
        <f t="shared" si="220"/>
        <v>169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21">IFERROR(ROUND(E3523/M3523,2), 0)</f>
        <v>45.62</v>
      </c>
      <c r="Q3523" s="10" t="s">
        <v>8315</v>
      </c>
      <c r="R3523" t="s">
        <v>8316</v>
      </c>
      <c r="S3523" s="15">
        <f t="shared" ref="S3523:S3586" si="222">(((K3523/60)/60)/24)+DATE(1970, 1, 1)</f>
        <v>41881.361342592594</v>
      </c>
      <c r="T3523" s="15">
        <f t="shared" ref="T3523:T3586" si="223">(((J3523/60)/60)/24)+DATE(1970, 1, 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>
        <f t="shared" si="220"/>
        <v>100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>
        <f t="shared" si="220"/>
        <v>114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>
        <f t="shared" si="220"/>
        <v>102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>
        <f t="shared" si="220"/>
        <v>106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>
        <f t="shared" si="220"/>
        <v>102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>
        <f t="shared" si="220"/>
        <v>117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>
        <f t="shared" si="220"/>
        <v>101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>
        <f t="shared" si="220"/>
        <v>132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>
        <f t="shared" si="220"/>
        <v>100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>
        <f t="shared" si="220"/>
        <v>128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>
        <f t="shared" si="220"/>
        <v>119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>
        <f t="shared" si="220"/>
        <v>126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>
        <f t="shared" si="220"/>
        <v>156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>
        <f t="shared" si="220"/>
        <v>103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>
        <f t="shared" si="220"/>
        <v>153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>
        <f t="shared" si="220"/>
        <v>180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>
        <f t="shared" si="220"/>
        <v>128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>
        <f t="shared" si="220"/>
        <v>120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>
        <f t="shared" si="220"/>
        <v>123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>
        <f t="shared" si="220"/>
        <v>105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>
        <f t="shared" si="220"/>
        <v>102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>
        <f t="shared" si="220"/>
        <v>105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>
        <f t="shared" si="220"/>
        <v>100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>
        <f t="shared" si="220"/>
        <v>100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>
        <f t="shared" si="220"/>
        <v>102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>
        <f t="shared" si="220"/>
        <v>114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>
        <f t="shared" si="220"/>
        <v>102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>
        <f t="shared" si="220"/>
        <v>102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>
        <f t="shared" si="220"/>
        <v>105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>
        <f t="shared" si="220"/>
        <v>102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>
        <f t="shared" si="220"/>
        <v>100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>
        <f t="shared" si="220"/>
        <v>106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>
        <f t="shared" si="220"/>
        <v>113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>
        <f t="shared" si="220"/>
        <v>100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>
        <f t="shared" si="220"/>
        <v>100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>
        <f t="shared" si="220"/>
        <v>100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>
        <f t="shared" si="220"/>
        <v>144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>
        <f t="shared" si="220"/>
        <v>104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>
        <f t="shared" si="220"/>
        <v>108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>
        <f t="shared" si="220"/>
        <v>102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>
        <f t="shared" si="220"/>
        <v>149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>
        <f t="shared" si="220"/>
        <v>105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>
        <f t="shared" si="220"/>
        <v>101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>
        <f t="shared" si="220"/>
        <v>131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>
        <f t="shared" si="220"/>
        <v>105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>
        <f t="shared" si="220"/>
        <v>109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>
        <f t="shared" si="220"/>
        <v>111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>
        <f t="shared" si="220"/>
        <v>100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>
        <f t="shared" si="220"/>
        <v>114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>
        <f t="shared" si="220"/>
        <v>122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>
        <f t="shared" si="220"/>
        <v>100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>
        <f t="shared" si="220"/>
        <v>103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>
        <f t="shared" si="220"/>
        <v>106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>
        <f t="shared" si="220"/>
        <v>101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>
        <f t="shared" si="220"/>
        <v>100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>
        <f t="shared" si="220"/>
        <v>130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>
        <f t="shared" si="220"/>
        <v>100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>
        <f t="shared" si="220"/>
        <v>100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>
        <f t="shared" si="220"/>
        <v>114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>
        <f t="shared" si="220"/>
        <v>100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>
        <f t="shared" si="220"/>
        <v>287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>
        <f t="shared" si="220"/>
        <v>109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>
        <f t="shared" ref="G3586:G3649" si="224">ROUND(E3586/D3586*100, 0)</f>
        <v>116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>
        <f t="shared" si="224"/>
        <v>119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25">IFERROR(ROUND(E3587/M3587,2), 0)</f>
        <v>176.09</v>
      </c>
      <c r="Q3587" s="10" t="s">
        <v>8315</v>
      </c>
      <c r="R3587" t="s">
        <v>8316</v>
      </c>
      <c r="S3587" s="15">
        <f t="shared" ref="S3587:S3650" si="226">(((K3587/60)/60)/24)+DATE(1970, 1, 1)</f>
        <v>41964.716319444444</v>
      </c>
      <c r="T3587" s="15">
        <f t="shared" ref="T3587:T3650" si="227">(((J3587/60)/60)/24)+DATE(1970, 1, 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>
        <f t="shared" si="224"/>
        <v>109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>
        <f t="shared" si="224"/>
        <v>127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>
        <f t="shared" si="224"/>
        <v>101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>
        <f t="shared" si="224"/>
        <v>128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>
        <f t="shared" si="224"/>
        <v>100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>
        <f t="shared" si="224"/>
        <v>175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>
        <f t="shared" si="224"/>
        <v>127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>
        <f t="shared" si="224"/>
        <v>111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>
        <f t="shared" si="224"/>
        <v>126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>
        <f t="shared" si="224"/>
        <v>119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>
        <f t="shared" si="224"/>
        <v>108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>
        <f t="shared" si="224"/>
        <v>103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>
        <f t="shared" si="224"/>
        <v>110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>
        <f t="shared" si="224"/>
        <v>202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>
        <f t="shared" si="224"/>
        <v>130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>
        <f t="shared" si="224"/>
        <v>104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>
        <f t="shared" si="224"/>
        <v>100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>
        <f t="shared" si="224"/>
        <v>171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>
        <f t="shared" si="224"/>
        <v>113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>
        <f t="shared" si="224"/>
        <v>184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>
        <f t="shared" si="224"/>
        <v>130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>
        <f t="shared" si="224"/>
        <v>105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>
        <f t="shared" si="224"/>
        <v>100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>
        <f t="shared" si="224"/>
        <v>153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>
        <f t="shared" si="224"/>
        <v>162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>
        <f t="shared" si="224"/>
        <v>136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>
        <f t="shared" si="224"/>
        <v>144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>
        <f t="shared" si="224"/>
        <v>100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>
        <f t="shared" si="224"/>
        <v>101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>
        <f t="shared" si="224"/>
        <v>107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>
        <f t="shared" si="224"/>
        <v>125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>
        <f t="shared" si="224"/>
        <v>119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>
        <f t="shared" si="224"/>
        <v>101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>
        <f t="shared" si="224"/>
        <v>113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>
        <f t="shared" si="224"/>
        <v>105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>
        <f t="shared" si="224"/>
        <v>110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>
        <f t="shared" si="224"/>
        <v>100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>
        <f t="shared" si="224"/>
        <v>120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>
        <f t="shared" si="224"/>
        <v>105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>
        <f t="shared" si="224"/>
        <v>103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>
        <f t="shared" si="224"/>
        <v>102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>
        <f t="shared" si="224"/>
        <v>100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>
        <f t="shared" si="224"/>
        <v>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>
        <f t="shared" si="224"/>
        <v>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>
        <f t="shared" si="224"/>
        <v>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>
        <f t="shared" si="224"/>
        <v>51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>
        <f t="shared" si="224"/>
        <v>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>
        <f t="shared" si="224"/>
        <v>35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>
        <f t="shared" si="224"/>
        <v>4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>
        <f t="shared" si="224"/>
        <v>36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>
        <f t="shared" si="224"/>
        <v>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>
        <f t="shared" si="224"/>
        <v>31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>
        <f t="shared" si="224"/>
        <v>7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>
        <f t="shared" si="224"/>
        <v>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>
        <f t="shared" si="224"/>
        <v>6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>
        <f t="shared" si="224"/>
        <v>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>
        <f t="shared" si="224"/>
        <v>2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>
        <f t="shared" si="224"/>
        <v>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>
        <f t="shared" si="224"/>
        <v>16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>
        <f t="shared" si="224"/>
        <v>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>
        <f t="shared" si="224"/>
        <v>5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>
        <f t="shared" si="224"/>
        <v>6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>
        <f t="shared" ref="G3650:G3713" si="228">ROUND(E3650/D3650*100, 0)</f>
        <v>100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>
        <f t="shared" si="228"/>
        <v>104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29">IFERROR(ROUND(E3651/M3651,2), 0)</f>
        <v>97.5</v>
      </c>
      <c r="Q3651" s="10" t="s">
        <v>8315</v>
      </c>
      <c r="R3651" t="s">
        <v>8316</v>
      </c>
      <c r="S3651" s="15">
        <f t="shared" ref="S3651:S3714" si="230">(((K3651/60)/60)/24)+DATE(1970, 1, 1)</f>
        <v>41780.712893518517</v>
      </c>
      <c r="T3651" s="15">
        <f t="shared" ref="T3651:T3714" si="231">(((J3651/60)/60)/24)+DATE(1970, 1, 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>
        <f t="shared" si="228"/>
        <v>100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>
        <f t="shared" si="228"/>
        <v>104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>
        <f t="shared" si="228"/>
        <v>251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>
        <f t="shared" si="228"/>
        <v>101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>
        <f t="shared" si="228"/>
        <v>174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>
        <f t="shared" si="228"/>
        <v>116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>
        <f t="shared" si="228"/>
        <v>106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>
        <f t="shared" si="228"/>
        <v>111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>
        <f t="shared" si="228"/>
        <v>101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>
        <f t="shared" si="228"/>
        <v>102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>
        <f t="shared" si="228"/>
        <v>100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>
        <f t="shared" si="228"/>
        <v>111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>
        <f t="shared" si="228"/>
        <v>101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>
        <f t="shared" si="228"/>
        <v>104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>
        <f t="shared" si="228"/>
        <v>109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>
        <f t="shared" si="228"/>
        <v>115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>
        <f t="shared" si="228"/>
        <v>100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>
        <f t="shared" si="228"/>
        <v>103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>
        <f t="shared" si="228"/>
        <v>104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>
        <f t="shared" si="228"/>
        <v>138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>
        <f t="shared" si="228"/>
        <v>110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>
        <f t="shared" si="228"/>
        <v>101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>
        <f t="shared" si="228"/>
        <v>102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>
        <f t="shared" si="228"/>
        <v>114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>
        <f t="shared" si="228"/>
        <v>100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>
        <f t="shared" si="228"/>
        <v>140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>
        <f t="shared" si="228"/>
        <v>129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>
        <f t="shared" si="228"/>
        <v>103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>
        <f t="shared" si="228"/>
        <v>103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>
        <f t="shared" si="228"/>
        <v>110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>
        <f t="shared" si="228"/>
        <v>113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>
        <f t="shared" si="228"/>
        <v>112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>
        <f t="shared" si="228"/>
        <v>139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>
        <f t="shared" si="228"/>
        <v>111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>
        <f t="shared" si="228"/>
        <v>139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>
        <f t="shared" si="228"/>
        <v>106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>
        <f t="shared" si="228"/>
        <v>101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>
        <f t="shared" si="228"/>
        <v>100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>
        <f t="shared" si="228"/>
        <v>109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>
        <f t="shared" si="228"/>
        <v>118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>
        <f t="shared" si="228"/>
        <v>120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>
        <f t="shared" si="228"/>
        <v>128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>
        <f t="shared" si="228"/>
        <v>126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>
        <f t="shared" si="228"/>
        <v>129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>
        <f t="shared" si="228"/>
        <v>107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>
        <f t="shared" si="228"/>
        <v>100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>
        <f t="shared" si="228"/>
        <v>155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>
        <f t="shared" si="228"/>
        <v>108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>
        <f t="shared" si="228"/>
        <v>111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>
        <f t="shared" si="228"/>
        <v>101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>
        <f t="shared" si="228"/>
        <v>121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>
        <f t="shared" si="228"/>
        <v>100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>
        <f t="shared" si="228"/>
        <v>109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>
        <f t="shared" si="228"/>
        <v>123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>
        <f t="shared" si="228"/>
        <v>136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>
        <f t="shared" si="228"/>
        <v>103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>
        <f t="shared" si="228"/>
        <v>121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>
        <f t="shared" si="228"/>
        <v>186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>
        <f t="shared" si="228"/>
        <v>300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>
        <f t="shared" si="228"/>
        <v>108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>
        <f t="shared" si="228"/>
        <v>141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>
        <f t="shared" si="228"/>
        <v>114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>
        <f t="shared" ref="G3714:G3777" si="232">ROUND(E3714/D3714*100, 0)</f>
        <v>154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>
        <f t="shared" si="232"/>
        <v>102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33">IFERROR(ROUND(E3715/M3715,2), 0)</f>
        <v>106.84</v>
      </c>
      <c r="Q3715" s="10" t="s">
        <v>8315</v>
      </c>
      <c r="R3715" t="s">
        <v>8316</v>
      </c>
      <c r="S3715" s="15">
        <f t="shared" ref="S3715:S3778" si="234">(((K3715/60)/60)/24)+DATE(1970, 1, 1)</f>
        <v>42505.738032407404</v>
      </c>
      <c r="T3715" s="15">
        <f t="shared" ref="T3715:T3778" si="235">(((J3715/60)/60)/24)+DATE(1970, 1, 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>
        <f t="shared" si="232"/>
        <v>102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>
        <f t="shared" si="232"/>
        <v>103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>
        <f t="shared" si="232"/>
        <v>156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>
        <f t="shared" si="232"/>
        <v>101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>
        <f t="shared" si="232"/>
        <v>239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>
        <f t="shared" si="232"/>
        <v>210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>
        <f t="shared" si="232"/>
        <v>105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>
        <f t="shared" si="232"/>
        <v>101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>
        <f t="shared" si="232"/>
        <v>111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>
        <f t="shared" si="232"/>
        <v>102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>
        <f t="shared" si="232"/>
        <v>103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>
        <f t="shared" si="232"/>
        <v>127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>
        <f t="shared" si="232"/>
        <v>339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>
        <f t="shared" si="232"/>
        <v>101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>
        <f t="shared" si="232"/>
        <v>9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>
        <f t="shared" si="232"/>
        <v>7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>
        <f t="shared" si="232"/>
        <v>10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>
        <f t="shared" si="232"/>
        <v>11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>
        <f t="shared" si="232"/>
        <v>15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>
        <f t="shared" si="232"/>
        <v>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>
        <f t="shared" si="232"/>
        <v>28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>
        <f t="shared" si="232"/>
        <v>13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>
        <f t="shared" si="232"/>
        <v>1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>
        <f t="shared" si="232"/>
        <v>21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>
        <f t="shared" si="232"/>
        <v>18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>
        <f t="shared" si="232"/>
        <v>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>
        <f t="shared" si="232"/>
        <v>18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>
        <f t="shared" si="232"/>
        <v>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>
        <f t="shared" si="232"/>
        <v>2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>
        <f t="shared" si="232"/>
        <v>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>
        <f t="shared" si="232"/>
        <v>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>
        <f t="shared" si="232"/>
        <v>10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>
        <f t="shared" si="232"/>
        <v>2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>
        <f t="shared" si="232"/>
        <v>1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>
        <f t="shared" si="232"/>
        <v>104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>
        <f t="shared" si="232"/>
        <v>105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>
        <f t="shared" si="232"/>
        <v>100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>
        <f t="shared" si="232"/>
        <v>133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>
        <f t="shared" si="232"/>
        <v>113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>
        <f t="shared" si="232"/>
        <v>103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>
        <f t="shared" si="232"/>
        <v>120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>
        <f t="shared" si="232"/>
        <v>130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>
        <f t="shared" si="232"/>
        <v>101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>
        <f t="shared" si="232"/>
        <v>109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>
        <f t="shared" si="232"/>
        <v>102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>
        <f t="shared" si="232"/>
        <v>110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>
        <f t="shared" si="232"/>
        <v>101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>
        <f t="shared" si="232"/>
        <v>100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>
        <f t="shared" si="232"/>
        <v>106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>
        <f t="shared" si="232"/>
        <v>100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>
        <f t="shared" si="232"/>
        <v>100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>
        <f t="shared" si="232"/>
        <v>113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>
        <f t="shared" si="232"/>
        <v>103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>
        <f t="shared" si="232"/>
        <v>117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>
        <f t="shared" si="232"/>
        <v>108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>
        <f t="shared" si="232"/>
        <v>100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>
        <f t="shared" si="232"/>
        <v>100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>
        <f t="shared" si="232"/>
        <v>146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>
        <f t="shared" si="232"/>
        <v>110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>
        <f t="shared" si="232"/>
        <v>108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>
        <f t="shared" si="232"/>
        <v>100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>
        <f t="shared" si="232"/>
        <v>100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>
        <f t="shared" ref="G3778:G3841" si="236">ROUND(E3778/D3778*100, 0)</f>
        <v>107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>
        <f t="shared" si="236"/>
        <v>143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37">IFERROR(ROUND(E3779/M3779,2), 0)</f>
        <v>48.54</v>
      </c>
      <c r="Q3779" s="10" t="s">
        <v>8315</v>
      </c>
      <c r="R3779" t="s">
        <v>8357</v>
      </c>
      <c r="S3779" s="15">
        <f t="shared" ref="S3779:S3842" si="238">(((K3779/60)/60)/24)+DATE(1970, 1, 1)</f>
        <v>41887.111354166671</v>
      </c>
      <c r="T3779" s="15">
        <f t="shared" ref="T3779:T3842" si="239">(((J3779/60)/60)/24)+DATE(1970, 1, 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>
        <f t="shared" si="236"/>
        <v>105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>
        <f t="shared" si="236"/>
        <v>104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>
        <f t="shared" si="236"/>
        <v>120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>
        <f t="shared" si="236"/>
        <v>110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>
        <f t="shared" si="236"/>
        <v>102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>
        <f t="shared" si="236"/>
        <v>129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>
        <f t="shared" si="236"/>
        <v>115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>
        <f t="shared" si="236"/>
        <v>151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>
        <f t="shared" si="236"/>
        <v>111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>
        <f t="shared" si="236"/>
        <v>100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>
        <f t="shared" si="236"/>
        <v>1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>
        <f t="shared" si="236"/>
        <v>3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>
        <f t="shared" si="236"/>
        <v>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>
        <f t="shared" si="236"/>
        <v>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>
        <f t="shared" si="236"/>
        <v>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>
        <f t="shared" si="236"/>
        <v>60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>
        <f t="shared" si="236"/>
        <v>1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>
        <f t="shared" si="236"/>
        <v>2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>
        <f t="shared" si="236"/>
        <v>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>
        <f t="shared" si="236"/>
        <v>90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>
        <f t="shared" si="236"/>
        <v>1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>
        <f t="shared" si="236"/>
        <v>4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>
        <f t="shared" si="236"/>
        <v>4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>
        <f t="shared" si="236"/>
        <v>9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>
        <f t="shared" si="236"/>
        <v>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>
        <f t="shared" si="236"/>
        <v>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>
        <f t="shared" si="236"/>
        <v>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>
        <f t="shared" si="236"/>
        <v>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>
        <f t="shared" si="236"/>
        <v>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>
        <f t="shared" si="236"/>
        <v>30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>
        <f t="shared" si="236"/>
        <v>100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>
        <f t="shared" si="236"/>
        <v>101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>
        <f t="shared" si="236"/>
        <v>122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>
        <f t="shared" si="236"/>
        <v>330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>
        <f t="shared" si="236"/>
        <v>110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>
        <f t="shared" si="236"/>
        <v>101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>
        <f t="shared" si="236"/>
        <v>140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>
        <f t="shared" si="236"/>
        <v>100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>
        <f t="shared" si="236"/>
        <v>119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>
        <f t="shared" si="236"/>
        <v>107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>
        <f t="shared" si="236"/>
        <v>228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>
        <f t="shared" si="236"/>
        <v>106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>
        <f t="shared" si="236"/>
        <v>143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>
        <f t="shared" si="236"/>
        <v>105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>
        <f t="shared" si="236"/>
        <v>110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>
        <f t="shared" si="236"/>
        <v>106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>
        <f t="shared" si="236"/>
        <v>108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>
        <f t="shared" si="236"/>
        <v>105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>
        <f t="shared" si="236"/>
        <v>119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>
        <f t="shared" si="236"/>
        <v>153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>
        <f t="shared" si="236"/>
        <v>100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>
        <f t="shared" si="236"/>
        <v>100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>
        <f t="shared" si="236"/>
        <v>225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>
        <f t="shared" si="236"/>
        <v>106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>
        <f t="shared" si="236"/>
        <v>105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>
        <f t="shared" si="236"/>
        <v>117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>
        <f t="shared" si="236"/>
        <v>109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>
        <f t="shared" si="236"/>
        <v>160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>
        <f t="shared" si="236"/>
        <v>113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>
        <f t="shared" si="236"/>
        <v>102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>
        <f t="shared" si="236"/>
        <v>101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>
        <f t="shared" si="236"/>
        <v>101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>
        <f t="shared" ref="G3842:G3905" si="240">ROUND(E3842/D3842*100, 0)</f>
        <v>6500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>
        <f t="shared" si="240"/>
        <v>9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241">IFERROR(ROUND(E3843/M3843,2), 0)</f>
        <v>25.65</v>
      </c>
      <c r="Q3843" s="10" t="s">
        <v>8315</v>
      </c>
      <c r="R3843" t="s">
        <v>8316</v>
      </c>
      <c r="S3843" s="15">
        <f t="shared" ref="S3843:S3906" si="242">(((K3843/60)/60)/24)+DATE(1970, 1, 1)</f>
        <v>41780.785729166666</v>
      </c>
      <c r="T3843" s="15">
        <f t="shared" ref="T3843:T3906" si="243">(((J3843/60)/60)/24)+DATE(1970, 1, 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>
        <f t="shared" si="240"/>
        <v>22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>
        <f t="shared" si="240"/>
        <v>21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>
        <f t="shared" si="240"/>
        <v>41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>
        <f t="shared" si="240"/>
        <v>2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>
        <f t="shared" si="240"/>
        <v>3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>
        <f t="shared" si="240"/>
        <v>16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>
        <f t="shared" si="240"/>
        <v>16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>
        <f t="shared" si="240"/>
        <v>7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>
        <f t="shared" si="240"/>
        <v>4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>
        <f t="shared" si="240"/>
        <v>34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>
        <f t="shared" si="240"/>
        <v>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>
        <f t="shared" si="240"/>
        <v>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>
        <f t="shared" si="240"/>
        <v>16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>
        <f t="shared" si="240"/>
        <v>3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>
        <f t="shared" si="240"/>
        <v>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>
        <f t="shared" si="240"/>
        <v>5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>
        <f t="shared" si="240"/>
        <v>2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>
        <f t="shared" si="240"/>
        <v>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>
        <f t="shared" si="240"/>
        <v>18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>
        <f t="shared" si="240"/>
        <v>5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>
        <f t="shared" si="240"/>
        <v>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>
        <f t="shared" si="240"/>
        <v>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>
        <f t="shared" si="240"/>
        <v>1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>
        <f t="shared" si="240"/>
        <v>27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>
        <f t="shared" si="240"/>
        <v>1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>
        <f t="shared" si="240"/>
        <v>13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>
        <f t="shared" si="240"/>
        <v>0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>
        <f t="shared" si="240"/>
        <v>3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>
        <f t="shared" si="240"/>
        <v>15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>
        <f t="shared" si="240"/>
        <v>3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>
        <f t="shared" si="240"/>
        <v>0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>
        <f t="shared" si="240"/>
        <v>0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>
        <f t="shared" si="240"/>
        <v>0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>
        <f t="shared" si="240"/>
        <v>0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>
        <f t="shared" si="240"/>
        <v>53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>
        <f t="shared" si="240"/>
        <v>5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>
        <f t="shared" si="240"/>
        <v>0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>
        <f t="shared" si="240"/>
        <v>0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>
        <f t="shared" si="240"/>
        <v>13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>
        <f t="shared" si="240"/>
        <v>5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>
        <f t="shared" si="240"/>
        <v>0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>
        <f t="shared" si="240"/>
        <v>0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>
        <f t="shared" si="240"/>
        <v>0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>
        <f t="shared" si="240"/>
        <v>0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>
        <f t="shared" si="240"/>
        <v>0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>
        <f t="shared" si="240"/>
        <v>2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>
        <f t="shared" si="240"/>
        <v>27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>
        <f t="shared" si="240"/>
        <v>1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>
        <f t="shared" si="240"/>
        <v>17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>
        <f t="shared" si="240"/>
        <v>33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>
        <f t="shared" si="240"/>
        <v>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>
        <f t="shared" si="240"/>
        <v>22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>
        <f t="shared" si="240"/>
        <v>3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>
        <f t="shared" si="240"/>
        <v>5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>
        <f t="shared" si="240"/>
        <v>11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>
        <f t="shared" si="240"/>
        <v>18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>
        <f t="shared" si="240"/>
        <v>33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>
        <f t="shared" si="240"/>
        <v>1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>
        <f t="shared" si="240"/>
        <v>5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>
        <f t="shared" si="240"/>
        <v>1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>
        <f t="shared" si="240"/>
        <v>49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>
        <f t="shared" si="240"/>
        <v>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>
        <f t="shared" ref="G3906:G3969" si="244">ROUND(E3906/D3906*100, 0)</f>
        <v>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>
        <f t="shared" si="244"/>
        <v>12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245">IFERROR(ROUND(E3907/M3907,2), 0)</f>
        <v>24.71</v>
      </c>
      <c r="Q3907" s="10" t="s">
        <v>8315</v>
      </c>
      <c r="R3907" t="s">
        <v>8316</v>
      </c>
      <c r="S3907" s="15">
        <f t="shared" ref="S3907:S3970" si="246">(((K3907/60)/60)/24)+DATE(1970, 1, 1)</f>
        <v>42124.623877314814</v>
      </c>
      <c r="T3907" s="15">
        <f t="shared" ref="T3907:T3970" si="247">(((J3907/60)/60)/24)+DATE(1970, 1, 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>
        <f t="shared" si="244"/>
        <v>67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>
        <f t="shared" si="244"/>
        <v>15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>
        <f t="shared" si="244"/>
        <v>9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>
        <f t="shared" si="244"/>
        <v>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>
        <f t="shared" si="244"/>
        <v>3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>
        <f t="shared" si="244"/>
        <v>37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>
        <f t="shared" si="244"/>
        <v>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>
        <f t="shared" si="244"/>
        <v>10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>
        <f t="shared" si="244"/>
        <v>36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>
        <f t="shared" si="244"/>
        <v>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>
        <f t="shared" si="244"/>
        <v>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>
        <f t="shared" si="244"/>
        <v>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>
        <f t="shared" si="244"/>
        <v>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>
        <f t="shared" si="244"/>
        <v>2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>
        <f t="shared" si="244"/>
        <v>5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>
        <f t="shared" si="244"/>
        <v>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>
        <f t="shared" si="244"/>
        <v>8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>
        <f t="shared" si="244"/>
        <v>12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>
        <f t="shared" si="244"/>
        <v>15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>
        <f t="shared" si="244"/>
        <v>10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>
        <f t="shared" si="244"/>
        <v>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>
        <f t="shared" si="244"/>
        <v>1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>
        <f t="shared" si="244"/>
        <v>13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>
        <f t="shared" si="244"/>
        <v>2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>
        <f t="shared" si="244"/>
        <v>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>
        <f t="shared" si="244"/>
        <v>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>
        <f t="shared" si="244"/>
        <v>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>
        <f t="shared" si="244"/>
        <v>16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>
        <f t="shared" si="244"/>
        <v>11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>
        <f t="shared" si="244"/>
        <v>44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>
        <f t="shared" si="244"/>
        <v>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>
        <f t="shared" si="244"/>
        <v>86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>
        <f t="shared" si="244"/>
        <v>12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>
        <f t="shared" si="244"/>
        <v>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>
        <f t="shared" si="244"/>
        <v>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>
        <f t="shared" si="244"/>
        <v>1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>
        <f t="shared" si="244"/>
        <v>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>
        <f t="shared" si="244"/>
        <v>36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>
        <f t="shared" si="244"/>
        <v>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>
        <f t="shared" si="244"/>
        <v>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>
        <f t="shared" si="244"/>
        <v>3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>
        <f t="shared" si="244"/>
        <v>3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>
        <f t="shared" si="244"/>
        <v>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>
        <f t="shared" si="244"/>
        <v>16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>
        <f t="shared" si="244"/>
        <v>1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>
        <f t="shared" si="244"/>
        <v>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>
        <f t="shared" si="244"/>
        <v>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>
        <f t="shared" si="244"/>
        <v>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>
        <f t="shared" si="244"/>
        <v>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>
        <f t="shared" si="244"/>
        <v>24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>
        <f t="shared" si="244"/>
        <v>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>
        <f t="shared" si="244"/>
        <v>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>
        <f t="shared" si="244"/>
        <v>32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>
        <f t="shared" si="244"/>
        <v>24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>
        <f t="shared" si="244"/>
        <v>2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>
        <f t="shared" si="244"/>
        <v>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>
        <f t="shared" si="244"/>
        <v>3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>
        <f t="shared" si="244"/>
        <v>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>
        <f t="shared" si="244"/>
        <v>6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>
        <f t="shared" si="244"/>
        <v>14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>
        <f t="shared" si="244"/>
        <v>1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>
        <f t="shared" si="244"/>
        <v>24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>
        <f t="shared" ref="G3970:G4033" si="248">ROUND(E3970/D3970*100, 0)</f>
        <v>11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>
        <f t="shared" si="248"/>
        <v>7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249">IFERROR(ROUND(E3971/M3971,2), 0)</f>
        <v>35.17</v>
      </c>
      <c r="Q3971" s="10" t="s">
        <v>8315</v>
      </c>
      <c r="R3971" t="s">
        <v>8316</v>
      </c>
      <c r="S3971" s="15">
        <f t="shared" ref="S3971:S4034" si="250">(((K3971/60)/60)/24)+DATE(1970, 1, 1)</f>
        <v>42601.854699074072</v>
      </c>
      <c r="T3971" s="15">
        <f t="shared" ref="T3971:T4034" si="251">(((J3971/60)/60)/24)+DATE(1970, 1, 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>
        <f t="shared" si="248"/>
        <v>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>
        <f t="shared" si="248"/>
        <v>1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>
        <f t="shared" si="248"/>
        <v>21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>
        <f t="shared" si="248"/>
        <v>78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>
        <f t="shared" si="248"/>
        <v>32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>
        <f t="shared" si="248"/>
        <v>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>
        <f t="shared" si="248"/>
        <v>48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>
        <f t="shared" si="248"/>
        <v>1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>
        <f t="shared" si="248"/>
        <v>11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>
        <f t="shared" si="248"/>
        <v>2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>
        <f t="shared" si="248"/>
        <v>18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>
        <f t="shared" si="248"/>
        <v>4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>
        <f t="shared" si="248"/>
        <v>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>
        <f t="shared" si="248"/>
        <v>35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>
        <f t="shared" si="248"/>
        <v>6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>
        <f t="shared" si="248"/>
        <v>32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>
        <f t="shared" si="248"/>
        <v>10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>
        <f t="shared" si="248"/>
        <v>38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>
        <f t="shared" si="248"/>
        <v>2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>
        <f t="shared" si="248"/>
        <v>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>
        <f t="shared" si="248"/>
        <v>4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>
        <f t="shared" si="248"/>
        <v>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>
        <f t="shared" si="248"/>
        <v>5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>
        <f t="shared" si="248"/>
        <v>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>
        <f t="shared" si="248"/>
        <v>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>
        <f t="shared" si="248"/>
        <v>35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>
        <f t="shared" si="248"/>
        <v>17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>
        <f t="shared" si="248"/>
        <v>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>
        <f t="shared" si="248"/>
        <v>57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>
        <f t="shared" si="248"/>
        <v>17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>
        <f t="shared" si="248"/>
        <v>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>
        <f t="shared" si="248"/>
        <v>38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>
        <f t="shared" si="248"/>
        <v>2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>
        <f t="shared" si="248"/>
        <v>10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>
        <f t="shared" si="248"/>
        <v>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>
        <f t="shared" si="248"/>
        <v>1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>
        <f t="shared" si="248"/>
        <v>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>
        <f t="shared" si="248"/>
        <v>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>
        <f t="shared" si="248"/>
        <v>6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>
        <f t="shared" si="248"/>
        <v>4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>
        <f t="shared" si="248"/>
        <v>24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>
        <f t="shared" si="248"/>
        <v>8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>
        <f t="shared" si="248"/>
        <v>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>
        <f t="shared" si="248"/>
        <v>1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>
        <f t="shared" si="248"/>
        <v>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>
        <f t="shared" si="248"/>
        <v>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>
        <f t="shared" si="248"/>
        <v>14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>
        <f t="shared" si="248"/>
        <v>1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>
        <f t="shared" si="248"/>
        <v>9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>
        <f t="shared" si="248"/>
        <v>1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>
        <f t="shared" si="248"/>
        <v>17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>
        <f t="shared" si="248"/>
        <v>1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>
        <f t="shared" si="248"/>
        <v>70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>
        <f t="shared" si="248"/>
        <v>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>
        <f t="shared" si="248"/>
        <v>1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>
        <f t="shared" si="248"/>
        <v>5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>
        <f t="shared" si="248"/>
        <v>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>
        <f t="shared" si="248"/>
        <v>7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>
        <f t="shared" si="248"/>
        <v>28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>
        <f t="shared" si="248"/>
        <v>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>
        <f t="shared" si="248"/>
        <v>16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>
        <f t="shared" si="248"/>
        <v>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>
        <f t="shared" ref="G4034:G4097" si="252">ROUND(E4034/D4034*100, 0)</f>
        <v>7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>
        <f t="shared" si="252"/>
        <v>26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253">IFERROR(ROUND(E4035/M4035,2), 0)</f>
        <v>65.34</v>
      </c>
      <c r="Q4035" s="10" t="s">
        <v>8315</v>
      </c>
      <c r="R4035" t="s">
        <v>8316</v>
      </c>
      <c r="S4035" s="15">
        <f t="shared" ref="S4035:S4098" si="254">(((K4035/60)/60)/24)+DATE(1970, 1, 1)</f>
        <v>42614.268796296295</v>
      </c>
      <c r="T4035" s="15">
        <f t="shared" ref="T4035:T4098" si="255">(((J4035/60)/60)/24)+DATE(1970, 1, 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>
        <f t="shared" si="252"/>
        <v>1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>
        <f t="shared" si="252"/>
        <v>37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>
        <f t="shared" si="252"/>
        <v>47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>
        <f t="shared" si="252"/>
        <v>11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>
        <f t="shared" si="252"/>
        <v>12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>
        <f t="shared" si="252"/>
        <v>60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>
        <f t="shared" si="252"/>
        <v>31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>
        <f t="shared" si="252"/>
        <v>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>
        <f t="shared" si="252"/>
        <v>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>
        <f t="shared" si="252"/>
        <v>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>
        <f t="shared" si="252"/>
        <v>38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>
        <f t="shared" si="252"/>
        <v>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>
        <f t="shared" si="252"/>
        <v>8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>
        <f t="shared" si="252"/>
        <v>2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>
        <f t="shared" si="252"/>
        <v>18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>
        <f t="shared" si="252"/>
        <v>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>
        <f t="shared" si="252"/>
        <v>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>
        <f t="shared" si="252"/>
        <v>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>
        <f t="shared" si="252"/>
        <v>38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>
        <f t="shared" si="252"/>
        <v>22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>
        <f t="shared" si="252"/>
        <v>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>
        <f t="shared" si="252"/>
        <v>18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>
        <f t="shared" si="252"/>
        <v>53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>
        <f t="shared" si="252"/>
        <v>22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>
        <f t="shared" si="252"/>
        <v>3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>
        <f t="shared" si="252"/>
        <v>3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>
        <f t="shared" si="252"/>
        <v>3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>
        <f t="shared" si="252"/>
        <v>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>
        <f t="shared" si="252"/>
        <v>2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>
        <f t="shared" si="252"/>
        <v>1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>
        <f t="shared" si="252"/>
        <v>19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>
        <f t="shared" si="252"/>
        <v>1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>
        <f t="shared" si="252"/>
        <v>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>
        <f t="shared" si="252"/>
        <v>61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>
        <f t="shared" si="252"/>
        <v>1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>
        <f t="shared" si="252"/>
        <v>34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>
        <f t="shared" si="252"/>
        <v>17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>
        <f t="shared" si="252"/>
        <v>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>
        <f t="shared" si="252"/>
        <v>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>
        <f t="shared" si="252"/>
        <v>1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>
        <f t="shared" si="252"/>
        <v>27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>
        <f t="shared" si="252"/>
        <v>29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>
        <f t="shared" si="252"/>
        <v>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>
        <f t="shared" si="252"/>
        <v>9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>
        <f t="shared" si="252"/>
        <v>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>
        <f t="shared" si="252"/>
        <v>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>
        <f t="shared" si="252"/>
        <v>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>
        <f t="shared" si="252"/>
        <v>16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>
        <f t="shared" si="252"/>
        <v>2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>
        <f t="shared" si="252"/>
        <v>22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>
        <f t="shared" si="252"/>
        <v>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>
        <f t="shared" si="252"/>
        <v>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>
        <f t="shared" si="252"/>
        <v>5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>
        <f t="shared" si="252"/>
        <v>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>
        <f t="shared" si="252"/>
        <v>11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>
        <f t="shared" si="252"/>
        <v>5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>
        <f t="shared" si="252"/>
        <v>3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>
        <f t="shared" si="252"/>
        <v>13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>
        <f t="shared" si="252"/>
        <v>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>
        <f t="shared" si="252"/>
        <v>2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>
        <f t="shared" si="252"/>
        <v>37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>
        <f t="shared" si="252"/>
        <v>3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>
        <f t="shared" ref="G4098:G4115" si="256">ROUND(E4098/D4098*100, 0)</f>
        <v>11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>
        <f t="shared" si="256"/>
        <v>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257">IFERROR(ROUND(E4099/M4099,2), 0)</f>
        <v>0</v>
      </c>
      <c r="Q4099" s="10" t="s">
        <v>8315</v>
      </c>
      <c r="R4099" t="s">
        <v>8316</v>
      </c>
      <c r="S4099" s="15">
        <f t="shared" ref="S4099:S4115" si="258">(((K4099/60)/60)/24)+DATE(1970, 1, 1)</f>
        <v>42344.824502314819</v>
      </c>
      <c r="T4099" s="15">
        <f t="shared" ref="T4099:T4115" si="259">(((J4099/60)/60)/24)+DATE(1970, 1, 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>
        <f t="shared" si="256"/>
        <v>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>
        <f t="shared" si="256"/>
        <v>1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>
        <f t="shared" si="256"/>
        <v>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>
        <f t="shared" si="256"/>
        <v>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>
        <f t="shared" si="256"/>
        <v>27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>
        <f t="shared" si="256"/>
        <v>10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>
        <f t="shared" si="256"/>
        <v>21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>
        <f t="shared" si="256"/>
        <v>7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>
        <f t="shared" si="256"/>
        <v>71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>
        <f t="shared" si="256"/>
        <v>2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>
        <f t="shared" si="256"/>
        <v>2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>
        <f t="shared" si="256"/>
        <v>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>
        <f t="shared" si="256"/>
        <v>29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>
        <f t="shared" si="256"/>
        <v>3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>
        <f t="shared" si="256"/>
        <v>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>
        <f t="shared" si="256"/>
        <v>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7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G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G1:G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4A807-5277-9B45-B809-62E0C826CA2B}">
  <dimension ref="A1:T251"/>
  <sheetViews>
    <sheetView workbookViewId="0">
      <selection activeCell="I3" sqref="I3"/>
    </sheetView>
  </sheetViews>
  <sheetFormatPr baseColWidth="10" defaultRowHeight="15" x14ac:dyDescent="0.2"/>
  <sheetData>
    <row r="1" spans="1:20" ht="48" x14ac:dyDescent="0.2">
      <c r="A1" s="18" t="s">
        <v>0</v>
      </c>
      <c r="B1" s="19" t="s">
        <v>1</v>
      </c>
      <c r="C1" s="19" t="s">
        <v>4110</v>
      </c>
      <c r="D1" s="20" t="s">
        <v>8386</v>
      </c>
      <c r="E1" s="21" t="s">
        <v>8217</v>
      </c>
      <c r="F1" s="18" t="s">
        <v>8304</v>
      </c>
      <c r="G1" s="18" t="s">
        <v>8306</v>
      </c>
      <c r="H1" s="18" t="s">
        <v>8222</v>
      </c>
      <c r="I1" s="18" t="s">
        <v>8244</v>
      </c>
      <c r="J1" s="18" t="s">
        <v>8258</v>
      </c>
      <c r="K1" s="18" t="s">
        <v>8259</v>
      </c>
      <c r="L1" s="18" t="s">
        <v>8260</v>
      </c>
      <c r="M1" s="18" t="s">
        <v>8261</v>
      </c>
      <c r="N1" s="18" t="s">
        <v>8262</v>
      </c>
      <c r="O1" s="18" t="s">
        <v>8305</v>
      </c>
      <c r="P1" s="18" t="s">
        <v>8307</v>
      </c>
      <c r="Q1" s="22" t="s">
        <v>8358</v>
      </c>
      <c r="R1" s="18" t="s">
        <v>8359</v>
      </c>
      <c r="S1" s="23" t="s">
        <v>8366</v>
      </c>
      <c r="T1" s="23" t="s">
        <v>8365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8" t="s">
        <v>8220</v>
      </c>
      <c r="G2" s="29">
        <v>0</v>
      </c>
      <c r="H2" s="24" t="s">
        <v>8223</v>
      </c>
      <c r="I2" s="24" t="s">
        <v>8245</v>
      </c>
      <c r="J2" s="24">
        <v>1465790400</v>
      </c>
      <c r="K2" s="24">
        <v>1462210950</v>
      </c>
      <c r="L2" s="24" t="b">
        <v>0</v>
      </c>
      <c r="M2" s="24">
        <v>0</v>
      </c>
      <c r="N2" s="24" t="b">
        <v>0</v>
      </c>
      <c r="O2" s="24" t="s">
        <v>8269</v>
      </c>
      <c r="P2" s="24">
        <v>0</v>
      </c>
      <c r="Q2" s="30" t="s">
        <v>8315</v>
      </c>
      <c r="R2" s="24" t="s">
        <v>8316</v>
      </c>
      <c r="S2" s="31">
        <v>42492</v>
      </c>
      <c r="T2" s="31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8" t="s">
        <v>8220</v>
      </c>
      <c r="G3" s="29">
        <v>32</v>
      </c>
      <c r="H3" s="24" t="s">
        <v>8223</v>
      </c>
      <c r="I3" s="24" t="s">
        <v>8245</v>
      </c>
      <c r="J3" s="24">
        <v>1433723033</v>
      </c>
      <c r="K3" s="24">
        <v>1428539033</v>
      </c>
      <c r="L3" s="24" t="b">
        <v>0</v>
      </c>
      <c r="M3" s="24">
        <v>39</v>
      </c>
      <c r="N3" s="24" t="b">
        <v>0</v>
      </c>
      <c r="O3" s="24" t="s">
        <v>8269</v>
      </c>
      <c r="P3" s="24">
        <v>60.67</v>
      </c>
      <c r="Q3" s="30" t="s">
        <v>8315</v>
      </c>
      <c r="R3" s="24" t="s">
        <v>8316</v>
      </c>
      <c r="S3" s="31">
        <v>42103</v>
      </c>
      <c r="T3" s="31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8" t="s">
        <v>8220</v>
      </c>
      <c r="G4" s="29">
        <v>0</v>
      </c>
      <c r="H4" s="24" t="s">
        <v>8223</v>
      </c>
      <c r="I4" s="24" t="s">
        <v>8245</v>
      </c>
      <c r="J4" s="24">
        <v>1432917394</v>
      </c>
      <c r="K4" s="24">
        <v>1429029394</v>
      </c>
      <c r="L4" s="24" t="b">
        <v>0</v>
      </c>
      <c r="M4" s="24">
        <v>0</v>
      </c>
      <c r="N4" s="24" t="b">
        <v>0</v>
      </c>
      <c r="O4" s="24" t="s">
        <v>8269</v>
      </c>
      <c r="P4" s="24">
        <v>0</v>
      </c>
      <c r="Q4" s="30" t="s">
        <v>8315</v>
      </c>
      <c r="R4" s="24" t="s">
        <v>8316</v>
      </c>
      <c r="S4" s="31">
        <v>42108</v>
      </c>
      <c r="T4" s="31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8" t="s">
        <v>8220</v>
      </c>
      <c r="G5" s="29">
        <v>0</v>
      </c>
      <c r="H5" s="24" t="s">
        <v>8223</v>
      </c>
      <c r="I5" s="24" t="s">
        <v>8245</v>
      </c>
      <c r="J5" s="24">
        <v>1464031265</v>
      </c>
      <c r="K5" s="24">
        <v>1458847265</v>
      </c>
      <c r="L5" s="24" t="b">
        <v>0</v>
      </c>
      <c r="M5" s="24">
        <v>0</v>
      </c>
      <c r="N5" s="24" t="b">
        <v>0</v>
      </c>
      <c r="O5" s="24" t="s">
        <v>8269</v>
      </c>
      <c r="P5" s="24">
        <v>0</v>
      </c>
      <c r="Q5" s="30" t="s">
        <v>8315</v>
      </c>
      <c r="R5" s="24" t="s">
        <v>8316</v>
      </c>
      <c r="S5" s="31">
        <v>42453</v>
      </c>
      <c r="T5" s="31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8" t="s">
        <v>8220</v>
      </c>
      <c r="G6" s="29">
        <v>0</v>
      </c>
      <c r="H6" s="24" t="s">
        <v>8223</v>
      </c>
      <c r="I6" s="24" t="s">
        <v>8245</v>
      </c>
      <c r="J6" s="24">
        <v>1432913659</v>
      </c>
      <c r="K6" s="24">
        <v>1430321659</v>
      </c>
      <c r="L6" s="24" t="b">
        <v>0</v>
      </c>
      <c r="M6" s="24">
        <v>3</v>
      </c>
      <c r="N6" s="24" t="b">
        <v>0</v>
      </c>
      <c r="O6" s="24" t="s">
        <v>8269</v>
      </c>
      <c r="P6" s="24">
        <v>23.33</v>
      </c>
      <c r="Q6" s="30" t="s">
        <v>8315</v>
      </c>
      <c r="R6" s="24" t="s">
        <v>8316</v>
      </c>
      <c r="S6" s="31">
        <v>42123</v>
      </c>
      <c r="T6" s="31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8" t="s">
        <v>8220</v>
      </c>
      <c r="G7" s="29">
        <v>4</v>
      </c>
      <c r="H7" s="24" t="s">
        <v>8223</v>
      </c>
      <c r="I7" s="24" t="s">
        <v>8245</v>
      </c>
      <c r="J7" s="24">
        <v>1409962211</v>
      </c>
      <c r="K7" s="24">
        <v>1407370211</v>
      </c>
      <c r="L7" s="24" t="b">
        <v>0</v>
      </c>
      <c r="M7" s="24">
        <v>13</v>
      </c>
      <c r="N7" s="24" t="b">
        <v>0</v>
      </c>
      <c r="O7" s="24" t="s">
        <v>8269</v>
      </c>
      <c r="P7" s="24">
        <v>23.92</v>
      </c>
      <c r="Q7" s="30" t="s">
        <v>8315</v>
      </c>
      <c r="R7" s="24" t="s">
        <v>8316</v>
      </c>
      <c r="S7" s="31">
        <v>41858</v>
      </c>
      <c r="T7" s="31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8" t="s">
        <v>8220</v>
      </c>
      <c r="G8" s="29">
        <v>2</v>
      </c>
      <c r="H8" s="24" t="s">
        <v>8223</v>
      </c>
      <c r="I8" s="24" t="s">
        <v>8245</v>
      </c>
      <c r="J8" s="24">
        <v>1403312703</v>
      </c>
      <c r="K8" s="24">
        <v>1400720703</v>
      </c>
      <c r="L8" s="24" t="b">
        <v>0</v>
      </c>
      <c r="M8" s="24">
        <v>6</v>
      </c>
      <c r="N8" s="24" t="b">
        <v>0</v>
      </c>
      <c r="O8" s="24" t="s">
        <v>8269</v>
      </c>
      <c r="P8" s="24">
        <v>15.83</v>
      </c>
      <c r="Q8" s="30" t="s">
        <v>8315</v>
      </c>
      <c r="R8" s="24" t="s">
        <v>8316</v>
      </c>
      <c r="S8" s="31">
        <v>41781</v>
      </c>
      <c r="T8" s="31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8" t="s">
        <v>8220</v>
      </c>
      <c r="G9" s="29">
        <v>50</v>
      </c>
      <c r="H9" s="24" t="s">
        <v>8223</v>
      </c>
      <c r="I9" s="24" t="s">
        <v>8245</v>
      </c>
      <c r="J9" s="24">
        <v>1454110440</v>
      </c>
      <c r="K9" s="24">
        <v>1451607071</v>
      </c>
      <c r="L9" s="24" t="b">
        <v>0</v>
      </c>
      <c r="M9" s="24">
        <v>5</v>
      </c>
      <c r="N9" s="24" t="b">
        <v>0</v>
      </c>
      <c r="O9" s="24" t="s">
        <v>8269</v>
      </c>
      <c r="P9" s="24">
        <v>60</v>
      </c>
      <c r="Q9" s="30" t="s">
        <v>8315</v>
      </c>
      <c r="R9" s="24" t="s">
        <v>8316</v>
      </c>
      <c r="S9" s="31">
        <v>42370</v>
      </c>
      <c r="T9" s="31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8" t="s">
        <v>8220</v>
      </c>
      <c r="G10" s="29">
        <v>5</v>
      </c>
      <c r="H10" s="24" t="s">
        <v>8223</v>
      </c>
      <c r="I10" s="24" t="s">
        <v>8245</v>
      </c>
      <c r="J10" s="24">
        <v>1439069640</v>
      </c>
      <c r="K10" s="24">
        <v>1433897647</v>
      </c>
      <c r="L10" s="24" t="b">
        <v>0</v>
      </c>
      <c r="M10" s="24">
        <v>6</v>
      </c>
      <c r="N10" s="24" t="b">
        <v>0</v>
      </c>
      <c r="O10" s="24" t="s">
        <v>8269</v>
      </c>
      <c r="P10" s="24">
        <v>24.33</v>
      </c>
      <c r="Q10" s="30" t="s">
        <v>8315</v>
      </c>
      <c r="R10" s="24" t="s">
        <v>8316</v>
      </c>
      <c r="S10" s="31">
        <v>42165</v>
      </c>
      <c r="T10" s="31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8" t="s">
        <v>8220</v>
      </c>
      <c r="G11" s="29">
        <v>7</v>
      </c>
      <c r="H11" s="24" t="s">
        <v>8223</v>
      </c>
      <c r="I11" s="24" t="s">
        <v>8245</v>
      </c>
      <c r="J11" s="24">
        <v>1466363576</v>
      </c>
      <c r="K11" s="24">
        <v>1461179576</v>
      </c>
      <c r="L11" s="24" t="b">
        <v>0</v>
      </c>
      <c r="M11" s="24">
        <v>9</v>
      </c>
      <c r="N11" s="24" t="b">
        <v>0</v>
      </c>
      <c r="O11" s="24" t="s">
        <v>8269</v>
      </c>
      <c r="P11" s="24">
        <v>29.56</v>
      </c>
      <c r="Q11" s="30" t="s">
        <v>8315</v>
      </c>
      <c r="R11" s="24" t="s">
        <v>8316</v>
      </c>
      <c r="S11" s="31">
        <v>42480</v>
      </c>
      <c r="T11" s="31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8" t="s">
        <v>8220</v>
      </c>
      <c r="G12" s="29">
        <v>0</v>
      </c>
      <c r="H12" s="24" t="s">
        <v>8223</v>
      </c>
      <c r="I12" s="24" t="s">
        <v>8245</v>
      </c>
      <c r="J12" s="24">
        <v>1403636229</v>
      </c>
      <c r="K12" s="24">
        <v>1401044229</v>
      </c>
      <c r="L12" s="24" t="b">
        <v>0</v>
      </c>
      <c r="M12" s="24">
        <v>3</v>
      </c>
      <c r="N12" s="24" t="b">
        <v>0</v>
      </c>
      <c r="O12" s="24" t="s">
        <v>8269</v>
      </c>
      <c r="P12" s="24">
        <v>18.329999999999998</v>
      </c>
      <c r="Q12" s="30" t="s">
        <v>8315</v>
      </c>
      <c r="R12" s="24" t="s">
        <v>8316</v>
      </c>
      <c r="S12" s="31">
        <v>41784</v>
      </c>
      <c r="T12" s="31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8" t="s">
        <v>8220</v>
      </c>
      <c r="G13" s="29">
        <v>0</v>
      </c>
      <c r="H13" s="24" t="s">
        <v>8223</v>
      </c>
      <c r="I13" s="24" t="s">
        <v>8245</v>
      </c>
      <c r="J13" s="24">
        <v>1410279123</v>
      </c>
      <c r="K13" s="24">
        <v>1405095123</v>
      </c>
      <c r="L13" s="24" t="b">
        <v>0</v>
      </c>
      <c r="M13" s="24">
        <v>1</v>
      </c>
      <c r="N13" s="24" t="b">
        <v>0</v>
      </c>
      <c r="O13" s="24" t="s">
        <v>8269</v>
      </c>
      <c r="P13" s="24">
        <v>20</v>
      </c>
      <c r="Q13" s="30" t="s">
        <v>8315</v>
      </c>
      <c r="R13" s="24" t="s">
        <v>8316</v>
      </c>
      <c r="S13" s="31">
        <v>41831</v>
      </c>
      <c r="T13" s="31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8" t="s">
        <v>8220</v>
      </c>
      <c r="G14" s="29">
        <v>0</v>
      </c>
      <c r="H14" s="24" t="s">
        <v>8223</v>
      </c>
      <c r="I14" s="24" t="s">
        <v>8245</v>
      </c>
      <c r="J14" s="24">
        <v>1420512259</v>
      </c>
      <c r="K14" s="24">
        <v>1415328259</v>
      </c>
      <c r="L14" s="24" t="b">
        <v>0</v>
      </c>
      <c r="M14" s="24">
        <v>0</v>
      </c>
      <c r="N14" s="24" t="b">
        <v>0</v>
      </c>
      <c r="O14" s="24" t="s">
        <v>8269</v>
      </c>
      <c r="P14" s="24">
        <v>0</v>
      </c>
      <c r="Q14" s="30" t="s">
        <v>8315</v>
      </c>
      <c r="R14" s="24" t="s">
        <v>8316</v>
      </c>
      <c r="S14" s="31">
        <v>41950</v>
      </c>
      <c r="T14" s="31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8" t="s">
        <v>8220</v>
      </c>
      <c r="G15" s="29">
        <v>1</v>
      </c>
      <c r="H15" s="24" t="s">
        <v>8223</v>
      </c>
      <c r="I15" s="24" t="s">
        <v>8245</v>
      </c>
      <c r="J15" s="24">
        <v>1476482400</v>
      </c>
      <c r="K15" s="24">
        <v>1473893721</v>
      </c>
      <c r="L15" s="24" t="b">
        <v>0</v>
      </c>
      <c r="M15" s="24">
        <v>2</v>
      </c>
      <c r="N15" s="24" t="b">
        <v>0</v>
      </c>
      <c r="O15" s="24" t="s">
        <v>8269</v>
      </c>
      <c r="P15" s="24">
        <v>22.5</v>
      </c>
      <c r="Q15" s="30" t="s">
        <v>8315</v>
      </c>
      <c r="R15" s="24" t="s">
        <v>8316</v>
      </c>
      <c r="S15" s="31">
        <v>42627</v>
      </c>
      <c r="T15" s="31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8" t="s">
        <v>8220</v>
      </c>
      <c r="G16" s="29">
        <v>20</v>
      </c>
      <c r="H16" s="24" t="s">
        <v>8223</v>
      </c>
      <c r="I16" s="24" t="s">
        <v>8245</v>
      </c>
      <c r="J16" s="24">
        <v>1467604800</v>
      </c>
      <c r="K16" s="24">
        <v>1465533672</v>
      </c>
      <c r="L16" s="24" t="b">
        <v>0</v>
      </c>
      <c r="M16" s="24">
        <v>10</v>
      </c>
      <c r="N16" s="24" t="b">
        <v>0</v>
      </c>
      <c r="O16" s="24" t="s">
        <v>8269</v>
      </c>
      <c r="P16" s="24">
        <v>50.4</v>
      </c>
      <c r="Q16" s="30" t="s">
        <v>8315</v>
      </c>
      <c r="R16" s="24" t="s">
        <v>8316</v>
      </c>
      <c r="S16" s="31">
        <v>42531</v>
      </c>
      <c r="T16" s="31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8" t="s">
        <v>8220</v>
      </c>
      <c r="G17" s="29">
        <v>42</v>
      </c>
      <c r="H17" s="24" t="s">
        <v>8223</v>
      </c>
      <c r="I17" s="24" t="s">
        <v>8245</v>
      </c>
      <c r="J17" s="24">
        <v>1475697054</v>
      </c>
      <c r="K17" s="24">
        <v>1473105054</v>
      </c>
      <c r="L17" s="24" t="b">
        <v>0</v>
      </c>
      <c r="M17" s="24">
        <v>60</v>
      </c>
      <c r="N17" s="24" t="b">
        <v>0</v>
      </c>
      <c r="O17" s="24" t="s">
        <v>8269</v>
      </c>
      <c r="P17" s="24">
        <v>105.03</v>
      </c>
      <c r="Q17" s="30" t="s">
        <v>8315</v>
      </c>
      <c r="R17" s="24" t="s">
        <v>8316</v>
      </c>
      <c r="S17" s="31">
        <v>42618</v>
      </c>
      <c r="T17" s="31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8" t="s">
        <v>8220</v>
      </c>
      <c r="G18" s="29">
        <v>1</v>
      </c>
      <c r="H18" s="24" t="s">
        <v>8223</v>
      </c>
      <c r="I18" s="24" t="s">
        <v>8245</v>
      </c>
      <c r="J18" s="24">
        <v>1468937681</v>
      </c>
      <c r="K18" s="24">
        <v>1466345681</v>
      </c>
      <c r="L18" s="24" t="b">
        <v>0</v>
      </c>
      <c r="M18" s="24">
        <v>5</v>
      </c>
      <c r="N18" s="24" t="b">
        <v>0</v>
      </c>
      <c r="O18" s="24" t="s">
        <v>8269</v>
      </c>
      <c r="P18" s="24">
        <v>35.4</v>
      </c>
      <c r="Q18" s="30" t="s">
        <v>8315</v>
      </c>
      <c r="R18" s="24" t="s">
        <v>8316</v>
      </c>
      <c r="S18" s="31">
        <v>42540</v>
      </c>
      <c r="T18" s="31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8" t="s">
        <v>8220</v>
      </c>
      <c r="G19" s="29">
        <v>15</v>
      </c>
      <c r="H19" s="24" t="s">
        <v>8223</v>
      </c>
      <c r="I19" s="24" t="s">
        <v>8245</v>
      </c>
      <c r="J19" s="24">
        <v>1400301165</v>
      </c>
      <c r="K19" s="24">
        <v>1397709165</v>
      </c>
      <c r="L19" s="24" t="b">
        <v>0</v>
      </c>
      <c r="M19" s="24">
        <v>9</v>
      </c>
      <c r="N19" s="24" t="b">
        <v>0</v>
      </c>
      <c r="O19" s="24" t="s">
        <v>8269</v>
      </c>
      <c r="P19" s="24">
        <v>83.33</v>
      </c>
      <c r="Q19" s="30" t="s">
        <v>8315</v>
      </c>
      <c r="R19" s="24" t="s">
        <v>8316</v>
      </c>
      <c r="S19" s="31">
        <v>41746</v>
      </c>
      <c r="T19" s="31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8" t="s">
        <v>8220</v>
      </c>
      <c r="G20" s="29">
        <v>5</v>
      </c>
      <c r="H20" s="24" t="s">
        <v>8223</v>
      </c>
      <c r="I20" s="24" t="s">
        <v>8245</v>
      </c>
      <c r="J20" s="24">
        <v>1419183813</v>
      </c>
      <c r="K20" s="24">
        <v>1417455813</v>
      </c>
      <c r="L20" s="24" t="b">
        <v>0</v>
      </c>
      <c r="M20" s="24">
        <v>13</v>
      </c>
      <c r="N20" s="24" t="b">
        <v>0</v>
      </c>
      <c r="O20" s="24" t="s">
        <v>8269</v>
      </c>
      <c r="P20" s="24">
        <v>35.92</v>
      </c>
      <c r="Q20" s="30" t="s">
        <v>8315</v>
      </c>
      <c r="R20" s="24" t="s">
        <v>8316</v>
      </c>
      <c r="S20" s="31">
        <v>41974</v>
      </c>
      <c r="T20" s="31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8" t="s">
        <v>8220</v>
      </c>
      <c r="G21" s="29">
        <v>0</v>
      </c>
      <c r="H21" s="24" t="s">
        <v>8223</v>
      </c>
      <c r="I21" s="24" t="s">
        <v>8245</v>
      </c>
      <c r="J21" s="24">
        <v>1434768438</v>
      </c>
      <c r="K21" s="24">
        <v>1429584438</v>
      </c>
      <c r="L21" s="24" t="b">
        <v>0</v>
      </c>
      <c r="M21" s="24">
        <v>0</v>
      </c>
      <c r="N21" s="24" t="b">
        <v>0</v>
      </c>
      <c r="O21" s="24" t="s">
        <v>8269</v>
      </c>
      <c r="P21" s="24">
        <v>0</v>
      </c>
      <c r="Q21" s="30" t="s">
        <v>8315</v>
      </c>
      <c r="R21" s="24" t="s">
        <v>8316</v>
      </c>
      <c r="S21" s="31">
        <v>42115</v>
      </c>
      <c r="T21" s="31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8" t="s">
        <v>8220</v>
      </c>
      <c r="G22" s="29">
        <v>38</v>
      </c>
      <c r="H22" s="24" t="s">
        <v>8223</v>
      </c>
      <c r="I22" s="24" t="s">
        <v>8245</v>
      </c>
      <c r="J22" s="24">
        <v>1422473831</v>
      </c>
      <c r="K22" s="24">
        <v>1419881831</v>
      </c>
      <c r="L22" s="24" t="b">
        <v>0</v>
      </c>
      <c r="M22" s="24">
        <v>8</v>
      </c>
      <c r="N22" s="24" t="b">
        <v>0</v>
      </c>
      <c r="O22" s="24" t="s">
        <v>8269</v>
      </c>
      <c r="P22" s="24">
        <v>119.13</v>
      </c>
      <c r="Q22" s="30" t="s">
        <v>8315</v>
      </c>
      <c r="R22" s="24" t="s">
        <v>8316</v>
      </c>
      <c r="S22" s="31">
        <v>42002</v>
      </c>
      <c r="T22" s="31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8" t="s">
        <v>8220</v>
      </c>
      <c r="G23" s="29">
        <v>5</v>
      </c>
      <c r="H23" s="24" t="s">
        <v>8223</v>
      </c>
      <c r="I23" s="24" t="s">
        <v>8245</v>
      </c>
      <c r="J23" s="24">
        <v>1484684186</v>
      </c>
      <c r="K23" s="24">
        <v>1482092186</v>
      </c>
      <c r="L23" s="24" t="b">
        <v>0</v>
      </c>
      <c r="M23" s="24">
        <v>3</v>
      </c>
      <c r="N23" s="24" t="b">
        <v>0</v>
      </c>
      <c r="O23" s="24" t="s">
        <v>8269</v>
      </c>
      <c r="P23" s="24">
        <v>90.33</v>
      </c>
      <c r="Q23" s="30" t="s">
        <v>8315</v>
      </c>
      <c r="R23" s="24" t="s">
        <v>8316</v>
      </c>
      <c r="S23" s="31">
        <v>42722</v>
      </c>
      <c r="T23" s="31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8" t="s">
        <v>8220</v>
      </c>
      <c r="G24" s="29">
        <v>0</v>
      </c>
      <c r="H24" s="24" t="s">
        <v>8223</v>
      </c>
      <c r="I24" s="24" t="s">
        <v>8245</v>
      </c>
      <c r="J24" s="24">
        <v>1462417493</v>
      </c>
      <c r="K24" s="24">
        <v>1459825493</v>
      </c>
      <c r="L24" s="24" t="b">
        <v>0</v>
      </c>
      <c r="M24" s="24">
        <v>3</v>
      </c>
      <c r="N24" s="24" t="b">
        <v>0</v>
      </c>
      <c r="O24" s="24" t="s">
        <v>8269</v>
      </c>
      <c r="P24" s="24">
        <v>2.33</v>
      </c>
      <c r="Q24" s="30" t="s">
        <v>8315</v>
      </c>
      <c r="R24" s="24" t="s">
        <v>8316</v>
      </c>
      <c r="S24" s="31">
        <v>42465</v>
      </c>
      <c r="T24" s="31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8" t="s">
        <v>8220</v>
      </c>
      <c r="G25" s="29">
        <v>0</v>
      </c>
      <c r="H25" s="24" t="s">
        <v>8223</v>
      </c>
      <c r="I25" s="24" t="s">
        <v>8245</v>
      </c>
      <c r="J25" s="24">
        <v>1437069079</v>
      </c>
      <c r="K25" s="24">
        <v>1434477079</v>
      </c>
      <c r="L25" s="24" t="b">
        <v>0</v>
      </c>
      <c r="M25" s="24">
        <v>0</v>
      </c>
      <c r="N25" s="24" t="b">
        <v>0</v>
      </c>
      <c r="O25" s="24" t="s">
        <v>8269</v>
      </c>
      <c r="P25" s="24">
        <v>0</v>
      </c>
      <c r="Q25" s="30" t="s">
        <v>8315</v>
      </c>
      <c r="R25" s="24" t="s">
        <v>8316</v>
      </c>
      <c r="S25" s="31">
        <v>42171</v>
      </c>
      <c r="T25" s="31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8" t="s">
        <v>8220</v>
      </c>
      <c r="G26" s="29">
        <v>11</v>
      </c>
      <c r="H26" s="24" t="s">
        <v>8223</v>
      </c>
      <c r="I26" s="24" t="s">
        <v>8245</v>
      </c>
      <c r="J26" s="24">
        <v>1480525200</v>
      </c>
      <c r="K26" s="24">
        <v>1477781724</v>
      </c>
      <c r="L26" s="24" t="b">
        <v>0</v>
      </c>
      <c r="M26" s="24">
        <v>6</v>
      </c>
      <c r="N26" s="24" t="b">
        <v>0</v>
      </c>
      <c r="O26" s="24" t="s">
        <v>8269</v>
      </c>
      <c r="P26" s="24">
        <v>108.33</v>
      </c>
      <c r="Q26" s="30" t="s">
        <v>8315</v>
      </c>
      <c r="R26" s="24" t="s">
        <v>8316</v>
      </c>
      <c r="S26" s="31">
        <v>42672</v>
      </c>
      <c r="T26" s="31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8" t="s">
        <v>8220</v>
      </c>
      <c r="G27" s="29">
        <v>0</v>
      </c>
      <c r="H27" s="24" t="s">
        <v>8223</v>
      </c>
      <c r="I27" s="24" t="s">
        <v>8245</v>
      </c>
      <c r="J27" s="24">
        <v>1453310661</v>
      </c>
      <c r="K27" s="24">
        <v>1450718661</v>
      </c>
      <c r="L27" s="24" t="b">
        <v>0</v>
      </c>
      <c r="M27" s="24">
        <v>1</v>
      </c>
      <c r="N27" s="24" t="b">
        <v>0</v>
      </c>
      <c r="O27" s="24" t="s">
        <v>8269</v>
      </c>
      <c r="P27" s="24">
        <v>29</v>
      </c>
      <c r="Q27" s="30" t="s">
        <v>8315</v>
      </c>
      <c r="R27" s="24" t="s">
        <v>8316</v>
      </c>
      <c r="S27" s="31">
        <v>42359</v>
      </c>
      <c r="T27" s="31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8" t="s">
        <v>8220</v>
      </c>
      <c r="G28" s="29">
        <v>23</v>
      </c>
      <c r="H28" s="24" t="s">
        <v>8223</v>
      </c>
      <c r="I28" s="24" t="s">
        <v>8245</v>
      </c>
      <c r="J28" s="24">
        <v>1440090300</v>
      </c>
      <c r="K28" s="24">
        <v>1436305452</v>
      </c>
      <c r="L28" s="24" t="b">
        <v>0</v>
      </c>
      <c r="M28" s="24">
        <v>29</v>
      </c>
      <c r="N28" s="24" t="b">
        <v>0</v>
      </c>
      <c r="O28" s="24" t="s">
        <v>8269</v>
      </c>
      <c r="P28" s="24">
        <v>96.55</v>
      </c>
      <c r="Q28" s="30" t="s">
        <v>8315</v>
      </c>
      <c r="R28" s="24" t="s">
        <v>8316</v>
      </c>
      <c r="S28" s="31">
        <v>42192</v>
      </c>
      <c r="T28" s="31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8" t="s">
        <v>8220</v>
      </c>
      <c r="G29" s="29">
        <v>0</v>
      </c>
      <c r="H29" s="24" t="s">
        <v>8223</v>
      </c>
      <c r="I29" s="24" t="s">
        <v>8245</v>
      </c>
      <c r="J29" s="24">
        <v>1417620036</v>
      </c>
      <c r="K29" s="24">
        <v>1412432436</v>
      </c>
      <c r="L29" s="24" t="b">
        <v>0</v>
      </c>
      <c r="M29" s="24">
        <v>0</v>
      </c>
      <c r="N29" s="24" t="b">
        <v>0</v>
      </c>
      <c r="O29" s="24" t="s">
        <v>8269</v>
      </c>
      <c r="P29" s="24">
        <v>0</v>
      </c>
      <c r="Q29" s="30" t="s">
        <v>8315</v>
      </c>
      <c r="R29" s="24" t="s">
        <v>8316</v>
      </c>
      <c r="S29" s="31">
        <v>41916</v>
      </c>
      <c r="T29" s="31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8" t="s">
        <v>8220</v>
      </c>
      <c r="G30" s="29">
        <v>34</v>
      </c>
      <c r="H30" s="24" t="s">
        <v>8223</v>
      </c>
      <c r="I30" s="24" t="s">
        <v>8245</v>
      </c>
      <c r="J30" s="24">
        <v>1462112318</v>
      </c>
      <c r="K30" s="24">
        <v>1459520318</v>
      </c>
      <c r="L30" s="24" t="b">
        <v>0</v>
      </c>
      <c r="M30" s="24">
        <v>4</v>
      </c>
      <c r="N30" s="24" t="b">
        <v>0</v>
      </c>
      <c r="O30" s="24" t="s">
        <v>8269</v>
      </c>
      <c r="P30" s="24">
        <v>63</v>
      </c>
      <c r="Q30" s="30" t="s">
        <v>8315</v>
      </c>
      <c r="R30" s="24" t="s">
        <v>8316</v>
      </c>
      <c r="S30" s="31">
        <v>42461</v>
      </c>
      <c r="T30" s="31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8" t="s">
        <v>8220</v>
      </c>
      <c r="G31" s="29">
        <v>19</v>
      </c>
      <c r="H31" s="24" t="s">
        <v>8223</v>
      </c>
      <c r="I31" s="24" t="s">
        <v>8245</v>
      </c>
      <c r="J31" s="24">
        <v>1454734740</v>
      </c>
      <c r="K31" s="24">
        <v>1451684437</v>
      </c>
      <c r="L31" s="24" t="b">
        <v>0</v>
      </c>
      <c r="M31" s="24">
        <v>5</v>
      </c>
      <c r="N31" s="24" t="b">
        <v>0</v>
      </c>
      <c r="O31" s="24" t="s">
        <v>8269</v>
      </c>
      <c r="P31" s="24">
        <v>381.6</v>
      </c>
      <c r="Q31" s="30" t="s">
        <v>8315</v>
      </c>
      <c r="R31" s="24" t="s">
        <v>8316</v>
      </c>
      <c r="S31" s="31">
        <v>42370</v>
      </c>
      <c r="T31" s="31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8" t="s">
        <v>8220</v>
      </c>
      <c r="G32" s="29">
        <v>0</v>
      </c>
      <c r="H32" s="24" t="s">
        <v>8223</v>
      </c>
      <c r="I32" s="24" t="s">
        <v>8245</v>
      </c>
      <c r="J32" s="24">
        <v>1417800435</v>
      </c>
      <c r="K32" s="24">
        <v>1415208435</v>
      </c>
      <c r="L32" s="24" t="b">
        <v>0</v>
      </c>
      <c r="M32" s="24">
        <v>4</v>
      </c>
      <c r="N32" s="24" t="b">
        <v>0</v>
      </c>
      <c r="O32" s="24" t="s">
        <v>8269</v>
      </c>
      <c r="P32" s="24">
        <v>46.25</v>
      </c>
      <c r="Q32" s="30" t="s">
        <v>8315</v>
      </c>
      <c r="R32" s="24" t="s">
        <v>8316</v>
      </c>
      <c r="S32" s="31">
        <v>41948</v>
      </c>
      <c r="T32" s="31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8" t="s">
        <v>8220</v>
      </c>
      <c r="G33" s="29">
        <v>33</v>
      </c>
      <c r="H33" s="24" t="s">
        <v>8223</v>
      </c>
      <c r="I33" s="24" t="s">
        <v>8245</v>
      </c>
      <c r="J33" s="24">
        <v>1426294201</v>
      </c>
      <c r="K33" s="24">
        <v>1423705801</v>
      </c>
      <c r="L33" s="24" t="b">
        <v>0</v>
      </c>
      <c r="M33" s="24">
        <v>5</v>
      </c>
      <c r="N33" s="24" t="b">
        <v>0</v>
      </c>
      <c r="O33" s="24" t="s">
        <v>8269</v>
      </c>
      <c r="P33" s="24">
        <v>26</v>
      </c>
      <c r="Q33" s="30" t="s">
        <v>8315</v>
      </c>
      <c r="R33" s="24" t="s">
        <v>8316</v>
      </c>
      <c r="S33" s="31">
        <v>42047</v>
      </c>
      <c r="T33" s="31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8" t="s">
        <v>8220</v>
      </c>
      <c r="G34" s="29">
        <v>5</v>
      </c>
      <c r="H34" s="24" t="s">
        <v>8223</v>
      </c>
      <c r="I34" s="24" t="s">
        <v>8245</v>
      </c>
      <c r="J34" s="24">
        <v>1442635140</v>
      </c>
      <c r="K34" s="24">
        <v>1442243484</v>
      </c>
      <c r="L34" s="24" t="b">
        <v>0</v>
      </c>
      <c r="M34" s="24">
        <v>1</v>
      </c>
      <c r="N34" s="24" t="b">
        <v>0</v>
      </c>
      <c r="O34" s="24" t="s">
        <v>8269</v>
      </c>
      <c r="P34" s="24">
        <v>10</v>
      </c>
      <c r="Q34" s="30" t="s">
        <v>8315</v>
      </c>
      <c r="R34" s="24" t="s">
        <v>8316</v>
      </c>
      <c r="S34" s="31">
        <v>42261</v>
      </c>
      <c r="T34" s="31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8" t="s">
        <v>8220</v>
      </c>
      <c r="G35" s="29">
        <v>0</v>
      </c>
      <c r="H35" s="24" t="s">
        <v>8223</v>
      </c>
      <c r="I35" s="24" t="s">
        <v>8245</v>
      </c>
      <c r="J35" s="24">
        <v>1420971324</v>
      </c>
      <c r="K35" s="24">
        <v>1418379324</v>
      </c>
      <c r="L35" s="24" t="b">
        <v>0</v>
      </c>
      <c r="M35" s="24">
        <v>1</v>
      </c>
      <c r="N35" s="24" t="b">
        <v>0</v>
      </c>
      <c r="O35" s="24" t="s">
        <v>8269</v>
      </c>
      <c r="P35" s="24">
        <v>5</v>
      </c>
      <c r="Q35" s="30" t="s">
        <v>8315</v>
      </c>
      <c r="R35" s="24" t="s">
        <v>8316</v>
      </c>
      <c r="S35" s="31">
        <v>41985</v>
      </c>
      <c r="T35" s="31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8" t="s">
        <v>8220</v>
      </c>
      <c r="G36" s="29">
        <v>0</v>
      </c>
      <c r="H36" s="24" t="s">
        <v>8223</v>
      </c>
      <c r="I36" s="24" t="s">
        <v>8245</v>
      </c>
      <c r="J36" s="24">
        <v>1413608340</v>
      </c>
      <c r="K36" s="24">
        <v>1412945440</v>
      </c>
      <c r="L36" s="24" t="b">
        <v>0</v>
      </c>
      <c r="M36" s="24">
        <v>0</v>
      </c>
      <c r="N36" s="24" t="b">
        <v>0</v>
      </c>
      <c r="O36" s="24" t="s">
        <v>8269</v>
      </c>
      <c r="P36" s="24">
        <v>0</v>
      </c>
      <c r="Q36" s="30" t="s">
        <v>8315</v>
      </c>
      <c r="R36" s="24" t="s">
        <v>8316</v>
      </c>
      <c r="S36" s="31">
        <v>41922</v>
      </c>
      <c r="T36" s="31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8" t="s">
        <v>8220</v>
      </c>
      <c r="G37" s="29">
        <v>38</v>
      </c>
      <c r="H37" s="24" t="s">
        <v>8223</v>
      </c>
      <c r="I37" s="24" t="s">
        <v>8245</v>
      </c>
      <c r="J37" s="24">
        <v>1409344985</v>
      </c>
      <c r="K37" s="24">
        <v>1406752985</v>
      </c>
      <c r="L37" s="24" t="b">
        <v>0</v>
      </c>
      <c r="M37" s="24">
        <v>14</v>
      </c>
      <c r="N37" s="24" t="b">
        <v>0</v>
      </c>
      <c r="O37" s="24" t="s">
        <v>8269</v>
      </c>
      <c r="P37" s="24">
        <v>81.569999999999993</v>
      </c>
      <c r="Q37" s="30" t="s">
        <v>8315</v>
      </c>
      <c r="R37" s="24" t="s">
        <v>8316</v>
      </c>
      <c r="S37" s="31">
        <v>41850</v>
      </c>
      <c r="T37" s="31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8" t="s">
        <v>8220</v>
      </c>
      <c r="G38" s="29">
        <v>1</v>
      </c>
      <c r="H38" s="24" t="s">
        <v>8223</v>
      </c>
      <c r="I38" s="24" t="s">
        <v>8245</v>
      </c>
      <c r="J38" s="24">
        <v>1407553200</v>
      </c>
      <c r="K38" s="24">
        <v>1405100992</v>
      </c>
      <c r="L38" s="24" t="b">
        <v>0</v>
      </c>
      <c r="M38" s="24">
        <v>3</v>
      </c>
      <c r="N38" s="24" t="b">
        <v>0</v>
      </c>
      <c r="O38" s="24" t="s">
        <v>8269</v>
      </c>
      <c r="P38" s="24">
        <v>7</v>
      </c>
      <c r="Q38" s="30" t="s">
        <v>8315</v>
      </c>
      <c r="R38" s="24" t="s">
        <v>8316</v>
      </c>
      <c r="S38" s="31">
        <v>41831</v>
      </c>
      <c r="T38" s="31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8" t="s">
        <v>8220</v>
      </c>
      <c r="G39" s="29">
        <v>3</v>
      </c>
      <c r="H39" s="24" t="s">
        <v>8223</v>
      </c>
      <c r="I39" s="24" t="s">
        <v>8245</v>
      </c>
      <c r="J39" s="24">
        <v>1460751128</v>
      </c>
      <c r="K39" s="24">
        <v>1455570728</v>
      </c>
      <c r="L39" s="24" t="b">
        <v>0</v>
      </c>
      <c r="M39" s="24">
        <v>10</v>
      </c>
      <c r="N39" s="24" t="b">
        <v>0</v>
      </c>
      <c r="O39" s="24" t="s">
        <v>8269</v>
      </c>
      <c r="P39" s="24">
        <v>27.3</v>
      </c>
      <c r="Q39" s="30" t="s">
        <v>8315</v>
      </c>
      <c r="R39" s="24" t="s">
        <v>8316</v>
      </c>
      <c r="S39" s="31">
        <v>42415</v>
      </c>
      <c r="T39" s="31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8" t="s">
        <v>8220</v>
      </c>
      <c r="G40" s="29">
        <v>9</v>
      </c>
      <c r="H40" s="24" t="s">
        <v>8223</v>
      </c>
      <c r="I40" s="24" t="s">
        <v>8245</v>
      </c>
      <c r="J40" s="24">
        <v>1409000400</v>
      </c>
      <c r="K40" s="24">
        <v>1408381704</v>
      </c>
      <c r="L40" s="24" t="b">
        <v>0</v>
      </c>
      <c r="M40" s="24">
        <v>17</v>
      </c>
      <c r="N40" s="24" t="b">
        <v>0</v>
      </c>
      <c r="O40" s="24" t="s">
        <v>8269</v>
      </c>
      <c r="P40" s="24">
        <v>29.41</v>
      </c>
      <c r="Q40" s="30" t="s">
        <v>8315</v>
      </c>
      <c r="R40" s="24" t="s">
        <v>8316</v>
      </c>
      <c r="S40" s="31">
        <v>41869</v>
      </c>
      <c r="T40" s="31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8" t="s">
        <v>8220</v>
      </c>
      <c r="G41" s="29">
        <v>1</v>
      </c>
      <c r="H41" s="24" t="s">
        <v>8223</v>
      </c>
      <c r="I41" s="24" t="s">
        <v>8245</v>
      </c>
      <c r="J41" s="24">
        <v>1420768800</v>
      </c>
      <c r="K41" s="24">
        <v>1415644395</v>
      </c>
      <c r="L41" s="24" t="b">
        <v>0</v>
      </c>
      <c r="M41" s="24">
        <v>2</v>
      </c>
      <c r="N41" s="24" t="b">
        <v>0</v>
      </c>
      <c r="O41" s="24" t="s">
        <v>8269</v>
      </c>
      <c r="P41" s="24">
        <v>12.5</v>
      </c>
      <c r="Q41" s="30" t="s">
        <v>8315</v>
      </c>
      <c r="R41" s="24" t="s">
        <v>8316</v>
      </c>
      <c r="S41" s="31">
        <v>41953</v>
      </c>
      <c r="T41" s="31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8" t="s">
        <v>8220</v>
      </c>
      <c r="G42" s="29">
        <v>0</v>
      </c>
      <c r="H42" s="24" t="s">
        <v>8223</v>
      </c>
      <c r="I42" s="24" t="s">
        <v>8245</v>
      </c>
      <c r="J42" s="24">
        <v>1428100815</v>
      </c>
      <c r="K42" s="24">
        <v>1422920415</v>
      </c>
      <c r="L42" s="24" t="b">
        <v>0</v>
      </c>
      <c r="M42" s="24">
        <v>0</v>
      </c>
      <c r="N42" s="24" t="b">
        <v>0</v>
      </c>
      <c r="O42" s="24" t="s">
        <v>8269</v>
      </c>
      <c r="P42" s="24">
        <v>0</v>
      </c>
      <c r="Q42" s="30" t="s">
        <v>8315</v>
      </c>
      <c r="R42" s="24" t="s">
        <v>8316</v>
      </c>
      <c r="S42" s="31">
        <v>42037</v>
      </c>
      <c r="T42" s="31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8" t="s">
        <v>8220</v>
      </c>
      <c r="G43" s="29">
        <v>5</v>
      </c>
      <c r="H43" s="24" t="s">
        <v>8223</v>
      </c>
      <c r="I43" s="24" t="s">
        <v>8245</v>
      </c>
      <c r="J43" s="24">
        <v>1403470800</v>
      </c>
      <c r="K43" s="24">
        <v>1403356792</v>
      </c>
      <c r="L43" s="24" t="b">
        <v>0</v>
      </c>
      <c r="M43" s="24">
        <v>4</v>
      </c>
      <c r="N43" s="24" t="b">
        <v>0</v>
      </c>
      <c r="O43" s="24" t="s">
        <v>8269</v>
      </c>
      <c r="P43" s="24">
        <v>5.75</v>
      </c>
      <c r="Q43" s="30" t="s">
        <v>8315</v>
      </c>
      <c r="R43" s="24" t="s">
        <v>8316</v>
      </c>
      <c r="S43" s="31">
        <v>41811</v>
      </c>
      <c r="T43" s="31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8" t="s">
        <v>8220</v>
      </c>
      <c r="G44" s="29">
        <v>21</v>
      </c>
      <c r="H44" s="24" t="s">
        <v>8223</v>
      </c>
      <c r="I44" s="24" t="s">
        <v>8245</v>
      </c>
      <c r="J44" s="24">
        <v>1481522400</v>
      </c>
      <c r="K44" s="24">
        <v>1480283321</v>
      </c>
      <c r="L44" s="24" t="b">
        <v>0</v>
      </c>
      <c r="M44" s="24">
        <v>12</v>
      </c>
      <c r="N44" s="24" t="b">
        <v>0</v>
      </c>
      <c r="O44" s="24" t="s">
        <v>8269</v>
      </c>
      <c r="P44" s="24">
        <v>52.08</v>
      </c>
      <c r="Q44" s="30" t="s">
        <v>8315</v>
      </c>
      <c r="R44" s="24" t="s">
        <v>8316</v>
      </c>
      <c r="S44" s="31">
        <v>42701</v>
      </c>
      <c r="T44" s="31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8" t="s">
        <v>8220</v>
      </c>
      <c r="G45" s="29">
        <v>5</v>
      </c>
      <c r="H45" s="24" t="s">
        <v>8223</v>
      </c>
      <c r="I45" s="24" t="s">
        <v>8245</v>
      </c>
      <c r="J45" s="24">
        <v>1444577345</v>
      </c>
      <c r="K45" s="24">
        <v>1441985458</v>
      </c>
      <c r="L45" s="24" t="b">
        <v>0</v>
      </c>
      <c r="M45" s="24">
        <v>3</v>
      </c>
      <c r="N45" s="24" t="b">
        <v>0</v>
      </c>
      <c r="O45" s="24" t="s">
        <v>8269</v>
      </c>
      <c r="P45" s="24">
        <v>183.33</v>
      </c>
      <c r="Q45" s="30" t="s">
        <v>8315</v>
      </c>
      <c r="R45" s="24" t="s">
        <v>8316</v>
      </c>
      <c r="S45" s="31">
        <v>42258</v>
      </c>
      <c r="T45" s="31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8" t="s">
        <v>8220</v>
      </c>
      <c r="G46" s="29">
        <v>4</v>
      </c>
      <c r="H46" s="24" t="s">
        <v>8223</v>
      </c>
      <c r="I46" s="24" t="s">
        <v>8245</v>
      </c>
      <c r="J46" s="24">
        <v>1446307053</v>
      </c>
      <c r="K46" s="24">
        <v>1443715053</v>
      </c>
      <c r="L46" s="24" t="b">
        <v>0</v>
      </c>
      <c r="M46" s="24">
        <v>12</v>
      </c>
      <c r="N46" s="24" t="b">
        <v>0</v>
      </c>
      <c r="O46" s="24" t="s">
        <v>8269</v>
      </c>
      <c r="P46" s="24">
        <v>26.33</v>
      </c>
      <c r="Q46" s="30" t="s">
        <v>8315</v>
      </c>
      <c r="R46" s="24" t="s">
        <v>8316</v>
      </c>
      <c r="S46" s="31">
        <v>42278</v>
      </c>
      <c r="T46" s="31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8" t="s">
        <v>8220</v>
      </c>
      <c r="G47" s="29">
        <v>0</v>
      </c>
      <c r="H47" s="24" t="s">
        <v>8223</v>
      </c>
      <c r="I47" s="24" t="s">
        <v>8245</v>
      </c>
      <c r="J47" s="24">
        <v>1469325158</v>
      </c>
      <c r="K47" s="24">
        <v>1464141158</v>
      </c>
      <c r="L47" s="24" t="b">
        <v>0</v>
      </c>
      <c r="M47" s="24">
        <v>0</v>
      </c>
      <c r="N47" s="24" t="b">
        <v>0</v>
      </c>
      <c r="O47" s="24" t="s">
        <v>8269</v>
      </c>
      <c r="P47" s="24">
        <v>0</v>
      </c>
      <c r="Q47" s="30" t="s">
        <v>8315</v>
      </c>
      <c r="R47" s="24" t="s">
        <v>8316</v>
      </c>
      <c r="S47" s="31">
        <v>42515</v>
      </c>
      <c r="T47" s="31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8" t="s">
        <v>8220</v>
      </c>
      <c r="G48" s="29">
        <v>62</v>
      </c>
      <c r="H48" s="24" t="s">
        <v>8223</v>
      </c>
      <c r="I48" s="24" t="s">
        <v>8245</v>
      </c>
      <c r="J48" s="24">
        <v>1407562632</v>
      </c>
      <c r="K48" s="24">
        <v>1404970632</v>
      </c>
      <c r="L48" s="24" t="b">
        <v>0</v>
      </c>
      <c r="M48" s="24">
        <v>7</v>
      </c>
      <c r="N48" s="24" t="b">
        <v>0</v>
      </c>
      <c r="O48" s="24" t="s">
        <v>8269</v>
      </c>
      <c r="P48" s="24">
        <v>486.43</v>
      </c>
      <c r="Q48" s="30" t="s">
        <v>8315</v>
      </c>
      <c r="R48" s="24" t="s">
        <v>8316</v>
      </c>
      <c r="S48" s="31">
        <v>41830</v>
      </c>
      <c r="T48" s="31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8" t="s">
        <v>8220</v>
      </c>
      <c r="G49" s="29">
        <v>1</v>
      </c>
      <c r="H49" s="24" t="s">
        <v>8223</v>
      </c>
      <c r="I49" s="24" t="s">
        <v>8245</v>
      </c>
      <c r="J49" s="24">
        <v>1423345339</v>
      </c>
      <c r="K49" s="24">
        <v>1418161339</v>
      </c>
      <c r="L49" s="24" t="b">
        <v>0</v>
      </c>
      <c r="M49" s="24">
        <v>2</v>
      </c>
      <c r="N49" s="24" t="b">
        <v>0</v>
      </c>
      <c r="O49" s="24" t="s">
        <v>8269</v>
      </c>
      <c r="P49" s="24">
        <v>3</v>
      </c>
      <c r="Q49" s="30" t="s">
        <v>8315</v>
      </c>
      <c r="R49" s="24" t="s">
        <v>8316</v>
      </c>
      <c r="S49" s="31">
        <v>41982</v>
      </c>
      <c r="T49" s="31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8" t="s">
        <v>8220</v>
      </c>
      <c r="G50" s="29">
        <v>0</v>
      </c>
      <c r="H50" s="24" t="s">
        <v>8223</v>
      </c>
      <c r="I50" s="24" t="s">
        <v>8245</v>
      </c>
      <c r="J50" s="24">
        <v>1440412396</v>
      </c>
      <c r="K50" s="24">
        <v>1437820396</v>
      </c>
      <c r="L50" s="24" t="b">
        <v>0</v>
      </c>
      <c r="M50" s="24">
        <v>1</v>
      </c>
      <c r="N50" s="24" t="b">
        <v>0</v>
      </c>
      <c r="O50" s="24" t="s">
        <v>8269</v>
      </c>
      <c r="P50" s="24">
        <v>25</v>
      </c>
      <c r="Q50" s="30" t="s">
        <v>8315</v>
      </c>
      <c r="R50" s="24" t="s">
        <v>8316</v>
      </c>
      <c r="S50" s="31">
        <v>42210</v>
      </c>
      <c r="T50" s="31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8" t="s">
        <v>8220</v>
      </c>
      <c r="G51" s="29">
        <v>1</v>
      </c>
      <c r="H51" s="24" t="s">
        <v>8223</v>
      </c>
      <c r="I51" s="24" t="s">
        <v>8245</v>
      </c>
      <c r="J51" s="24">
        <v>1441771218</v>
      </c>
      <c r="K51" s="24">
        <v>1436587218</v>
      </c>
      <c r="L51" s="24" t="b">
        <v>0</v>
      </c>
      <c r="M51" s="24">
        <v>4</v>
      </c>
      <c r="N51" s="24" t="b">
        <v>0</v>
      </c>
      <c r="O51" s="24" t="s">
        <v>8269</v>
      </c>
      <c r="P51" s="24">
        <v>9.75</v>
      </c>
      <c r="Q51" s="30" t="s">
        <v>8315</v>
      </c>
      <c r="R51" s="24" t="s">
        <v>8316</v>
      </c>
      <c r="S51" s="31">
        <v>42196</v>
      </c>
      <c r="T51" s="31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8" t="s">
        <v>8220</v>
      </c>
      <c r="G52" s="29">
        <v>18</v>
      </c>
      <c r="H52" s="24" t="s">
        <v>8223</v>
      </c>
      <c r="I52" s="24" t="s">
        <v>8245</v>
      </c>
      <c r="J52" s="24">
        <v>1473211313</v>
      </c>
      <c r="K52" s="24">
        <v>1472001713</v>
      </c>
      <c r="L52" s="24" t="b">
        <v>0</v>
      </c>
      <c r="M52" s="24">
        <v>17</v>
      </c>
      <c r="N52" s="24" t="b">
        <v>0</v>
      </c>
      <c r="O52" s="24" t="s">
        <v>8269</v>
      </c>
      <c r="P52" s="24">
        <v>36.590000000000003</v>
      </c>
      <c r="Q52" s="30" t="s">
        <v>8315</v>
      </c>
      <c r="R52" s="24" t="s">
        <v>8316</v>
      </c>
      <c r="S52" s="31">
        <v>42606</v>
      </c>
      <c r="T52" s="31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8" t="s">
        <v>8220</v>
      </c>
      <c r="G53" s="29">
        <v>9</v>
      </c>
      <c r="H53" s="24" t="s">
        <v>8223</v>
      </c>
      <c r="I53" s="24" t="s">
        <v>8245</v>
      </c>
      <c r="J53" s="24">
        <v>1438390800</v>
      </c>
      <c r="K53" s="24">
        <v>1436888066</v>
      </c>
      <c r="L53" s="24" t="b">
        <v>0</v>
      </c>
      <c r="M53" s="24">
        <v>7</v>
      </c>
      <c r="N53" s="24" t="b">
        <v>0</v>
      </c>
      <c r="O53" s="24" t="s">
        <v>8269</v>
      </c>
      <c r="P53" s="24">
        <v>80.709999999999994</v>
      </c>
      <c r="Q53" s="30" t="s">
        <v>8315</v>
      </c>
      <c r="R53" s="24" t="s">
        <v>8316</v>
      </c>
      <c r="S53" s="31">
        <v>42199</v>
      </c>
      <c r="T53" s="31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8" t="s">
        <v>8220</v>
      </c>
      <c r="G54" s="29">
        <v>0</v>
      </c>
      <c r="H54" s="24" t="s">
        <v>8223</v>
      </c>
      <c r="I54" s="24" t="s">
        <v>8245</v>
      </c>
      <c r="J54" s="24">
        <v>1463259837</v>
      </c>
      <c r="K54" s="24">
        <v>1458075837</v>
      </c>
      <c r="L54" s="24" t="b">
        <v>0</v>
      </c>
      <c r="M54" s="24">
        <v>2</v>
      </c>
      <c r="N54" s="24" t="b">
        <v>0</v>
      </c>
      <c r="O54" s="24" t="s">
        <v>8269</v>
      </c>
      <c r="P54" s="24">
        <v>1</v>
      </c>
      <c r="Q54" s="30" t="s">
        <v>8315</v>
      </c>
      <c r="R54" s="24" t="s">
        <v>8316</v>
      </c>
      <c r="S54" s="31">
        <v>42444</v>
      </c>
      <c r="T54" s="31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8" t="s">
        <v>8220</v>
      </c>
      <c r="G55" s="29">
        <v>3</v>
      </c>
      <c r="H55" s="24" t="s">
        <v>8223</v>
      </c>
      <c r="I55" s="24" t="s">
        <v>8245</v>
      </c>
      <c r="J55" s="24">
        <v>1465407219</v>
      </c>
      <c r="K55" s="24">
        <v>1462815219</v>
      </c>
      <c r="L55" s="24" t="b">
        <v>0</v>
      </c>
      <c r="M55" s="24">
        <v>5</v>
      </c>
      <c r="N55" s="24" t="b">
        <v>0</v>
      </c>
      <c r="O55" s="24" t="s">
        <v>8269</v>
      </c>
      <c r="P55" s="24">
        <v>52.8</v>
      </c>
      <c r="Q55" s="30" t="s">
        <v>8315</v>
      </c>
      <c r="R55" s="24" t="s">
        <v>8316</v>
      </c>
      <c r="S55" s="31">
        <v>42499</v>
      </c>
      <c r="T55" s="31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8" t="s">
        <v>8220</v>
      </c>
      <c r="G56" s="29">
        <v>0</v>
      </c>
      <c r="H56" s="24" t="s">
        <v>8223</v>
      </c>
      <c r="I56" s="24" t="s">
        <v>8245</v>
      </c>
      <c r="J56" s="24">
        <v>1416944760</v>
      </c>
      <c r="K56" s="24">
        <v>1413527001</v>
      </c>
      <c r="L56" s="24" t="b">
        <v>0</v>
      </c>
      <c r="M56" s="24">
        <v>1</v>
      </c>
      <c r="N56" s="24" t="b">
        <v>0</v>
      </c>
      <c r="O56" s="24" t="s">
        <v>8269</v>
      </c>
      <c r="P56" s="24">
        <v>20</v>
      </c>
      <c r="Q56" s="30" t="s">
        <v>8315</v>
      </c>
      <c r="R56" s="24" t="s">
        <v>8316</v>
      </c>
      <c r="S56" s="31">
        <v>41929</v>
      </c>
      <c r="T56" s="31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8" t="s">
        <v>8220</v>
      </c>
      <c r="G57" s="29">
        <v>37</v>
      </c>
      <c r="H57" s="24" t="s">
        <v>8223</v>
      </c>
      <c r="I57" s="24" t="s">
        <v>8245</v>
      </c>
      <c r="J57" s="24">
        <v>1435429626</v>
      </c>
      <c r="K57" s="24">
        <v>1431973626</v>
      </c>
      <c r="L57" s="24" t="b">
        <v>0</v>
      </c>
      <c r="M57" s="24">
        <v>14</v>
      </c>
      <c r="N57" s="24" t="b">
        <v>0</v>
      </c>
      <c r="O57" s="24" t="s">
        <v>8269</v>
      </c>
      <c r="P57" s="24">
        <v>46.93</v>
      </c>
      <c r="Q57" s="30" t="s">
        <v>8315</v>
      </c>
      <c r="R57" s="24" t="s">
        <v>8316</v>
      </c>
      <c r="S57" s="31">
        <v>42142</v>
      </c>
      <c r="T57" s="31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8" t="s">
        <v>8220</v>
      </c>
      <c r="G58" s="29">
        <v>14</v>
      </c>
      <c r="H58" s="24" t="s">
        <v>8223</v>
      </c>
      <c r="I58" s="24" t="s">
        <v>8245</v>
      </c>
      <c r="J58" s="24">
        <v>1452827374</v>
      </c>
      <c r="K58" s="24">
        <v>1450235374</v>
      </c>
      <c r="L58" s="24" t="b">
        <v>0</v>
      </c>
      <c r="M58" s="24">
        <v>26</v>
      </c>
      <c r="N58" s="24" t="b">
        <v>0</v>
      </c>
      <c r="O58" s="24" t="s">
        <v>8269</v>
      </c>
      <c r="P58" s="24">
        <v>78.08</v>
      </c>
      <c r="Q58" s="30" t="s">
        <v>8315</v>
      </c>
      <c r="R58" s="24" t="s">
        <v>8316</v>
      </c>
      <c r="S58" s="31">
        <v>42354</v>
      </c>
      <c r="T58" s="31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8" t="s">
        <v>8220</v>
      </c>
      <c r="G59" s="29">
        <v>0</v>
      </c>
      <c r="H59" s="24" t="s">
        <v>8223</v>
      </c>
      <c r="I59" s="24" t="s">
        <v>8245</v>
      </c>
      <c r="J59" s="24">
        <v>1410041339</v>
      </c>
      <c r="K59" s="24">
        <v>1404857339</v>
      </c>
      <c r="L59" s="24" t="b">
        <v>0</v>
      </c>
      <c r="M59" s="24">
        <v>2</v>
      </c>
      <c r="N59" s="24" t="b">
        <v>0</v>
      </c>
      <c r="O59" s="24" t="s">
        <v>8269</v>
      </c>
      <c r="P59" s="24">
        <v>1</v>
      </c>
      <c r="Q59" s="30" t="s">
        <v>8315</v>
      </c>
      <c r="R59" s="24" t="s">
        <v>8316</v>
      </c>
      <c r="S59" s="31">
        <v>41828</v>
      </c>
      <c r="T59" s="31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8" t="s">
        <v>8220</v>
      </c>
      <c r="G60" s="29">
        <v>22</v>
      </c>
      <c r="H60" s="24" t="s">
        <v>8223</v>
      </c>
      <c r="I60" s="24" t="s">
        <v>8245</v>
      </c>
      <c r="J60" s="24">
        <v>1442381847</v>
      </c>
      <c r="K60" s="24">
        <v>1440826647</v>
      </c>
      <c r="L60" s="24" t="b">
        <v>0</v>
      </c>
      <c r="M60" s="24">
        <v>9</v>
      </c>
      <c r="N60" s="24" t="b">
        <v>0</v>
      </c>
      <c r="O60" s="24" t="s">
        <v>8269</v>
      </c>
      <c r="P60" s="24">
        <v>48.56</v>
      </c>
      <c r="Q60" s="30" t="s">
        <v>8315</v>
      </c>
      <c r="R60" s="24" t="s">
        <v>8316</v>
      </c>
      <c r="S60" s="31">
        <v>42245</v>
      </c>
      <c r="T60" s="31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8" t="s">
        <v>8220</v>
      </c>
      <c r="G61" s="29">
        <v>27</v>
      </c>
      <c r="H61" s="24" t="s">
        <v>8223</v>
      </c>
      <c r="I61" s="24" t="s">
        <v>8245</v>
      </c>
      <c r="J61" s="24">
        <v>1446131207</v>
      </c>
      <c r="K61" s="24">
        <v>1443712007</v>
      </c>
      <c r="L61" s="24" t="b">
        <v>0</v>
      </c>
      <c r="M61" s="24">
        <v>20</v>
      </c>
      <c r="N61" s="24" t="b">
        <v>0</v>
      </c>
      <c r="O61" s="24" t="s">
        <v>8269</v>
      </c>
      <c r="P61" s="24">
        <v>68.099999999999994</v>
      </c>
      <c r="Q61" s="30" t="s">
        <v>8315</v>
      </c>
      <c r="R61" s="24" t="s">
        <v>8316</v>
      </c>
      <c r="S61" s="31">
        <v>42278</v>
      </c>
      <c r="T61" s="31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8" t="s">
        <v>8220</v>
      </c>
      <c r="G62" s="29">
        <v>9</v>
      </c>
      <c r="H62" s="24" t="s">
        <v>8223</v>
      </c>
      <c r="I62" s="24" t="s">
        <v>8245</v>
      </c>
      <c r="J62" s="24">
        <v>1407250329</v>
      </c>
      <c r="K62" s="24">
        <v>1404658329</v>
      </c>
      <c r="L62" s="24" t="b">
        <v>0</v>
      </c>
      <c r="M62" s="24">
        <v>6</v>
      </c>
      <c r="N62" s="24" t="b">
        <v>0</v>
      </c>
      <c r="O62" s="24" t="s">
        <v>8269</v>
      </c>
      <c r="P62" s="24">
        <v>8.5</v>
      </c>
      <c r="Q62" s="30" t="s">
        <v>8315</v>
      </c>
      <c r="R62" s="24" t="s">
        <v>8316</v>
      </c>
      <c r="S62" s="31">
        <v>41826</v>
      </c>
      <c r="T62" s="31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8" t="s">
        <v>8220</v>
      </c>
      <c r="G63" s="29">
        <v>9</v>
      </c>
      <c r="H63" s="24" t="s">
        <v>8223</v>
      </c>
      <c r="I63" s="24" t="s">
        <v>8245</v>
      </c>
      <c r="J63" s="24">
        <v>1439957176</v>
      </c>
      <c r="K63" s="24">
        <v>1437365176</v>
      </c>
      <c r="L63" s="24" t="b">
        <v>0</v>
      </c>
      <c r="M63" s="24">
        <v>31</v>
      </c>
      <c r="N63" s="24" t="b">
        <v>0</v>
      </c>
      <c r="O63" s="24" t="s">
        <v>8269</v>
      </c>
      <c r="P63" s="24">
        <v>60.06</v>
      </c>
      <c r="Q63" s="30" t="s">
        <v>8315</v>
      </c>
      <c r="R63" s="24" t="s">
        <v>8316</v>
      </c>
      <c r="S63" s="31">
        <v>42205</v>
      </c>
      <c r="T63" s="31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8" t="s">
        <v>8220</v>
      </c>
      <c r="G64" s="29">
        <v>7</v>
      </c>
      <c r="H64" s="24" t="s">
        <v>8223</v>
      </c>
      <c r="I64" s="24" t="s">
        <v>8245</v>
      </c>
      <c r="J64" s="24">
        <v>1427082912</v>
      </c>
      <c r="K64" s="24">
        <v>1423198512</v>
      </c>
      <c r="L64" s="24" t="b">
        <v>0</v>
      </c>
      <c r="M64" s="24">
        <v>5</v>
      </c>
      <c r="N64" s="24" t="b">
        <v>0</v>
      </c>
      <c r="O64" s="24" t="s">
        <v>8269</v>
      </c>
      <c r="P64" s="24">
        <v>72.400000000000006</v>
      </c>
      <c r="Q64" s="30" t="s">
        <v>8315</v>
      </c>
      <c r="R64" s="24" t="s">
        <v>8316</v>
      </c>
      <c r="S64" s="31">
        <v>42041</v>
      </c>
      <c r="T64" s="31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8" t="s">
        <v>8220</v>
      </c>
      <c r="G65" s="29">
        <v>10</v>
      </c>
      <c r="H65" s="24" t="s">
        <v>8223</v>
      </c>
      <c r="I65" s="24" t="s">
        <v>8245</v>
      </c>
      <c r="J65" s="24">
        <v>1439828159</v>
      </c>
      <c r="K65" s="24">
        <v>1437236159</v>
      </c>
      <c r="L65" s="24" t="b">
        <v>0</v>
      </c>
      <c r="M65" s="24">
        <v>1</v>
      </c>
      <c r="N65" s="24" t="b">
        <v>0</v>
      </c>
      <c r="O65" s="24" t="s">
        <v>8269</v>
      </c>
      <c r="P65" s="24">
        <v>100</v>
      </c>
      <c r="Q65" s="30" t="s">
        <v>8315</v>
      </c>
      <c r="R65" s="24" t="s">
        <v>8316</v>
      </c>
      <c r="S65" s="31">
        <v>42203</v>
      </c>
      <c r="T65" s="31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8" t="s">
        <v>8220</v>
      </c>
      <c r="G66" s="29">
        <v>11</v>
      </c>
      <c r="H66" s="24" t="s">
        <v>8223</v>
      </c>
      <c r="I66" s="24" t="s">
        <v>8245</v>
      </c>
      <c r="J66" s="24">
        <v>1420860180</v>
      </c>
      <c r="K66" s="24">
        <v>1418234646</v>
      </c>
      <c r="L66" s="24" t="b">
        <v>0</v>
      </c>
      <c r="M66" s="24">
        <v>12</v>
      </c>
      <c r="N66" s="24" t="b">
        <v>0</v>
      </c>
      <c r="O66" s="24" t="s">
        <v>8269</v>
      </c>
      <c r="P66" s="24">
        <v>51.67</v>
      </c>
      <c r="Q66" s="30" t="s">
        <v>8315</v>
      </c>
      <c r="R66" s="24" t="s">
        <v>8316</v>
      </c>
      <c r="S66" s="31">
        <v>41983</v>
      </c>
      <c r="T66" s="31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8" t="s">
        <v>8220</v>
      </c>
      <c r="G67" s="29">
        <v>0</v>
      </c>
      <c r="H67" s="24" t="s">
        <v>8223</v>
      </c>
      <c r="I67" s="24" t="s">
        <v>8245</v>
      </c>
      <c r="J67" s="24">
        <v>1429396200</v>
      </c>
      <c r="K67" s="24">
        <v>1428539708</v>
      </c>
      <c r="L67" s="24" t="b">
        <v>0</v>
      </c>
      <c r="M67" s="24">
        <v>0</v>
      </c>
      <c r="N67" s="24" t="b">
        <v>0</v>
      </c>
      <c r="O67" s="24" t="s">
        <v>8269</v>
      </c>
      <c r="P67" s="24">
        <v>0</v>
      </c>
      <c r="Q67" s="30" t="s">
        <v>8315</v>
      </c>
      <c r="R67" s="24" t="s">
        <v>8316</v>
      </c>
      <c r="S67" s="31">
        <v>42103</v>
      </c>
      <c r="T67" s="31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8" t="s">
        <v>8220</v>
      </c>
      <c r="G68" s="29">
        <v>28</v>
      </c>
      <c r="H68" s="24" t="s">
        <v>8223</v>
      </c>
      <c r="I68" s="24" t="s">
        <v>8245</v>
      </c>
      <c r="J68" s="24">
        <v>1432589896</v>
      </c>
      <c r="K68" s="24">
        <v>1427405896</v>
      </c>
      <c r="L68" s="24" t="b">
        <v>0</v>
      </c>
      <c r="M68" s="24">
        <v>7</v>
      </c>
      <c r="N68" s="24" t="b">
        <v>0</v>
      </c>
      <c r="O68" s="24" t="s">
        <v>8269</v>
      </c>
      <c r="P68" s="24">
        <v>61</v>
      </c>
      <c r="Q68" s="30" t="s">
        <v>8315</v>
      </c>
      <c r="R68" s="24" t="s">
        <v>8316</v>
      </c>
      <c r="S68" s="31">
        <v>42089</v>
      </c>
      <c r="T68" s="31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8" t="s">
        <v>8220</v>
      </c>
      <c r="G69" s="29">
        <v>21</v>
      </c>
      <c r="H69" s="24" t="s">
        <v>8223</v>
      </c>
      <c r="I69" s="24" t="s">
        <v>8245</v>
      </c>
      <c r="J69" s="24">
        <v>1447311540</v>
      </c>
      <c r="K69" s="24">
        <v>1445358903</v>
      </c>
      <c r="L69" s="24" t="b">
        <v>0</v>
      </c>
      <c r="M69" s="24">
        <v>4</v>
      </c>
      <c r="N69" s="24" t="b">
        <v>0</v>
      </c>
      <c r="O69" s="24" t="s">
        <v>8269</v>
      </c>
      <c r="P69" s="24">
        <v>37.5</v>
      </c>
      <c r="Q69" s="30" t="s">
        <v>8315</v>
      </c>
      <c r="R69" s="24" t="s">
        <v>8316</v>
      </c>
      <c r="S69" s="31">
        <v>42297</v>
      </c>
      <c r="T69" s="31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8" t="s">
        <v>8220</v>
      </c>
      <c r="G70" s="29">
        <v>18</v>
      </c>
      <c r="H70" s="24" t="s">
        <v>8223</v>
      </c>
      <c r="I70" s="24" t="s">
        <v>8245</v>
      </c>
      <c r="J70" s="24">
        <v>1407808438</v>
      </c>
      <c r="K70" s="24">
        <v>1405217355</v>
      </c>
      <c r="L70" s="24" t="b">
        <v>0</v>
      </c>
      <c r="M70" s="24">
        <v>14</v>
      </c>
      <c r="N70" s="24" t="b">
        <v>0</v>
      </c>
      <c r="O70" s="24" t="s">
        <v>8269</v>
      </c>
      <c r="P70" s="24">
        <v>25.57</v>
      </c>
      <c r="Q70" s="30" t="s">
        <v>8315</v>
      </c>
      <c r="R70" s="24" t="s">
        <v>8316</v>
      </c>
      <c r="S70" s="31">
        <v>41833</v>
      </c>
      <c r="T70" s="31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8" t="s">
        <v>8220</v>
      </c>
      <c r="G71" s="29">
        <v>0</v>
      </c>
      <c r="H71" s="24" t="s">
        <v>8223</v>
      </c>
      <c r="I71" s="24" t="s">
        <v>8245</v>
      </c>
      <c r="J71" s="24">
        <v>1450389950</v>
      </c>
      <c r="K71" s="24">
        <v>1447797950</v>
      </c>
      <c r="L71" s="24" t="b">
        <v>0</v>
      </c>
      <c r="M71" s="24">
        <v>0</v>
      </c>
      <c r="N71" s="24" t="b">
        <v>0</v>
      </c>
      <c r="O71" s="24" t="s">
        <v>8269</v>
      </c>
      <c r="P71" s="24">
        <v>0</v>
      </c>
      <c r="Q71" s="30" t="s">
        <v>8315</v>
      </c>
      <c r="R71" s="24" t="s">
        <v>8316</v>
      </c>
      <c r="S71" s="31">
        <v>42325</v>
      </c>
      <c r="T71" s="31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8" t="s">
        <v>8220</v>
      </c>
      <c r="G72" s="29">
        <v>2</v>
      </c>
      <c r="H72" s="24" t="s">
        <v>8223</v>
      </c>
      <c r="I72" s="24" t="s">
        <v>8245</v>
      </c>
      <c r="J72" s="24">
        <v>1409980144</v>
      </c>
      <c r="K72" s="24">
        <v>1407388144</v>
      </c>
      <c r="L72" s="24" t="b">
        <v>0</v>
      </c>
      <c r="M72" s="24">
        <v>4</v>
      </c>
      <c r="N72" s="24" t="b">
        <v>0</v>
      </c>
      <c r="O72" s="24" t="s">
        <v>8269</v>
      </c>
      <c r="P72" s="24">
        <v>25</v>
      </c>
      <c r="Q72" s="30" t="s">
        <v>8315</v>
      </c>
      <c r="R72" s="24" t="s">
        <v>8316</v>
      </c>
      <c r="S72" s="31">
        <v>41858</v>
      </c>
      <c r="T72" s="31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8" t="s">
        <v>8220</v>
      </c>
      <c r="G73" s="29">
        <v>0</v>
      </c>
      <c r="H73" s="24" t="s">
        <v>8223</v>
      </c>
      <c r="I73" s="24" t="s">
        <v>8245</v>
      </c>
      <c r="J73" s="24">
        <v>1404406964</v>
      </c>
      <c r="K73" s="24">
        <v>1401814964</v>
      </c>
      <c r="L73" s="24" t="b">
        <v>0</v>
      </c>
      <c r="M73" s="24">
        <v>0</v>
      </c>
      <c r="N73" s="24" t="b">
        <v>0</v>
      </c>
      <c r="O73" s="24" t="s">
        <v>8269</v>
      </c>
      <c r="P73" s="24">
        <v>0</v>
      </c>
      <c r="Q73" s="30" t="s">
        <v>8315</v>
      </c>
      <c r="R73" s="24" t="s">
        <v>8316</v>
      </c>
      <c r="S73" s="31">
        <v>41793</v>
      </c>
      <c r="T73" s="31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8" t="s">
        <v>8220</v>
      </c>
      <c r="G74" s="29">
        <v>0</v>
      </c>
      <c r="H74" s="24" t="s">
        <v>8223</v>
      </c>
      <c r="I74" s="24" t="s">
        <v>8245</v>
      </c>
      <c r="J74" s="24">
        <v>1404532740</v>
      </c>
      <c r="K74" s="24">
        <v>1401823952</v>
      </c>
      <c r="L74" s="24" t="b">
        <v>0</v>
      </c>
      <c r="M74" s="24">
        <v>0</v>
      </c>
      <c r="N74" s="24" t="b">
        <v>0</v>
      </c>
      <c r="O74" s="24" t="s">
        <v>8269</v>
      </c>
      <c r="P74" s="24">
        <v>0</v>
      </c>
      <c r="Q74" s="30" t="s">
        <v>8315</v>
      </c>
      <c r="R74" s="24" t="s">
        <v>8316</v>
      </c>
      <c r="S74" s="31">
        <v>41793</v>
      </c>
      <c r="T74" s="31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8" t="s">
        <v>8220</v>
      </c>
      <c r="G75" s="29">
        <v>10</v>
      </c>
      <c r="H75" s="24" t="s">
        <v>8223</v>
      </c>
      <c r="I75" s="24" t="s">
        <v>8245</v>
      </c>
      <c r="J75" s="24">
        <v>1407689102</v>
      </c>
      <c r="K75" s="24">
        <v>1405097102</v>
      </c>
      <c r="L75" s="24" t="b">
        <v>0</v>
      </c>
      <c r="M75" s="24">
        <v>1</v>
      </c>
      <c r="N75" s="24" t="b">
        <v>0</v>
      </c>
      <c r="O75" s="24" t="s">
        <v>8269</v>
      </c>
      <c r="P75" s="24">
        <v>10</v>
      </c>
      <c r="Q75" s="30" t="s">
        <v>8315</v>
      </c>
      <c r="R75" s="24" t="s">
        <v>8316</v>
      </c>
      <c r="S75" s="31">
        <v>41831</v>
      </c>
      <c r="T75" s="31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8" t="s">
        <v>8220</v>
      </c>
      <c r="G76" s="29">
        <v>2</v>
      </c>
      <c r="H76" s="24" t="s">
        <v>8223</v>
      </c>
      <c r="I76" s="24" t="s">
        <v>8245</v>
      </c>
      <c r="J76" s="24">
        <v>1475918439</v>
      </c>
      <c r="K76" s="24">
        <v>1473326439</v>
      </c>
      <c r="L76" s="24" t="b">
        <v>0</v>
      </c>
      <c r="M76" s="24">
        <v>1</v>
      </c>
      <c r="N76" s="24" t="b">
        <v>0</v>
      </c>
      <c r="O76" s="24" t="s">
        <v>8269</v>
      </c>
      <c r="P76" s="24">
        <v>202</v>
      </c>
      <c r="Q76" s="30" t="s">
        <v>8315</v>
      </c>
      <c r="R76" s="24" t="s">
        <v>8316</v>
      </c>
      <c r="S76" s="31">
        <v>42621</v>
      </c>
      <c r="T76" s="31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8" t="s">
        <v>8220</v>
      </c>
      <c r="G77" s="29">
        <v>9</v>
      </c>
      <c r="H77" s="24" t="s">
        <v>8223</v>
      </c>
      <c r="I77" s="24" t="s">
        <v>8245</v>
      </c>
      <c r="J77" s="24">
        <v>1405882287</v>
      </c>
      <c r="K77" s="24">
        <v>1400698287</v>
      </c>
      <c r="L77" s="24" t="b">
        <v>1</v>
      </c>
      <c r="M77" s="24">
        <v>34</v>
      </c>
      <c r="N77" s="24" t="b">
        <v>0</v>
      </c>
      <c r="O77" s="24" t="s">
        <v>8269</v>
      </c>
      <c r="P77" s="24">
        <v>25.65</v>
      </c>
      <c r="Q77" s="30" t="s">
        <v>8315</v>
      </c>
      <c r="R77" s="24" t="s">
        <v>8316</v>
      </c>
      <c r="S77" s="31">
        <v>41780</v>
      </c>
      <c r="T77" s="31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8" t="s">
        <v>8220</v>
      </c>
      <c r="G78" s="29">
        <v>21</v>
      </c>
      <c r="H78" s="24" t="s">
        <v>8223</v>
      </c>
      <c r="I78" s="24" t="s">
        <v>8245</v>
      </c>
      <c r="J78" s="24">
        <v>1401587064</v>
      </c>
      <c r="K78" s="24">
        <v>1399427064</v>
      </c>
      <c r="L78" s="24" t="b">
        <v>1</v>
      </c>
      <c r="M78" s="24">
        <v>19</v>
      </c>
      <c r="N78" s="24" t="b">
        <v>0</v>
      </c>
      <c r="O78" s="24" t="s">
        <v>8269</v>
      </c>
      <c r="P78" s="24">
        <v>56.05</v>
      </c>
      <c r="Q78" s="30" t="s">
        <v>8315</v>
      </c>
      <c r="R78" s="24" t="s">
        <v>8316</v>
      </c>
      <c r="S78" s="31">
        <v>41766</v>
      </c>
      <c r="T78" s="31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8" t="s">
        <v>8220</v>
      </c>
      <c r="G79" s="29">
        <v>41</v>
      </c>
      <c r="H79" s="24" t="s">
        <v>8223</v>
      </c>
      <c r="I79" s="24" t="s">
        <v>8245</v>
      </c>
      <c r="J79" s="24">
        <v>1401778740</v>
      </c>
      <c r="K79" s="24">
        <v>1399474134</v>
      </c>
      <c r="L79" s="24" t="b">
        <v>1</v>
      </c>
      <c r="M79" s="24">
        <v>50</v>
      </c>
      <c r="N79" s="24" t="b">
        <v>0</v>
      </c>
      <c r="O79" s="24" t="s">
        <v>8269</v>
      </c>
      <c r="P79" s="24">
        <v>81.319999999999993</v>
      </c>
      <c r="Q79" s="30" t="s">
        <v>8315</v>
      </c>
      <c r="R79" s="24" t="s">
        <v>8316</v>
      </c>
      <c r="S79" s="31">
        <v>41766</v>
      </c>
      <c r="T79" s="31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8" t="s">
        <v>8220</v>
      </c>
      <c r="G80" s="29">
        <v>2</v>
      </c>
      <c r="H80" s="24" t="s">
        <v>8223</v>
      </c>
      <c r="I80" s="24" t="s">
        <v>8245</v>
      </c>
      <c r="J80" s="24">
        <v>1443711774</v>
      </c>
      <c r="K80" s="24">
        <v>1441119774</v>
      </c>
      <c r="L80" s="24" t="b">
        <v>1</v>
      </c>
      <c r="M80" s="24">
        <v>12</v>
      </c>
      <c r="N80" s="24" t="b">
        <v>0</v>
      </c>
      <c r="O80" s="24" t="s">
        <v>8269</v>
      </c>
      <c r="P80" s="24">
        <v>70.17</v>
      </c>
      <c r="Q80" s="30" t="s">
        <v>8315</v>
      </c>
      <c r="R80" s="24" t="s">
        <v>8316</v>
      </c>
      <c r="S80" s="31">
        <v>42248</v>
      </c>
      <c r="T80" s="31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8" t="s">
        <v>8220</v>
      </c>
      <c r="G81" s="29">
        <v>3</v>
      </c>
      <c r="H81" s="24" t="s">
        <v>8223</v>
      </c>
      <c r="I81" s="24" t="s">
        <v>8245</v>
      </c>
      <c r="J81" s="24">
        <v>1412405940</v>
      </c>
      <c r="K81" s="24">
        <v>1409721542</v>
      </c>
      <c r="L81" s="24" t="b">
        <v>1</v>
      </c>
      <c r="M81" s="24">
        <v>8</v>
      </c>
      <c r="N81" s="24" t="b">
        <v>0</v>
      </c>
      <c r="O81" s="24" t="s">
        <v>8269</v>
      </c>
      <c r="P81" s="24">
        <v>23.63</v>
      </c>
      <c r="Q81" s="30" t="s">
        <v>8315</v>
      </c>
      <c r="R81" s="24" t="s">
        <v>8316</v>
      </c>
      <c r="S81" s="31">
        <v>41885</v>
      </c>
      <c r="T81" s="31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8" t="s">
        <v>8220</v>
      </c>
      <c r="G82" s="29">
        <v>16</v>
      </c>
      <c r="H82" s="24" t="s">
        <v>8223</v>
      </c>
      <c r="I82" s="24" t="s">
        <v>8245</v>
      </c>
      <c r="J82" s="24">
        <v>1437283391</v>
      </c>
      <c r="K82" s="24">
        <v>1433395391</v>
      </c>
      <c r="L82" s="24" t="b">
        <v>1</v>
      </c>
      <c r="M82" s="24">
        <v>9</v>
      </c>
      <c r="N82" s="24" t="b">
        <v>0</v>
      </c>
      <c r="O82" s="24" t="s">
        <v>8269</v>
      </c>
      <c r="P82" s="24">
        <v>188.56</v>
      </c>
      <c r="Q82" s="30" t="s">
        <v>8315</v>
      </c>
      <c r="R82" s="24" t="s">
        <v>8316</v>
      </c>
      <c r="S82" s="31">
        <v>42159</v>
      </c>
      <c r="T82" s="31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8" t="s">
        <v>8220</v>
      </c>
      <c r="G83" s="29">
        <v>16</v>
      </c>
      <c r="H83" s="24" t="s">
        <v>8223</v>
      </c>
      <c r="I83" s="24" t="s">
        <v>8245</v>
      </c>
      <c r="J83" s="24">
        <v>1445196989</v>
      </c>
      <c r="K83" s="24">
        <v>1442604989</v>
      </c>
      <c r="L83" s="24" t="b">
        <v>1</v>
      </c>
      <c r="M83" s="24">
        <v>43</v>
      </c>
      <c r="N83" s="24" t="b">
        <v>0</v>
      </c>
      <c r="O83" s="24" t="s">
        <v>8269</v>
      </c>
      <c r="P83" s="24">
        <v>49.51</v>
      </c>
      <c r="Q83" s="30" t="s">
        <v>8315</v>
      </c>
      <c r="R83" s="24" t="s">
        <v>8316</v>
      </c>
      <c r="S83" s="31">
        <v>42265</v>
      </c>
      <c r="T83" s="31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8" t="s">
        <v>8220</v>
      </c>
      <c r="G84" s="29">
        <v>4</v>
      </c>
      <c r="H84" s="24" t="s">
        <v>8223</v>
      </c>
      <c r="I84" s="24" t="s">
        <v>8245</v>
      </c>
      <c r="J84" s="24">
        <v>1420081143</v>
      </c>
      <c r="K84" s="24">
        <v>1417489143</v>
      </c>
      <c r="L84" s="24" t="b">
        <v>1</v>
      </c>
      <c r="M84" s="24">
        <v>4</v>
      </c>
      <c r="N84" s="24" t="b">
        <v>0</v>
      </c>
      <c r="O84" s="24" t="s">
        <v>8269</v>
      </c>
      <c r="P84" s="24">
        <v>9.5</v>
      </c>
      <c r="Q84" s="30" t="s">
        <v>8315</v>
      </c>
      <c r="R84" s="24" t="s">
        <v>8316</v>
      </c>
      <c r="S84" s="31">
        <v>41975</v>
      </c>
      <c r="T84" s="31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8" t="s">
        <v>8220</v>
      </c>
      <c r="G85" s="29">
        <v>0</v>
      </c>
      <c r="H85" s="24" t="s">
        <v>8223</v>
      </c>
      <c r="I85" s="24" t="s">
        <v>8245</v>
      </c>
      <c r="J85" s="24">
        <v>1427427276</v>
      </c>
      <c r="K85" s="24">
        <v>1425270876</v>
      </c>
      <c r="L85" s="24" t="b">
        <v>0</v>
      </c>
      <c r="M85" s="24">
        <v>2</v>
      </c>
      <c r="N85" s="24" t="b">
        <v>0</v>
      </c>
      <c r="O85" s="24" t="s">
        <v>8269</v>
      </c>
      <c r="P85" s="24">
        <v>10</v>
      </c>
      <c r="Q85" s="30" t="s">
        <v>8315</v>
      </c>
      <c r="R85" s="24" t="s">
        <v>8316</v>
      </c>
      <c r="S85" s="31">
        <v>42065</v>
      </c>
      <c r="T85" s="31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8" t="s">
        <v>8220</v>
      </c>
      <c r="G86" s="29">
        <v>0</v>
      </c>
      <c r="H86" s="24" t="s">
        <v>8223</v>
      </c>
      <c r="I86" s="24" t="s">
        <v>8245</v>
      </c>
      <c r="J86" s="24">
        <v>1409602178</v>
      </c>
      <c r="K86" s="24">
        <v>1406578178</v>
      </c>
      <c r="L86" s="24" t="b">
        <v>0</v>
      </c>
      <c r="M86" s="24">
        <v>2</v>
      </c>
      <c r="N86" s="24" t="b">
        <v>0</v>
      </c>
      <c r="O86" s="24" t="s">
        <v>8269</v>
      </c>
      <c r="P86" s="24">
        <v>13</v>
      </c>
      <c r="Q86" s="30" t="s">
        <v>8315</v>
      </c>
      <c r="R86" s="24" t="s">
        <v>8316</v>
      </c>
      <c r="S86" s="31">
        <v>41848</v>
      </c>
      <c r="T86" s="31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8" t="s">
        <v>8220</v>
      </c>
      <c r="G87" s="29">
        <v>16</v>
      </c>
      <c r="H87" s="24" t="s">
        <v>8223</v>
      </c>
      <c r="I87" s="24" t="s">
        <v>8245</v>
      </c>
      <c r="J87" s="24">
        <v>1431206058</v>
      </c>
      <c r="K87" s="24">
        <v>1428614058</v>
      </c>
      <c r="L87" s="24" t="b">
        <v>0</v>
      </c>
      <c r="M87" s="24">
        <v>20</v>
      </c>
      <c r="N87" s="24" t="b">
        <v>0</v>
      </c>
      <c r="O87" s="24" t="s">
        <v>8269</v>
      </c>
      <c r="P87" s="24">
        <v>89.4</v>
      </c>
      <c r="Q87" s="30" t="s">
        <v>8315</v>
      </c>
      <c r="R87" s="24" t="s">
        <v>8316</v>
      </c>
      <c r="S87" s="31">
        <v>42103</v>
      </c>
      <c r="T87" s="31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8" t="s">
        <v>8220</v>
      </c>
      <c r="G88" s="29">
        <v>3</v>
      </c>
      <c r="H88" s="24" t="s">
        <v>8223</v>
      </c>
      <c r="I88" s="24" t="s">
        <v>8245</v>
      </c>
      <c r="J88" s="24">
        <v>1427408271</v>
      </c>
      <c r="K88" s="24">
        <v>1424819871</v>
      </c>
      <c r="L88" s="24" t="b">
        <v>0</v>
      </c>
      <c r="M88" s="24">
        <v>1</v>
      </c>
      <c r="N88" s="24" t="b">
        <v>0</v>
      </c>
      <c r="O88" s="24" t="s">
        <v>8269</v>
      </c>
      <c r="P88" s="24">
        <v>25</v>
      </c>
      <c r="Q88" s="30" t="s">
        <v>8315</v>
      </c>
      <c r="R88" s="24" t="s">
        <v>8316</v>
      </c>
      <c r="S88" s="31">
        <v>42059</v>
      </c>
      <c r="T88" s="31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8" t="s">
        <v>8220</v>
      </c>
      <c r="G89" s="29">
        <v>0</v>
      </c>
      <c r="H89" s="24" t="s">
        <v>8223</v>
      </c>
      <c r="I89" s="24" t="s">
        <v>8245</v>
      </c>
      <c r="J89" s="24">
        <v>1425833403</v>
      </c>
      <c r="K89" s="24">
        <v>1423245003</v>
      </c>
      <c r="L89" s="24" t="b">
        <v>0</v>
      </c>
      <c r="M89" s="24">
        <v>1</v>
      </c>
      <c r="N89" s="24" t="b">
        <v>0</v>
      </c>
      <c r="O89" s="24" t="s">
        <v>8269</v>
      </c>
      <c r="P89" s="24">
        <v>1</v>
      </c>
      <c r="Q89" s="30" t="s">
        <v>8315</v>
      </c>
      <c r="R89" s="24" t="s">
        <v>8316</v>
      </c>
      <c r="S89" s="31">
        <v>42041</v>
      </c>
      <c r="T89" s="31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8" t="s">
        <v>8220</v>
      </c>
      <c r="G90" s="29">
        <v>5</v>
      </c>
      <c r="H90" s="24" t="s">
        <v>8223</v>
      </c>
      <c r="I90" s="24" t="s">
        <v>8245</v>
      </c>
      <c r="J90" s="24">
        <v>1406913120</v>
      </c>
      <c r="K90" s="24">
        <v>1404927690</v>
      </c>
      <c r="L90" s="24" t="b">
        <v>0</v>
      </c>
      <c r="M90" s="24">
        <v>4</v>
      </c>
      <c r="N90" s="24" t="b">
        <v>0</v>
      </c>
      <c r="O90" s="24" t="s">
        <v>8269</v>
      </c>
      <c r="P90" s="24">
        <v>65</v>
      </c>
      <c r="Q90" s="30" t="s">
        <v>8315</v>
      </c>
      <c r="R90" s="24" t="s">
        <v>8316</v>
      </c>
      <c r="S90" s="31">
        <v>41829</v>
      </c>
      <c r="T90" s="31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8" t="s">
        <v>8220</v>
      </c>
      <c r="G91" s="29">
        <v>0</v>
      </c>
      <c r="H91" s="24" t="s">
        <v>8223</v>
      </c>
      <c r="I91" s="24" t="s">
        <v>8245</v>
      </c>
      <c r="J91" s="24">
        <v>1403730000</v>
      </c>
      <c r="K91" s="24">
        <v>1401485207</v>
      </c>
      <c r="L91" s="24" t="b">
        <v>0</v>
      </c>
      <c r="M91" s="24">
        <v>1</v>
      </c>
      <c r="N91" s="24" t="b">
        <v>0</v>
      </c>
      <c r="O91" s="24" t="s">
        <v>8269</v>
      </c>
      <c r="P91" s="24">
        <v>1</v>
      </c>
      <c r="Q91" s="30" t="s">
        <v>8315</v>
      </c>
      <c r="R91" s="24" t="s">
        <v>8316</v>
      </c>
      <c r="S91" s="31">
        <v>41789</v>
      </c>
      <c r="T91" s="31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8" t="s">
        <v>8220</v>
      </c>
      <c r="G92" s="29">
        <v>18</v>
      </c>
      <c r="H92" s="24" t="s">
        <v>8223</v>
      </c>
      <c r="I92" s="24" t="s">
        <v>8245</v>
      </c>
      <c r="J92" s="24">
        <v>1407858710</v>
      </c>
      <c r="K92" s="24">
        <v>1405266710</v>
      </c>
      <c r="L92" s="24" t="b">
        <v>0</v>
      </c>
      <c r="M92" s="24">
        <v>13</v>
      </c>
      <c r="N92" s="24" t="b">
        <v>0</v>
      </c>
      <c r="O92" s="24" t="s">
        <v>8269</v>
      </c>
      <c r="P92" s="24">
        <v>81.540000000000006</v>
      </c>
      <c r="Q92" s="30" t="s">
        <v>8315</v>
      </c>
      <c r="R92" s="24" t="s">
        <v>8316</v>
      </c>
      <c r="S92" s="31">
        <v>41833</v>
      </c>
      <c r="T92" s="31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8" t="s">
        <v>8220</v>
      </c>
      <c r="G93" s="29">
        <v>5</v>
      </c>
      <c r="H93" s="24" t="s">
        <v>8223</v>
      </c>
      <c r="I93" s="24" t="s">
        <v>8245</v>
      </c>
      <c r="J93" s="24">
        <v>1415828820</v>
      </c>
      <c r="K93" s="24">
        <v>1412258977</v>
      </c>
      <c r="L93" s="24" t="b">
        <v>0</v>
      </c>
      <c r="M93" s="24">
        <v>1</v>
      </c>
      <c r="N93" s="24" t="b">
        <v>0</v>
      </c>
      <c r="O93" s="24" t="s">
        <v>8269</v>
      </c>
      <c r="P93" s="24">
        <v>100</v>
      </c>
      <c r="Q93" s="30" t="s">
        <v>8315</v>
      </c>
      <c r="R93" s="24" t="s">
        <v>8316</v>
      </c>
      <c r="S93" s="31">
        <v>41914</v>
      </c>
      <c r="T93" s="31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8" t="s">
        <v>8220</v>
      </c>
      <c r="G94" s="29">
        <v>0</v>
      </c>
      <c r="H94" s="24" t="s">
        <v>8223</v>
      </c>
      <c r="I94" s="24" t="s">
        <v>8245</v>
      </c>
      <c r="J94" s="24">
        <v>1473699540</v>
      </c>
      <c r="K94" s="24">
        <v>1472451356</v>
      </c>
      <c r="L94" s="24" t="b">
        <v>0</v>
      </c>
      <c r="M94" s="24">
        <v>1</v>
      </c>
      <c r="N94" s="24" t="b">
        <v>0</v>
      </c>
      <c r="O94" s="24" t="s">
        <v>8269</v>
      </c>
      <c r="P94" s="24">
        <v>1</v>
      </c>
      <c r="Q94" s="30" t="s">
        <v>8315</v>
      </c>
      <c r="R94" s="24" t="s">
        <v>8316</v>
      </c>
      <c r="S94" s="31">
        <v>42611</v>
      </c>
      <c r="T94" s="31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8" t="s">
        <v>8220</v>
      </c>
      <c r="G95" s="29">
        <v>0</v>
      </c>
      <c r="H95" s="24" t="s">
        <v>8223</v>
      </c>
      <c r="I95" s="24" t="s">
        <v>8245</v>
      </c>
      <c r="J95" s="24">
        <v>1446739905</v>
      </c>
      <c r="K95" s="24">
        <v>1441552305</v>
      </c>
      <c r="L95" s="24" t="b">
        <v>0</v>
      </c>
      <c r="M95" s="24">
        <v>0</v>
      </c>
      <c r="N95" s="24" t="b">
        <v>0</v>
      </c>
      <c r="O95" s="24" t="s">
        <v>8269</v>
      </c>
      <c r="P95" s="24">
        <v>0</v>
      </c>
      <c r="Q95" s="30" t="s">
        <v>8315</v>
      </c>
      <c r="R95" s="24" t="s">
        <v>8316</v>
      </c>
      <c r="S95" s="31">
        <v>42253</v>
      </c>
      <c r="T95" s="31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8" t="s">
        <v>8220</v>
      </c>
      <c r="G96" s="29">
        <v>1</v>
      </c>
      <c r="H96" s="24" t="s">
        <v>8223</v>
      </c>
      <c r="I96" s="24" t="s">
        <v>8245</v>
      </c>
      <c r="J96" s="24">
        <v>1447799054</v>
      </c>
      <c r="K96" s="24">
        <v>1445203454</v>
      </c>
      <c r="L96" s="24" t="b">
        <v>0</v>
      </c>
      <c r="M96" s="24">
        <v>3</v>
      </c>
      <c r="N96" s="24" t="b">
        <v>0</v>
      </c>
      <c r="O96" s="24" t="s">
        <v>8269</v>
      </c>
      <c r="P96" s="24">
        <v>20</v>
      </c>
      <c r="Q96" s="30" t="s">
        <v>8315</v>
      </c>
      <c r="R96" s="24" t="s">
        <v>8316</v>
      </c>
      <c r="S96" s="31">
        <v>42295</v>
      </c>
      <c r="T96" s="31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8" t="s">
        <v>8220</v>
      </c>
      <c r="G97" s="29">
        <v>1</v>
      </c>
      <c r="H97" s="24" t="s">
        <v>8223</v>
      </c>
      <c r="I97" s="24" t="s">
        <v>8245</v>
      </c>
      <c r="J97" s="24">
        <v>1458703740</v>
      </c>
      <c r="K97" s="24">
        <v>1454453021</v>
      </c>
      <c r="L97" s="24" t="b">
        <v>0</v>
      </c>
      <c r="M97" s="24">
        <v>2</v>
      </c>
      <c r="N97" s="24" t="b">
        <v>0</v>
      </c>
      <c r="O97" s="24" t="s">
        <v>8269</v>
      </c>
      <c r="P97" s="24">
        <v>5.5</v>
      </c>
      <c r="Q97" s="30" t="s">
        <v>8315</v>
      </c>
      <c r="R97" s="24" t="s">
        <v>8316</v>
      </c>
      <c r="S97" s="31">
        <v>42402</v>
      </c>
      <c r="T97" s="31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8" t="s">
        <v>8220</v>
      </c>
      <c r="G98" s="29">
        <v>13</v>
      </c>
      <c r="H98" s="24" t="s">
        <v>8223</v>
      </c>
      <c r="I98" s="24" t="s">
        <v>8245</v>
      </c>
      <c r="J98" s="24">
        <v>1466278339</v>
      </c>
      <c r="K98" s="24">
        <v>1463686339</v>
      </c>
      <c r="L98" s="24" t="b">
        <v>0</v>
      </c>
      <c r="M98" s="24">
        <v>5</v>
      </c>
      <c r="N98" s="24" t="b">
        <v>0</v>
      </c>
      <c r="O98" s="24" t="s">
        <v>8269</v>
      </c>
      <c r="P98" s="24">
        <v>50.2</v>
      </c>
      <c r="Q98" s="30" t="s">
        <v>8315</v>
      </c>
      <c r="R98" s="24" t="s">
        <v>8316</v>
      </c>
      <c r="S98" s="31">
        <v>42509</v>
      </c>
      <c r="T98" s="31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8" t="s">
        <v>8220</v>
      </c>
      <c r="G99" s="29">
        <v>1</v>
      </c>
      <c r="H99" s="24" t="s">
        <v>8223</v>
      </c>
      <c r="I99" s="24" t="s">
        <v>8245</v>
      </c>
      <c r="J99" s="24">
        <v>1420413960</v>
      </c>
      <c r="K99" s="24">
        <v>1417651630</v>
      </c>
      <c r="L99" s="24" t="b">
        <v>0</v>
      </c>
      <c r="M99" s="24">
        <v>9</v>
      </c>
      <c r="N99" s="24" t="b">
        <v>0</v>
      </c>
      <c r="O99" s="24" t="s">
        <v>8269</v>
      </c>
      <c r="P99" s="24">
        <v>13.11</v>
      </c>
      <c r="Q99" s="30" t="s">
        <v>8315</v>
      </c>
      <c r="R99" s="24" t="s">
        <v>8316</v>
      </c>
      <c r="S99" s="31">
        <v>41977</v>
      </c>
      <c r="T99" s="31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8" t="s">
        <v>8220</v>
      </c>
      <c r="G100" s="29">
        <v>17</v>
      </c>
      <c r="H100" s="24" t="s">
        <v>8223</v>
      </c>
      <c r="I100" s="24" t="s">
        <v>8245</v>
      </c>
      <c r="J100" s="24">
        <v>1439662344</v>
      </c>
      <c r="K100" s="24">
        <v>1434478344</v>
      </c>
      <c r="L100" s="24" t="b">
        <v>0</v>
      </c>
      <c r="M100" s="24">
        <v>8</v>
      </c>
      <c r="N100" s="24" t="b">
        <v>0</v>
      </c>
      <c r="O100" s="24" t="s">
        <v>8269</v>
      </c>
      <c r="P100" s="24">
        <v>315.5</v>
      </c>
      <c r="Q100" s="30" t="s">
        <v>8315</v>
      </c>
      <c r="R100" s="24" t="s">
        <v>8316</v>
      </c>
      <c r="S100" s="31">
        <v>42171</v>
      </c>
      <c r="T100" s="31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8" t="s">
        <v>8220</v>
      </c>
      <c r="G101" s="29">
        <v>33</v>
      </c>
      <c r="H101" s="24" t="s">
        <v>8223</v>
      </c>
      <c r="I101" s="24" t="s">
        <v>8245</v>
      </c>
      <c r="J101" s="24">
        <v>1427086740</v>
      </c>
      <c r="K101" s="24">
        <v>1424488244</v>
      </c>
      <c r="L101" s="24" t="b">
        <v>0</v>
      </c>
      <c r="M101" s="24">
        <v>7</v>
      </c>
      <c r="N101" s="24" t="b">
        <v>0</v>
      </c>
      <c r="O101" s="24" t="s">
        <v>8269</v>
      </c>
      <c r="P101" s="24">
        <v>37.14</v>
      </c>
      <c r="Q101" s="30" t="s">
        <v>8315</v>
      </c>
      <c r="R101" s="24" t="s">
        <v>8316</v>
      </c>
      <c r="S101" s="31">
        <v>42056</v>
      </c>
      <c r="T101" s="31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8" t="s">
        <v>8220</v>
      </c>
      <c r="G102" s="29">
        <v>0</v>
      </c>
      <c r="H102" s="24" t="s">
        <v>8223</v>
      </c>
      <c r="I102" s="24" t="s">
        <v>8245</v>
      </c>
      <c r="J102" s="24">
        <v>1408863600</v>
      </c>
      <c r="K102" s="24">
        <v>1408203557</v>
      </c>
      <c r="L102" s="24" t="b">
        <v>0</v>
      </c>
      <c r="M102" s="24">
        <v>0</v>
      </c>
      <c r="N102" s="24" t="b">
        <v>0</v>
      </c>
      <c r="O102" s="24" t="s">
        <v>8269</v>
      </c>
      <c r="P102" s="24">
        <v>0</v>
      </c>
      <c r="Q102" s="30" t="s">
        <v>8315</v>
      </c>
      <c r="R102" s="24" t="s">
        <v>8316</v>
      </c>
      <c r="S102" s="31">
        <v>41867</v>
      </c>
      <c r="T102" s="31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8" t="s">
        <v>8220</v>
      </c>
      <c r="G103" s="29">
        <v>22</v>
      </c>
      <c r="H103" s="24" t="s">
        <v>8223</v>
      </c>
      <c r="I103" s="24" t="s">
        <v>8245</v>
      </c>
      <c r="J103" s="24">
        <v>1404194400</v>
      </c>
      <c r="K103" s="24">
        <v>1400600840</v>
      </c>
      <c r="L103" s="24" t="b">
        <v>0</v>
      </c>
      <c r="M103" s="24">
        <v>84</v>
      </c>
      <c r="N103" s="24" t="b">
        <v>0</v>
      </c>
      <c r="O103" s="24" t="s">
        <v>8269</v>
      </c>
      <c r="P103" s="24">
        <v>128.27000000000001</v>
      </c>
      <c r="Q103" s="30" t="s">
        <v>8315</v>
      </c>
      <c r="R103" s="24" t="s">
        <v>8316</v>
      </c>
      <c r="S103" s="31">
        <v>41779</v>
      </c>
      <c r="T103" s="31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8" t="s">
        <v>8220</v>
      </c>
      <c r="G104" s="29">
        <v>3</v>
      </c>
      <c r="H104" s="24" t="s">
        <v>8223</v>
      </c>
      <c r="I104" s="24" t="s">
        <v>8245</v>
      </c>
      <c r="J104" s="24">
        <v>1481000340</v>
      </c>
      <c r="K104" s="24">
        <v>1478386812</v>
      </c>
      <c r="L104" s="24" t="b">
        <v>0</v>
      </c>
      <c r="M104" s="24">
        <v>11</v>
      </c>
      <c r="N104" s="24" t="b">
        <v>0</v>
      </c>
      <c r="O104" s="24" t="s">
        <v>8269</v>
      </c>
      <c r="P104" s="24">
        <v>47.27</v>
      </c>
      <c r="Q104" s="30" t="s">
        <v>8315</v>
      </c>
      <c r="R104" s="24" t="s">
        <v>8316</v>
      </c>
      <c r="S104" s="31">
        <v>42679</v>
      </c>
      <c r="T104" s="31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8" t="s">
        <v>8220</v>
      </c>
      <c r="G105" s="29">
        <v>5</v>
      </c>
      <c r="H105" s="24" t="s">
        <v>8223</v>
      </c>
      <c r="I105" s="24" t="s">
        <v>8245</v>
      </c>
      <c r="J105" s="24">
        <v>1425103218</v>
      </c>
      <c r="K105" s="24">
        <v>1422424818</v>
      </c>
      <c r="L105" s="24" t="b">
        <v>0</v>
      </c>
      <c r="M105" s="24">
        <v>1</v>
      </c>
      <c r="N105" s="24" t="b">
        <v>0</v>
      </c>
      <c r="O105" s="24" t="s">
        <v>8269</v>
      </c>
      <c r="P105" s="24">
        <v>50</v>
      </c>
      <c r="Q105" s="30" t="s">
        <v>8315</v>
      </c>
      <c r="R105" s="24" t="s">
        <v>8316</v>
      </c>
      <c r="S105" s="31">
        <v>42032</v>
      </c>
      <c r="T105" s="31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8" t="s">
        <v>8220</v>
      </c>
      <c r="G106" s="29">
        <v>11</v>
      </c>
      <c r="H106" s="24" t="s">
        <v>8223</v>
      </c>
      <c r="I106" s="24" t="s">
        <v>8245</v>
      </c>
      <c r="J106" s="24">
        <v>1402979778</v>
      </c>
      <c r="K106" s="24">
        <v>1401770178</v>
      </c>
      <c r="L106" s="24" t="b">
        <v>0</v>
      </c>
      <c r="M106" s="24">
        <v>4</v>
      </c>
      <c r="N106" s="24" t="b">
        <v>0</v>
      </c>
      <c r="O106" s="24" t="s">
        <v>8269</v>
      </c>
      <c r="P106" s="24">
        <v>42.5</v>
      </c>
      <c r="Q106" s="30" t="s">
        <v>8315</v>
      </c>
      <c r="R106" s="24" t="s">
        <v>8316</v>
      </c>
      <c r="S106" s="31">
        <v>41793</v>
      </c>
      <c r="T106" s="31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8" t="s">
        <v>8220</v>
      </c>
      <c r="G107" s="29">
        <v>1</v>
      </c>
      <c r="H107" s="24" t="s">
        <v>8223</v>
      </c>
      <c r="I107" s="24" t="s">
        <v>8245</v>
      </c>
      <c r="J107" s="24">
        <v>1407868561</v>
      </c>
      <c r="K107" s="24">
        <v>1406140561</v>
      </c>
      <c r="L107" s="24" t="b">
        <v>0</v>
      </c>
      <c r="M107" s="24">
        <v>2</v>
      </c>
      <c r="N107" s="24" t="b">
        <v>0</v>
      </c>
      <c r="O107" s="24" t="s">
        <v>8269</v>
      </c>
      <c r="P107" s="24">
        <v>62.5</v>
      </c>
      <c r="Q107" s="30" t="s">
        <v>8315</v>
      </c>
      <c r="R107" s="24" t="s">
        <v>8316</v>
      </c>
      <c r="S107" s="31">
        <v>41843</v>
      </c>
      <c r="T107" s="31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8" t="s">
        <v>8220</v>
      </c>
      <c r="G108" s="29">
        <v>5</v>
      </c>
      <c r="H108" s="24" t="s">
        <v>8223</v>
      </c>
      <c r="I108" s="24" t="s">
        <v>8245</v>
      </c>
      <c r="J108" s="24">
        <v>1433988791</v>
      </c>
      <c r="K108" s="24">
        <v>1431396791</v>
      </c>
      <c r="L108" s="24" t="b">
        <v>0</v>
      </c>
      <c r="M108" s="24">
        <v>5</v>
      </c>
      <c r="N108" s="24" t="b">
        <v>0</v>
      </c>
      <c r="O108" s="24" t="s">
        <v>8269</v>
      </c>
      <c r="P108" s="24">
        <v>27</v>
      </c>
      <c r="Q108" s="30" t="s">
        <v>8315</v>
      </c>
      <c r="R108" s="24" t="s">
        <v>8316</v>
      </c>
      <c r="S108" s="31">
        <v>42136</v>
      </c>
      <c r="T108" s="31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8" t="s">
        <v>8220</v>
      </c>
      <c r="G109" s="29">
        <v>1</v>
      </c>
      <c r="H109" s="24" t="s">
        <v>8223</v>
      </c>
      <c r="I109" s="24" t="s">
        <v>8245</v>
      </c>
      <c r="J109" s="24">
        <v>1450554599</v>
      </c>
      <c r="K109" s="24">
        <v>1447098599</v>
      </c>
      <c r="L109" s="24" t="b">
        <v>0</v>
      </c>
      <c r="M109" s="24">
        <v>1</v>
      </c>
      <c r="N109" s="24" t="b">
        <v>0</v>
      </c>
      <c r="O109" s="24" t="s">
        <v>8269</v>
      </c>
      <c r="P109" s="24">
        <v>25</v>
      </c>
      <c r="Q109" s="30" t="s">
        <v>8315</v>
      </c>
      <c r="R109" s="24" t="s">
        <v>8316</v>
      </c>
      <c r="S109" s="31">
        <v>42317</v>
      </c>
      <c r="T109" s="31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8" t="s">
        <v>8220</v>
      </c>
      <c r="G110" s="29">
        <v>0</v>
      </c>
      <c r="H110" s="24" t="s">
        <v>8223</v>
      </c>
      <c r="I110" s="24" t="s">
        <v>8245</v>
      </c>
      <c r="J110" s="24">
        <v>1439581080</v>
      </c>
      <c r="K110" s="24">
        <v>1435709765</v>
      </c>
      <c r="L110" s="24" t="b">
        <v>0</v>
      </c>
      <c r="M110" s="24">
        <v>0</v>
      </c>
      <c r="N110" s="24" t="b">
        <v>0</v>
      </c>
      <c r="O110" s="24" t="s">
        <v>8269</v>
      </c>
      <c r="P110" s="24">
        <v>0</v>
      </c>
      <c r="Q110" s="30" t="s">
        <v>8315</v>
      </c>
      <c r="R110" s="24" t="s">
        <v>8316</v>
      </c>
      <c r="S110" s="31">
        <v>42186</v>
      </c>
      <c r="T110" s="31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8" t="s">
        <v>8220</v>
      </c>
      <c r="G111" s="29">
        <v>0</v>
      </c>
      <c r="H111" s="24" t="s">
        <v>8223</v>
      </c>
      <c r="I111" s="24" t="s">
        <v>8245</v>
      </c>
      <c r="J111" s="24">
        <v>1429074240</v>
      </c>
      <c r="K111" s="24">
        <v>1427866200</v>
      </c>
      <c r="L111" s="24" t="b">
        <v>0</v>
      </c>
      <c r="M111" s="24">
        <v>2</v>
      </c>
      <c r="N111" s="24" t="b">
        <v>0</v>
      </c>
      <c r="O111" s="24" t="s">
        <v>8269</v>
      </c>
      <c r="P111" s="24">
        <v>1.5</v>
      </c>
      <c r="Q111" s="30" t="s">
        <v>8315</v>
      </c>
      <c r="R111" s="24" t="s">
        <v>8316</v>
      </c>
      <c r="S111" s="31">
        <v>42095</v>
      </c>
      <c r="T111" s="31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8" t="s">
        <v>8220</v>
      </c>
      <c r="G112" s="29">
        <v>15</v>
      </c>
      <c r="H112" s="24" t="s">
        <v>8223</v>
      </c>
      <c r="I112" s="24" t="s">
        <v>8245</v>
      </c>
      <c r="J112" s="24">
        <v>1414354080</v>
      </c>
      <c r="K112" s="24">
        <v>1411587606</v>
      </c>
      <c r="L112" s="24" t="b">
        <v>0</v>
      </c>
      <c r="M112" s="24">
        <v>4</v>
      </c>
      <c r="N112" s="24" t="b">
        <v>0</v>
      </c>
      <c r="O112" s="24" t="s">
        <v>8269</v>
      </c>
      <c r="P112" s="24">
        <v>38.25</v>
      </c>
      <c r="Q112" s="30" t="s">
        <v>8315</v>
      </c>
      <c r="R112" s="24" t="s">
        <v>8316</v>
      </c>
      <c r="S112" s="31">
        <v>41906</v>
      </c>
      <c r="T112" s="31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8" t="s">
        <v>8220</v>
      </c>
      <c r="G113" s="29">
        <v>9</v>
      </c>
      <c r="H113" s="24" t="s">
        <v>8223</v>
      </c>
      <c r="I113" s="24" t="s">
        <v>8245</v>
      </c>
      <c r="J113" s="24">
        <v>1406603696</v>
      </c>
      <c r="K113" s="24">
        <v>1405307696</v>
      </c>
      <c r="L113" s="24" t="b">
        <v>0</v>
      </c>
      <c r="M113" s="24">
        <v>4</v>
      </c>
      <c r="N113" s="24" t="b">
        <v>0</v>
      </c>
      <c r="O113" s="24" t="s">
        <v>8269</v>
      </c>
      <c r="P113" s="24">
        <v>16.25</v>
      </c>
      <c r="Q113" s="30" t="s">
        <v>8315</v>
      </c>
      <c r="R113" s="24" t="s">
        <v>8316</v>
      </c>
      <c r="S113" s="31">
        <v>41834</v>
      </c>
      <c r="T113" s="31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8" t="s">
        <v>8220</v>
      </c>
      <c r="G114" s="29">
        <v>0</v>
      </c>
      <c r="H114" s="24" t="s">
        <v>8223</v>
      </c>
      <c r="I114" s="24" t="s">
        <v>8245</v>
      </c>
      <c r="J114" s="24">
        <v>1410424642</v>
      </c>
      <c r="K114" s="24">
        <v>1407832642</v>
      </c>
      <c r="L114" s="24" t="b">
        <v>0</v>
      </c>
      <c r="M114" s="24">
        <v>4</v>
      </c>
      <c r="N114" s="24" t="b">
        <v>0</v>
      </c>
      <c r="O114" s="24" t="s">
        <v>8269</v>
      </c>
      <c r="P114" s="24">
        <v>33.75</v>
      </c>
      <c r="Q114" s="30" t="s">
        <v>8315</v>
      </c>
      <c r="R114" s="24" t="s">
        <v>8316</v>
      </c>
      <c r="S114" s="31">
        <v>41863</v>
      </c>
      <c r="T114" s="31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8" t="s">
        <v>8220</v>
      </c>
      <c r="G115" s="29">
        <v>3</v>
      </c>
      <c r="H115" s="24" t="s">
        <v>8223</v>
      </c>
      <c r="I115" s="24" t="s">
        <v>8245</v>
      </c>
      <c r="J115" s="24">
        <v>1441649397</v>
      </c>
      <c r="K115" s="24">
        <v>1439057397</v>
      </c>
      <c r="L115" s="24" t="b">
        <v>0</v>
      </c>
      <c r="M115" s="24">
        <v>3</v>
      </c>
      <c r="N115" s="24" t="b">
        <v>0</v>
      </c>
      <c r="O115" s="24" t="s">
        <v>8269</v>
      </c>
      <c r="P115" s="24">
        <v>61.67</v>
      </c>
      <c r="Q115" s="30" t="s">
        <v>8315</v>
      </c>
      <c r="R115" s="24" t="s">
        <v>8316</v>
      </c>
      <c r="S115" s="31">
        <v>42224</v>
      </c>
      <c r="T115" s="31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8" t="s">
        <v>8220</v>
      </c>
      <c r="G116" s="29">
        <v>37</v>
      </c>
      <c r="H116" s="24" t="s">
        <v>8223</v>
      </c>
      <c r="I116" s="24" t="s">
        <v>8245</v>
      </c>
      <c r="J116" s="24">
        <v>1417033777</v>
      </c>
      <c r="K116" s="24">
        <v>1414438177</v>
      </c>
      <c r="L116" s="24" t="b">
        <v>0</v>
      </c>
      <c r="M116" s="24">
        <v>36</v>
      </c>
      <c r="N116" s="24" t="b">
        <v>0</v>
      </c>
      <c r="O116" s="24" t="s">
        <v>8269</v>
      </c>
      <c r="P116" s="24">
        <v>83.14</v>
      </c>
      <c r="Q116" s="30" t="s">
        <v>8315</v>
      </c>
      <c r="R116" s="24" t="s">
        <v>8316</v>
      </c>
      <c r="S116" s="31">
        <v>41939</v>
      </c>
      <c r="T116" s="31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8" t="s">
        <v>8220</v>
      </c>
      <c r="G117" s="29">
        <v>0</v>
      </c>
      <c r="H117" s="24" t="s">
        <v>8223</v>
      </c>
      <c r="I117" s="24" t="s">
        <v>8245</v>
      </c>
      <c r="J117" s="24">
        <v>1429936500</v>
      </c>
      <c r="K117" s="24">
        <v>1424759330</v>
      </c>
      <c r="L117" s="24" t="b">
        <v>0</v>
      </c>
      <c r="M117" s="24">
        <v>1</v>
      </c>
      <c r="N117" s="24" t="b">
        <v>0</v>
      </c>
      <c r="O117" s="24" t="s">
        <v>8269</v>
      </c>
      <c r="P117" s="24">
        <v>1</v>
      </c>
      <c r="Q117" s="30" t="s">
        <v>8315</v>
      </c>
      <c r="R117" s="24" t="s">
        <v>8316</v>
      </c>
      <c r="S117" s="31">
        <v>42059</v>
      </c>
      <c r="T117" s="31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8" t="s">
        <v>8220</v>
      </c>
      <c r="G118" s="29">
        <v>10</v>
      </c>
      <c r="H118" s="24" t="s">
        <v>8223</v>
      </c>
      <c r="I118" s="24" t="s">
        <v>8245</v>
      </c>
      <c r="J118" s="24">
        <v>1448863449</v>
      </c>
      <c r="K118" s="24">
        <v>1446267849</v>
      </c>
      <c r="L118" s="24" t="b">
        <v>0</v>
      </c>
      <c r="M118" s="24">
        <v>7</v>
      </c>
      <c r="N118" s="24" t="b">
        <v>0</v>
      </c>
      <c r="O118" s="24" t="s">
        <v>8269</v>
      </c>
      <c r="P118" s="24">
        <v>142.86000000000001</v>
      </c>
      <c r="Q118" s="30" t="s">
        <v>8315</v>
      </c>
      <c r="R118" s="24" t="s">
        <v>8316</v>
      </c>
      <c r="S118" s="31">
        <v>42308</v>
      </c>
      <c r="T118" s="31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8" t="s">
        <v>8220</v>
      </c>
      <c r="G119" s="29">
        <v>8</v>
      </c>
      <c r="H119" s="24" t="s">
        <v>8223</v>
      </c>
      <c r="I119" s="24" t="s">
        <v>8245</v>
      </c>
      <c r="J119" s="24">
        <v>1425337200</v>
      </c>
      <c r="K119" s="24">
        <v>1421432810</v>
      </c>
      <c r="L119" s="24" t="b">
        <v>0</v>
      </c>
      <c r="M119" s="24">
        <v>6</v>
      </c>
      <c r="N119" s="24" t="b">
        <v>0</v>
      </c>
      <c r="O119" s="24" t="s">
        <v>8269</v>
      </c>
      <c r="P119" s="24">
        <v>10.17</v>
      </c>
      <c r="Q119" s="30" t="s">
        <v>8315</v>
      </c>
      <c r="R119" s="24" t="s">
        <v>8316</v>
      </c>
      <c r="S119" s="31">
        <v>42020</v>
      </c>
      <c r="T119" s="31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8" t="s">
        <v>8220</v>
      </c>
      <c r="G120" s="29">
        <v>15</v>
      </c>
      <c r="H120" s="24" t="s">
        <v>8223</v>
      </c>
      <c r="I120" s="24" t="s">
        <v>8245</v>
      </c>
      <c r="J120" s="24">
        <v>1403823722</v>
      </c>
      <c r="K120" s="24">
        <v>1401231722</v>
      </c>
      <c r="L120" s="24" t="b">
        <v>0</v>
      </c>
      <c r="M120" s="24">
        <v>40</v>
      </c>
      <c r="N120" s="24" t="b">
        <v>0</v>
      </c>
      <c r="O120" s="24" t="s">
        <v>8269</v>
      </c>
      <c r="P120" s="24">
        <v>57.25</v>
      </c>
      <c r="Q120" s="30" t="s">
        <v>8315</v>
      </c>
      <c r="R120" s="24" t="s">
        <v>8316</v>
      </c>
      <c r="S120" s="31">
        <v>41786</v>
      </c>
      <c r="T120" s="31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8" t="s">
        <v>8220</v>
      </c>
      <c r="G121" s="29">
        <v>10</v>
      </c>
      <c r="H121" s="24" t="s">
        <v>8223</v>
      </c>
      <c r="I121" s="24" t="s">
        <v>8245</v>
      </c>
      <c r="J121" s="24">
        <v>1406753639</v>
      </c>
      <c r="K121" s="24">
        <v>1404161639</v>
      </c>
      <c r="L121" s="24" t="b">
        <v>0</v>
      </c>
      <c r="M121" s="24">
        <v>3</v>
      </c>
      <c r="N121" s="24" t="b">
        <v>0</v>
      </c>
      <c r="O121" s="24" t="s">
        <v>8269</v>
      </c>
      <c r="P121" s="24">
        <v>5</v>
      </c>
      <c r="Q121" s="30" t="s">
        <v>8315</v>
      </c>
      <c r="R121" s="24" t="s">
        <v>8316</v>
      </c>
      <c r="S121" s="31">
        <v>41820</v>
      </c>
      <c r="T121" s="31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8" t="s">
        <v>8220</v>
      </c>
      <c r="G122" s="29">
        <v>13</v>
      </c>
      <c r="H122" s="24" t="s">
        <v>8223</v>
      </c>
      <c r="I122" s="24" t="s">
        <v>8245</v>
      </c>
      <c r="J122" s="24">
        <v>1444971540</v>
      </c>
      <c r="K122" s="24">
        <v>1442593427</v>
      </c>
      <c r="L122" s="24" t="b">
        <v>0</v>
      </c>
      <c r="M122" s="24">
        <v>7</v>
      </c>
      <c r="N122" s="24" t="b">
        <v>0</v>
      </c>
      <c r="O122" s="24" t="s">
        <v>8269</v>
      </c>
      <c r="P122" s="24">
        <v>93</v>
      </c>
      <c r="Q122" s="30" t="s">
        <v>8315</v>
      </c>
      <c r="R122" s="24" t="s">
        <v>8316</v>
      </c>
      <c r="S122" s="31">
        <v>42265</v>
      </c>
      <c r="T122" s="31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8" t="s">
        <v>8220</v>
      </c>
      <c r="G123" s="29">
        <v>2</v>
      </c>
      <c r="H123" s="24" t="s">
        <v>8223</v>
      </c>
      <c r="I123" s="24" t="s">
        <v>8245</v>
      </c>
      <c r="J123" s="24">
        <v>1474228265</v>
      </c>
      <c r="K123" s="24">
        <v>1471636265</v>
      </c>
      <c r="L123" s="24" t="b">
        <v>0</v>
      </c>
      <c r="M123" s="24">
        <v>14</v>
      </c>
      <c r="N123" s="24" t="b">
        <v>0</v>
      </c>
      <c r="O123" s="24" t="s">
        <v>8269</v>
      </c>
      <c r="P123" s="24">
        <v>32.36</v>
      </c>
      <c r="Q123" s="30" t="s">
        <v>8315</v>
      </c>
      <c r="R123" s="24" t="s">
        <v>8316</v>
      </c>
      <c r="S123" s="31">
        <v>42601</v>
      </c>
      <c r="T123" s="31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8" t="s">
        <v>8220</v>
      </c>
      <c r="G124" s="29">
        <v>0</v>
      </c>
      <c r="H124" s="24" t="s">
        <v>8223</v>
      </c>
      <c r="I124" s="24" t="s">
        <v>8245</v>
      </c>
      <c r="J124" s="24">
        <v>1441510707</v>
      </c>
      <c r="K124" s="24">
        <v>1439350707</v>
      </c>
      <c r="L124" s="24" t="b">
        <v>0</v>
      </c>
      <c r="M124" s="24">
        <v>0</v>
      </c>
      <c r="N124" s="24" t="b">
        <v>0</v>
      </c>
      <c r="O124" s="24" t="s">
        <v>8269</v>
      </c>
      <c r="P124" s="24">
        <v>0</v>
      </c>
      <c r="Q124" s="30" t="s">
        <v>8315</v>
      </c>
      <c r="R124" s="24" t="s">
        <v>8316</v>
      </c>
      <c r="S124" s="31">
        <v>42228</v>
      </c>
      <c r="T124" s="31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8" t="s">
        <v>8220</v>
      </c>
      <c r="G125" s="29">
        <v>0</v>
      </c>
      <c r="H125" s="24" t="s">
        <v>8223</v>
      </c>
      <c r="I125" s="24" t="s">
        <v>8245</v>
      </c>
      <c r="J125" s="24">
        <v>1458097364</v>
      </c>
      <c r="K125" s="24">
        <v>1455508964</v>
      </c>
      <c r="L125" s="24" t="b">
        <v>0</v>
      </c>
      <c r="M125" s="24">
        <v>1</v>
      </c>
      <c r="N125" s="24" t="b">
        <v>0</v>
      </c>
      <c r="O125" s="24" t="s">
        <v>8269</v>
      </c>
      <c r="P125" s="24">
        <v>1</v>
      </c>
      <c r="Q125" s="30" t="s">
        <v>8315</v>
      </c>
      <c r="R125" s="24" t="s">
        <v>8316</v>
      </c>
      <c r="S125" s="31">
        <v>42415</v>
      </c>
      <c r="T125" s="31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8" t="s">
        <v>8220</v>
      </c>
      <c r="G126" s="29">
        <v>16</v>
      </c>
      <c r="H126" s="24" t="s">
        <v>8223</v>
      </c>
      <c r="I126" s="24" t="s">
        <v>8245</v>
      </c>
      <c r="J126" s="24">
        <v>1468716180</v>
      </c>
      <c r="K126" s="24">
        <v>1466205262</v>
      </c>
      <c r="L126" s="24" t="b">
        <v>0</v>
      </c>
      <c r="M126" s="24">
        <v>12</v>
      </c>
      <c r="N126" s="24" t="b">
        <v>0</v>
      </c>
      <c r="O126" s="24" t="s">
        <v>8269</v>
      </c>
      <c r="P126" s="24">
        <v>91.83</v>
      </c>
      <c r="Q126" s="30" t="s">
        <v>8315</v>
      </c>
      <c r="R126" s="24" t="s">
        <v>8316</v>
      </c>
      <c r="S126" s="31">
        <v>42538</v>
      </c>
      <c r="T126" s="31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8" t="s">
        <v>8220</v>
      </c>
      <c r="G127" s="29">
        <v>11</v>
      </c>
      <c r="H127" s="24" t="s">
        <v>8223</v>
      </c>
      <c r="I127" s="24" t="s">
        <v>8245</v>
      </c>
      <c r="J127" s="24">
        <v>1443704400</v>
      </c>
      <c r="K127" s="24">
        <v>1439827639</v>
      </c>
      <c r="L127" s="24" t="b">
        <v>0</v>
      </c>
      <c r="M127" s="24">
        <v>12</v>
      </c>
      <c r="N127" s="24" t="b">
        <v>0</v>
      </c>
      <c r="O127" s="24" t="s">
        <v>8269</v>
      </c>
      <c r="P127" s="24">
        <v>45.83</v>
      </c>
      <c r="Q127" s="30" t="s">
        <v>8315</v>
      </c>
      <c r="R127" s="24" t="s">
        <v>8316</v>
      </c>
      <c r="S127" s="31">
        <v>42233</v>
      </c>
      <c r="T127" s="31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8" t="s">
        <v>8220</v>
      </c>
      <c r="G128" s="29">
        <v>0</v>
      </c>
      <c r="H128" s="24" t="s">
        <v>8223</v>
      </c>
      <c r="I128" s="24" t="s">
        <v>8245</v>
      </c>
      <c r="J128" s="24">
        <v>1480576720</v>
      </c>
      <c r="K128" s="24">
        <v>1477981120</v>
      </c>
      <c r="L128" s="24" t="b">
        <v>0</v>
      </c>
      <c r="M128" s="24">
        <v>0</v>
      </c>
      <c r="N128" s="24" t="b">
        <v>0</v>
      </c>
      <c r="O128" s="24" t="s">
        <v>8269</v>
      </c>
      <c r="P128" s="24">
        <v>0</v>
      </c>
      <c r="Q128" s="30" t="s">
        <v>8315</v>
      </c>
      <c r="R128" s="24" t="s">
        <v>8316</v>
      </c>
      <c r="S128" s="31">
        <v>42675</v>
      </c>
      <c r="T128" s="31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8" t="s">
        <v>8220</v>
      </c>
      <c r="G129" s="29">
        <v>86</v>
      </c>
      <c r="H129" s="24" t="s">
        <v>8223</v>
      </c>
      <c r="I129" s="24" t="s">
        <v>8245</v>
      </c>
      <c r="J129" s="24">
        <v>1468249760</v>
      </c>
      <c r="K129" s="24">
        <v>1465830560</v>
      </c>
      <c r="L129" s="24" t="b">
        <v>0</v>
      </c>
      <c r="M129" s="24">
        <v>10</v>
      </c>
      <c r="N129" s="24" t="b">
        <v>0</v>
      </c>
      <c r="O129" s="24" t="s">
        <v>8269</v>
      </c>
      <c r="P129" s="24">
        <v>248.5</v>
      </c>
      <c r="Q129" s="30" t="s">
        <v>8315</v>
      </c>
      <c r="R129" s="24" t="s">
        <v>8316</v>
      </c>
      <c r="S129" s="31">
        <v>42534</v>
      </c>
      <c r="T129" s="31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8" t="s">
        <v>8220</v>
      </c>
      <c r="G130" s="29">
        <v>12</v>
      </c>
      <c r="H130" s="24" t="s">
        <v>8223</v>
      </c>
      <c r="I130" s="24" t="s">
        <v>8245</v>
      </c>
      <c r="J130" s="24">
        <v>1435441454</v>
      </c>
      <c r="K130" s="24">
        <v>1432763054</v>
      </c>
      <c r="L130" s="24" t="b">
        <v>0</v>
      </c>
      <c r="M130" s="24">
        <v>5</v>
      </c>
      <c r="N130" s="24" t="b">
        <v>0</v>
      </c>
      <c r="O130" s="24" t="s">
        <v>8269</v>
      </c>
      <c r="P130" s="24">
        <v>79.400000000000006</v>
      </c>
      <c r="Q130" s="30" t="s">
        <v>8315</v>
      </c>
      <c r="R130" s="24" t="s">
        <v>8316</v>
      </c>
      <c r="S130" s="31">
        <v>42151</v>
      </c>
      <c r="T130" s="31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8" t="s">
        <v>8220</v>
      </c>
      <c r="G131" s="29">
        <v>0</v>
      </c>
      <c r="H131" s="24" t="s">
        <v>8223</v>
      </c>
      <c r="I131" s="24" t="s">
        <v>8245</v>
      </c>
      <c r="J131" s="24">
        <v>1420199351</v>
      </c>
      <c r="K131" s="24">
        <v>1416311351</v>
      </c>
      <c r="L131" s="24" t="b">
        <v>0</v>
      </c>
      <c r="M131" s="24">
        <v>2</v>
      </c>
      <c r="N131" s="24" t="b">
        <v>0</v>
      </c>
      <c r="O131" s="24" t="s">
        <v>8269</v>
      </c>
      <c r="P131" s="24">
        <v>5.5</v>
      </c>
      <c r="Q131" s="30" t="s">
        <v>8315</v>
      </c>
      <c r="R131" s="24" t="s">
        <v>8316</v>
      </c>
      <c r="S131" s="31">
        <v>41961</v>
      </c>
      <c r="T131" s="31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8" t="s">
        <v>8220</v>
      </c>
      <c r="G132" s="29">
        <v>1</v>
      </c>
      <c r="H132" s="24" t="s">
        <v>8223</v>
      </c>
      <c r="I132" s="24" t="s">
        <v>8245</v>
      </c>
      <c r="J132" s="24">
        <v>1416877200</v>
      </c>
      <c r="K132" s="24">
        <v>1414505137</v>
      </c>
      <c r="L132" s="24" t="b">
        <v>0</v>
      </c>
      <c r="M132" s="24">
        <v>2</v>
      </c>
      <c r="N132" s="24" t="b">
        <v>0</v>
      </c>
      <c r="O132" s="24" t="s">
        <v>8269</v>
      </c>
      <c r="P132" s="24">
        <v>25</v>
      </c>
      <c r="Q132" s="30" t="s">
        <v>8315</v>
      </c>
      <c r="R132" s="24" t="s">
        <v>8316</v>
      </c>
      <c r="S132" s="31">
        <v>41940</v>
      </c>
      <c r="T132" s="31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8" t="s">
        <v>8220</v>
      </c>
      <c r="G133" s="29">
        <v>0</v>
      </c>
      <c r="H133" s="24" t="s">
        <v>8223</v>
      </c>
      <c r="I133" s="24" t="s">
        <v>8245</v>
      </c>
      <c r="J133" s="24">
        <v>1434490914</v>
      </c>
      <c r="K133" s="24">
        <v>1429306914</v>
      </c>
      <c r="L133" s="24" t="b">
        <v>0</v>
      </c>
      <c r="M133" s="24">
        <v>0</v>
      </c>
      <c r="N133" s="24" t="b">
        <v>0</v>
      </c>
      <c r="O133" s="24" t="s">
        <v>8269</v>
      </c>
      <c r="P133" s="24">
        <v>0</v>
      </c>
      <c r="Q133" s="30" t="s">
        <v>8315</v>
      </c>
      <c r="R133" s="24" t="s">
        <v>8316</v>
      </c>
      <c r="S133" s="31">
        <v>42111</v>
      </c>
      <c r="T133" s="31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8" t="s">
        <v>8220</v>
      </c>
      <c r="G134" s="29">
        <v>36</v>
      </c>
      <c r="H134" s="24" t="s">
        <v>8223</v>
      </c>
      <c r="I134" s="24" t="s">
        <v>8245</v>
      </c>
      <c r="J134" s="24">
        <v>1446483000</v>
      </c>
      <c r="K134" s="24">
        <v>1443811268</v>
      </c>
      <c r="L134" s="24" t="b">
        <v>0</v>
      </c>
      <c r="M134" s="24">
        <v>13</v>
      </c>
      <c r="N134" s="24" t="b">
        <v>0</v>
      </c>
      <c r="O134" s="24" t="s">
        <v>8269</v>
      </c>
      <c r="P134" s="24">
        <v>137.08000000000001</v>
      </c>
      <c r="Q134" s="30" t="s">
        <v>8315</v>
      </c>
      <c r="R134" s="24" t="s">
        <v>8316</v>
      </c>
      <c r="S134" s="31">
        <v>42279</v>
      </c>
      <c r="T134" s="31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8" t="s">
        <v>8220</v>
      </c>
      <c r="G135" s="29">
        <v>0</v>
      </c>
      <c r="H135" s="24" t="s">
        <v>8223</v>
      </c>
      <c r="I135" s="24" t="s">
        <v>8245</v>
      </c>
      <c r="J135" s="24">
        <v>1440690875</v>
      </c>
      <c r="K135" s="24">
        <v>1438098875</v>
      </c>
      <c r="L135" s="24" t="b">
        <v>0</v>
      </c>
      <c r="M135" s="24">
        <v>0</v>
      </c>
      <c r="N135" s="24" t="b">
        <v>0</v>
      </c>
      <c r="O135" s="24" t="s">
        <v>8269</v>
      </c>
      <c r="P135" s="24">
        <v>0</v>
      </c>
      <c r="Q135" s="30" t="s">
        <v>8315</v>
      </c>
      <c r="R135" s="24" t="s">
        <v>8316</v>
      </c>
      <c r="S135" s="31">
        <v>42213</v>
      </c>
      <c r="T135" s="31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8" t="s">
        <v>8220</v>
      </c>
      <c r="G136" s="29">
        <v>0</v>
      </c>
      <c r="H136" s="24" t="s">
        <v>8223</v>
      </c>
      <c r="I136" s="24" t="s">
        <v>8245</v>
      </c>
      <c r="J136" s="24">
        <v>1431717268</v>
      </c>
      <c r="K136" s="24">
        <v>1429125268</v>
      </c>
      <c r="L136" s="24" t="b">
        <v>0</v>
      </c>
      <c r="M136" s="24">
        <v>1</v>
      </c>
      <c r="N136" s="24" t="b">
        <v>0</v>
      </c>
      <c r="O136" s="24" t="s">
        <v>8269</v>
      </c>
      <c r="P136" s="24">
        <v>5</v>
      </c>
      <c r="Q136" s="30" t="s">
        <v>8315</v>
      </c>
      <c r="R136" s="24" t="s">
        <v>8316</v>
      </c>
      <c r="S136" s="31">
        <v>42109</v>
      </c>
      <c r="T136" s="31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8" t="s">
        <v>8220</v>
      </c>
      <c r="G137" s="29">
        <v>3</v>
      </c>
      <c r="H137" s="24" t="s">
        <v>8223</v>
      </c>
      <c r="I137" s="24" t="s">
        <v>8245</v>
      </c>
      <c r="J137" s="24">
        <v>1425110400</v>
      </c>
      <c r="K137" s="24">
        <v>1422388822</v>
      </c>
      <c r="L137" s="24" t="b">
        <v>0</v>
      </c>
      <c r="M137" s="24">
        <v>5</v>
      </c>
      <c r="N137" s="24" t="b">
        <v>0</v>
      </c>
      <c r="O137" s="24" t="s">
        <v>8269</v>
      </c>
      <c r="P137" s="24">
        <v>39</v>
      </c>
      <c r="Q137" s="30" t="s">
        <v>8315</v>
      </c>
      <c r="R137" s="24" t="s">
        <v>8316</v>
      </c>
      <c r="S137" s="31">
        <v>42031</v>
      </c>
      <c r="T137" s="31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8" t="s">
        <v>8220</v>
      </c>
      <c r="G138" s="29">
        <v>3</v>
      </c>
      <c r="H138" s="24" t="s">
        <v>8223</v>
      </c>
      <c r="I138" s="24" t="s">
        <v>8245</v>
      </c>
      <c r="J138" s="24">
        <v>1475378744</v>
      </c>
      <c r="K138" s="24">
        <v>1472786744</v>
      </c>
      <c r="L138" s="24" t="b">
        <v>0</v>
      </c>
      <c r="M138" s="24">
        <v>2</v>
      </c>
      <c r="N138" s="24" t="b">
        <v>0</v>
      </c>
      <c r="O138" s="24" t="s">
        <v>8269</v>
      </c>
      <c r="P138" s="24">
        <v>50.5</v>
      </c>
      <c r="Q138" s="30" t="s">
        <v>8315</v>
      </c>
      <c r="R138" s="24" t="s">
        <v>8316</v>
      </c>
      <c r="S138" s="31">
        <v>42615</v>
      </c>
      <c r="T138" s="31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8" t="s">
        <v>8220</v>
      </c>
      <c r="G139" s="29">
        <v>1</v>
      </c>
      <c r="H139" s="24" t="s">
        <v>8223</v>
      </c>
      <c r="I139" s="24" t="s">
        <v>8245</v>
      </c>
      <c r="J139" s="24">
        <v>1460140500</v>
      </c>
      <c r="K139" s="24">
        <v>1457628680</v>
      </c>
      <c r="L139" s="24" t="b">
        <v>0</v>
      </c>
      <c r="M139" s="24">
        <v>1</v>
      </c>
      <c r="N139" s="24" t="b">
        <v>0</v>
      </c>
      <c r="O139" s="24" t="s">
        <v>8269</v>
      </c>
      <c r="P139" s="24">
        <v>25</v>
      </c>
      <c r="Q139" s="30" t="s">
        <v>8315</v>
      </c>
      <c r="R139" s="24" t="s">
        <v>8316</v>
      </c>
      <c r="S139" s="31">
        <v>42439</v>
      </c>
      <c r="T139" s="31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8" t="s">
        <v>8220</v>
      </c>
      <c r="G140" s="29">
        <v>0</v>
      </c>
      <c r="H140" s="24" t="s">
        <v>8223</v>
      </c>
      <c r="I140" s="24" t="s">
        <v>8245</v>
      </c>
      <c r="J140" s="24">
        <v>1445885890</v>
      </c>
      <c r="K140" s="24">
        <v>1440701890</v>
      </c>
      <c r="L140" s="24" t="b">
        <v>0</v>
      </c>
      <c r="M140" s="24">
        <v>1</v>
      </c>
      <c r="N140" s="24" t="b">
        <v>0</v>
      </c>
      <c r="O140" s="24" t="s">
        <v>8269</v>
      </c>
      <c r="P140" s="24">
        <v>25</v>
      </c>
      <c r="Q140" s="30" t="s">
        <v>8315</v>
      </c>
      <c r="R140" s="24" t="s">
        <v>8316</v>
      </c>
      <c r="S140" s="31">
        <v>42243</v>
      </c>
      <c r="T140" s="31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8" t="s">
        <v>8220</v>
      </c>
      <c r="G141" s="29">
        <v>0</v>
      </c>
      <c r="H141" s="24" t="s">
        <v>8223</v>
      </c>
      <c r="I141" s="24" t="s">
        <v>8245</v>
      </c>
      <c r="J141" s="24">
        <v>1469834940</v>
      </c>
      <c r="K141" s="24">
        <v>1467162586</v>
      </c>
      <c r="L141" s="24" t="b">
        <v>0</v>
      </c>
      <c r="M141" s="24">
        <v>0</v>
      </c>
      <c r="N141" s="24" t="b">
        <v>0</v>
      </c>
      <c r="O141" s="24" t="s">
        <v>8269</v>
      </c>
      <c r="P141" s="24">
        <v>0</v>
      </c>
      <c r="Q141" s="30" t="s">
        <v>8315</v>
      </c>
      <c r="R141" s="24" t="s">
        <v>8316</v>
      </c>
      <c r="S141" s="31">
        <v>42550</v>
      </c>
      <c r="T141" s="31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8" t="s">
        <v>8220</v>
      </c>
      <c r="G142" s="29">
        <v>24</v>
      </c>
      <c r="H142" s="24" t="s">
        <v>8223</v>
      </c>
      <c r="I142" s="24" t="s">
        <v>8245</v>
      </c>
      <c r="J142" s="24">
        <v>1448745741</v>
      </c>
      <c r="K142" s="24">
        <v>1446150141</v>
      </c>
      <c r="L142" s="24" t="b">
        <v>0</v>
      </c>
      <c r="M142" s="24">
        <v>8</v>
      </c>
      <c r="N142" s="24" t="b">
        <v>0</v>
      </c>
      <c r="O142" s="24" t="s">
        <v>8269</v>
      </c>
      <c r="P142" s="24">
        <v>53.13</v>
      </c>
      <c r="Q142" s="30" t="s">
        <v>8315</v>
      </c>
      <c r="R142" s="24" t="s">
        <v>8316</v>
      </c>
      <c r="S142" s="31">
        <v>42306</v>
      </c>
      <c r="T142" s="31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8" t="s">
        <v>8220</v>
      </c>
      <c r="G143" s="29">
        <v>0</v>
      </c>
      <c r="H143" s="24" t="s">
        <v>8223</v>
      </c>
      <c r="I143" s="24" t="s">
        <v>8245</v>
      </c>
      <c r="J143" s="24">
        <v>1461543600</v>
      </c>
      <c r="K143" s="24">
        <v>1459203727</v>
      </c>
      <c r="L143" s="24" t="b">
        <v>0</v>
      </c>
      <c r="M143" s="24">
        <v>0</v>
      </c>
      <c r="N143" s="24" t="b">
        <v>0</v>
      </c>
      <c r="O143" s="24" t="s">
        <v>8269</v>
      </c>
      <c r="P143" s="24">
        <v>0</v>
      </c>
      <c r="Q143" s="30" t="s">
        <v>8315</v>
      </c>
      <c r="R143" s="24" t="s">
        <v>8316</v>
      </c>
      <c r="S143" s="31">
        <v>42457</v>
      </c>
      <c r="T143" s="31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8" t="s">
        <v>8220</v>
      </c>
      <c r="G144" s="29">
        <v>0</v>
      </c>
      <c r="H144" s="24" t="s">
        <v>8223</v>
      </c>
      <c r="I144" s="24" t="s">
        <v>8245</v>
      </c>
      <c r="J144" s="24">
        <v>1468020354</v>
      </c>
      <c r="K144" s="24">
        <v>1464045954</v>
      </c>
      <c r="L144" s="24" t="b">
        <v>0</v>
      </c>
      <c r="M144" s="24">
        <v>1</v>
      </c>
      <c r="N144" s="24" t="b">
        <v>0</v>
      </c>
      <c r="O144" s="24" t="s">
        <v>8269</v>
      </c>
      <c r="P144" s="24">
        <v>7</v>
      </c>
      <c r="Q144" s="30" t="s">
        <v>8315</v>
      </c>
      <c r="R144" s="24" t="s">
        <v>8316</v>
      </c>
      <c r="S144" s="31">
        <v>42513</v>
      </c>
      <c r="T144" s="31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8" t="s">
        <v>8220</v>
      </c>
      <c r="G145" s="29">
        <v>32</v>
      </c>
      <c r="H145" s="24" t="s">
        <v>8223</v>
      </c>
      <c r="I145" s="24" t="s">
        <v>8245</v>
      </c>
      <c r="J145" s="24">
        <v>1406988000</v>
      </c>
      <c r="K145" s="24">
        <v>1403822912</v>
      </c>
      <c r="L145" s="24" t="b">
        <v>0</v>
      </c>
      <c r="M145" s="24">
        <v>16</v>
      </c>
      <c r="N145" s="24" t="b">
        <v>0</v>
      </c>
      <c r="O145" s="24" t="s">
        <v>8269</v>
      </c>
      <c r="P145" s="24">
        <v>40.06</v>
      </c>
      <c r="Q145" s="30" t="s">
        <v>8315</v>
      </c>
      <c r="R145" s="24" t="s">
        <v>8316</v>
      </c>
      <c r="S145" s="31">
        <v>41816</v>
      </c>
      <c r="T145" s="31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8" t="s">
        <v>8220</v>
      </c>
      <c r="G146" s="29">
        <v>24</v>
      </c>
      <c r="H146" s="24" t="s">
        <v>8223</v>
      </c>
      <c r="I146" s="24" t="s">
        <v>8245</v>
      </c>
      <c r="J146" s="24">
        <v>1411930556</v>
      </c>
      <c r="K146" s="24">
        <v>1409338556</v>
      </c>
      <c r="L146" s="24" t="b">
        <v>0</v>
      </c>
      <c r="M146" s="24">
        <v>12</v>
      </c>
      <c r="N146" s="24" t="b">
        <v>0</v>
      </c>
      <c r="O146" s="24" t="s">
        <v>8269</v>
      </c>
      <c r="P146" s="24">
        <v>24.33</v>
      </c>
      <c r="Q146" s="30" t="s">
        <v>8315</v>
      </c>
      <c r="R146" s="24" t="s">
        <v>8316</v>
      </c>
      <c r="S146" s="31">
        <v>41880</v>
      </c>
      <c r="T146" s="31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8" t="s">
        <v>8220</v>
      </c>
      <c r="G147" s="29">
        <v>2</v>
      </c>
      <c r="H147" s="24" t="s">
        <v>8223</v>
      </c>
      <c r="I147" s="24" t="s">
        <v>8245</v>
      </c>
      <c r="J147" s="24">
        <v>1451852256</v>
      </c>
      <c r="K147" s="24">
        <v>1449260256</v>
      </c>
      <c r="L147" s="24" t="b">
        <v>0</v>
      </c>
      <c r="M147" s="24">
        <v>4</v>
      </c>
      <c r="N147" s="24" t="b">
        <v>0</v>
      </c>
      <c r="O147" s="24" t="s">
        <v>8269</v>
      </c>
      <c r="P147" s="24">
        <v>11.25</v>
      </c>
      <c r="Q147" s="30" t="s">
        <v>8315</v>
      </c>
      <c r="R147" s="24" t="s">
        <v>8316</v>
      </c>
      <c r="S147" s="31">
        <v>42342</v>
      </c>
      <c r="T147" s="31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8" t="s">
        <v>8220</v>
      </c>
      <c r="G148" s="29">
        <v>6</v>
      </c>
      <c r="H148" s="24" t="s">
        <v>8223</v>
      </c>
      <c r="I148" s="24" t="s">
        <v>8245</v>
      </c>
      <c r="J148" s="24">
        <v>1429460386</v>
      </c>
      <c r="K148" s="24">
        <v>1424279986</v>
      </c>
      <c r="L148" s="24" t="b">
        <v>0</v>
      </c>
      <c r="M148" s="24">
        <v>3</v>
      </c>
      <c r="N148" s="24" t="b">
        <v>0</v>
      </c>
      <c r="O148" s="24" t="s">
        <v>8269</v>
      </c>
      <c r="P148" s="24">
        <v>42</v>
      </c>
      <c r="Q148" s="30" t="s">
        <v>8315</v>
      </c>
      <c r="R148" s="24" t="s">
        <v>8316</v>
      </c>
      <c r="S148" s="31">
        <v>42053</v>
      </c>
      <c r="T148" s="31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8" t="s">
        <v>8220</v>
      </c>
      <c r="G149" s="29">
        <v>14</v>
      </c>
      <c r="H149" s="24" t="s">
        <v>8223</v>
      </c>
      <c r="I149" s="24" t="s">
        <v>8245</v>
      </c>
      <c r="J149" s="24">
        <v>1460608780</v>
      </c>
      <c r="K149" s="24">
        <v>1455428380</v>
      </c>
      <c r="L149" s="24" t="b">
        <v>0</v>
      </c>
      <c r="M149" s="24">
        <v>4</v>
      </c>
      <c r="N149" s="24" t="b">
        <v>0</v>
      </c>
      <c r="O149" s="24" t="s">
        <v>8269</v>
      </c>
      <c r="P149" s="24">
        <v>71.25</v>
      </c>
      <c r="Q149" s="30" t="s">
        <v>8315</v>
      </c>
      <c r="R149" s="24" t="s">
        <v>8316</v>
      </c>
      <c r="S149" s="31">
        <v>42414</v>
      </c>
      <c r="T149" s="31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8" t="s">
        <v>8220</v>
      </c>
      <c r="G150" s="29">
        <v>1</v>
      </c>
      <c r="H150" s="24" t="s">
        <v>8223</v>
      </c>
      <c r="I150" s="24" t="s">
        <v>8245</v>
      </c>
      <c r="J150" s="24">
        <v>1406170740</v>
      </c>
      <c r="K150" s="24">
        <v>1402506278</v>
      </c>
      <c r="L150" s="24" t="b">
        <v>0</v>
      </c>
      <c r="M150" s="24">
        <v>2</v>
      </c>
      <c r="N150" s="24" t="b">
        <v>0</v>
      </c>
      <c r="O150" s="24" t="s">
        <v>8269</v>
      </c>
      <c r="P150" s="24">
        <v>22.5</v>
      </c>
      <c r="Q150" s="30" t="s">
        <v>8315</v>
      </c>
      <c r="R150" s="24" t="s">
        <v>8316</v>
      </c>
      <c r="S150" s="31">
        <v>41801</v>
      </c>
      <c r="T150" s="31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8" t="s">
        <v>8220</v>
      </c>
      <c r="G151" s="29">
        <v>24</v>
      </c>
      <c r="H151" s="24" t="s">
        <v>8223</v>
      </c>
      <c r="I151" s="24" t="s">
        <v>8245</v>
      </c>
      <c r="J151" s="24">
        <v>1488783507</v>
      </c>
      <c r="K151" s="24">
        <v>1486191507</v>
      </c>
      <c r="L151" s="24" t="b">
        <v>0</v>
      </c>
      <c r="M151" s="24">
        <v>10</v>
      </c>
      <c r="N151" s="24" t="b">
        <v>0</v>
      </c>
      <c r="O151" s="24" t="s">
        <v>8269</v>
      </c>
      <c r="P151" s="24">
        <v>41</v>
      </c>
      <c r="Q151" s="30" t="s">
        <v>8315</v>
      </c>
      <c r="R151" s="24" t="s">
        <v>8316</v>
      </c>
      <c r="S151" s="31">
        <v>42770</v>
      </c>
      <c r="T151" s="31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8" t="s">
        <v>8220</v>
      </c>
      <c r="G152" s="29">
        <v>11</v>
      </c>
      <c r="H152" s="24" t="s">
        <v>8223</v>
      </c>
      <c r="I152" s="24" t="s">
        <v>8245</v>
      </c>
      <c r="J152" s="24">
        <v>1463945673</v>
      </c>
      <c r="K152" s="24">
        <v>1458761673</v>
      </c>
      <c r="L152" s="24" t="b">
        <v>0</v>
      </c>
      <c r="M152" s="24">
        <v>11</v>
      </c>
      <c r="N152" s="24" t="b">
        <v>0</v>
      </c>
      <c r="O152" s="24" t="s">
        <v>8269</v>
      </c>
      <c r="P152" s="24">
        <v>47.91</v>
      </c>
      <c r="Q152" s="30" t="s">
        <v>8315</v>
      </c>
      <c r="R152" s="24" t="s">
        <v>8316</v>
      </c>
      <c r="S152" s="31">
        <v>42452</v>
      </c>
      <c r="T152" s="31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8" t="s">
        <v>8220</v>
      </c>
      <c r="G153" s="29">
        <v>7</v>
      </c>
      <c r="H153" s="24" t="s">
        <v>8223</v>
      </c>
      <c r="I153" s="24" t="s">
        <v>8245</v>
      </c>
      <c r="J153" s="24">
        <v>1472442900</v>
      </c>
      <c r="K153" s="24">
        <v>1471638646</v>
      </c>
      <c r="L153" s="24" t="b">
        <v>0</v>
      </c>
      <c r="M153" s="24">
        <v>6</v>
      </c>
      <c r="N153" s="24" t="b">
        <v>0</v>
      </c>
      <c r="O153" s="24" t="s">
        <v>8269</v>
      </c>
      <c r="P153" s="24">
        <v>35.17</v>
      </c>
      <c r="Q153" s="30" t="s">
        <v>8315</v>
      </c>
      <c r="R153" s="24" t="s">
        <v>8316</v>
      </c>
      <c r="S153" s="31">
        <v>42601</v>
      </c>
      <c r="T153" s="31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8" t="s">
        <v>8220</v>
      </c>
      <c r="G154" s="29">
        <v>0</v>
      </c>
      <c r="H154" s="24" t="s">
        <v>8223</v>
      </c>
      <c r="I154" s="24" t="s">
        <v>8245</v>
      </c>
      <c r="J154" s="24">
        <v>1460925811</v>
      </c>
      <c r="K154" s="24">
        <v>1458333811</v>
      </c>
      <c r="L154" s="24" t="b">
        <v>0</v>
      </c>
      <c r="M154" s="24">
        <v>2</v>
      </c>
      <c r="N154" s="24" t="b">
        <v>0</v>
      </c>
      <c r="O154" s="24" t="s">
        <v>8269</v>
      </c>
      <c r="P154" s="24">
        <v>5.5</v>
      </c>
      <c r="Q154" s="30" t="s">
        <v>8315</v>
      </c>
      <c r="R154" s="24" t="s">
        <v>8316</v>
      </c>
      <c r="S154" s="31">
        <v>42447</v>
      </c>
      <c r="T154" s="31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8" t="s">
        <v>8220</v>
      </c>
      <c r="G155" s="29">
        <v>1</v>
      </c>
      <c r="H155" s="24" t="s">
        <v>8223</v>
      </c>
      <c r="I155" s="24" t="s">
        <v>8245</v>
      </c>
      <c r="J155" s="24">
        <v>1405947126</v>
      </c>
      <c r="K155" s="24">
        <v>1403355126</v>
      </c>
      <c r="L155" s="24" t="b">
        <v>0</v>
      </c>
      <c r="M155" s="24">
        <v>6</v>
      </c>
      <c r="N155" s="24" t="b">
        <v>0</v>
      </c>
      <c r="O155" s="24" t="s">
        <v>8269</v>
      </c>
      <c r="P155" s="24">
        <v>22.67</v>
      </c>
      <c r="Q155" s="30" t="s">
        <v>8315</v>
      </c>
      <c r="R155" s="24" t="s">
        <v>8316</v>
      </c>
      <c r="S155" s="31">
        <v>41811</v>
      </c>
      <c r="T155" s="31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8" t="s">
        <v>8220</v>
      </c>
      <c r="G156" s="29">
        <v>21</v>
      </c>
      <c r="H156" s="24" t="s">
        <v>8223</v>
      </c>
      <c r="I156" s="24" t="s">
        <v>8245</v>
      </c>
      <c r="J156" s="24">
        <v>1423186634</v>
      </c>
      <c r="K156" s="24">
        <v>1418002634</v>
      </c>
      <c r="L156" s="24" t="b">
        <v>0</v>
      </c>
      <c r="M156" s="24">
        <v>8</v>
      </c>
      <c r="N156" s="24" t="b">
        <v>0</v>
      </c>
      <c r="O156" s="24" t="s">
        <v>8269</v>
      </c>
      <c r="P156" s="24">
        <v>26.38</v>
      </c>
      <c r="Q156" s="30" t="s">
        <v>8315</v>
      </c>
      <c r="R156" s="24" t="s">
        <v>8316</v>
      </c>
      <c r="S156" s="31">
        <v>41981</v>
      </c>
      <c r="T156" s="31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8" t="s">
        <v>8220</v>
      </c>
      <c r="G157" s="29">
        <v>78</v>
      </c>
      <c r="H157" s="24" t="s">
        <v>8223</v>
      </c>
      <c r="I157" s="24" t="s">
        <v>8245</v>
      </c>
      <c r="J157" s="24">
        <v>1462766400</v>
      </c>
      <c r="K157" s="24">
        <v>1460219110</v>
      </c>
      <c r="L157" s="24" t="b">
        <v>0</v>
      </c>
      <c r="M157" s="24">
        <v>37</v>
      </c>
      <c r="N157" s="24" t="b">
        <v>0</v>
      </c>
      <c r="O157" s="24" t="s">
        <v>8269</v>
      </c>
      <c r="P157" s="24">
        <v>105.54</v>
      </c>
      <c r="Q157" s="30" t="s">
        <v>8315</v>
      </c>
      <c r="R157" s="24" t="s">
        <v>8316</v>
      </c>
      <c r="S157" s="31">
        <v>42469</v>
      </c>
      <c r="T157" s="31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8" t="s">
        <v>8220</v>
      </c>
      <c r="G158" s="29">
        <v>0</v>
      </c>
      <c r="H158" s="24" t="s">
        <v>8223</v>
      </c>
      <c r="I158" s="24" t="s">
        <v>8245</v>
      </c>
      <c r="J158" s="24">
        <v>1468442898</v>
      </c>
      <c r="K158" s="24">
        <v>1465850898</v>
      </c>
      <c r="L158" s="24" t="b">
        <v>0</v>
      </c>
      <c r="M158" s="24">
        <v>0</v>
      </c>
      <c r="N158" s="24" t="b">
        <v>0</v>
      </c>
      <c r="O158" s="24" t="s">
        <v>8269</v>
      </c>
      <c r="P158" s="24">
        <v>0</v>
      </c>
      <c r="Q158" s="30" t="s">
        <v>8315</v>
      </c>
      <c r="R158" s="24" t="s">
        <v>8316</v>
      </c>
      <c r="S158" s="31">
        <v>42534</v>
      </c>
      <c r="T158" s="31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8" t="s">
        <v>8220</v>
      </c>
      <c r="G159" s="29">
        <v>48</v>
      </c>
      <c r="H159" s="24" t="s">
        <v>8223</v>
      </c>
      <c r="I159" s="24" t="s">
        <v>8245</v>
      </c>
      <c r="J159" s="24">
        <v>1406876400</v>
      </c>
      <c r="K159" s="24">
        <v>1405024561</v>
      </c>
      <c r="L159" s="24" t="b">
        <v>0</v>
      </c>
      <c r="M159" s="24">
        <v>10</v>
      </c>
      <c r="N159" s="24" t="b">
        <v>0</v>
      </c>
      <c r="O159" s="24" t="s">
        <v>8269</v>
      </c>
      <c r="P159" s="24">
        <v>62</v>
      </c>
      <c r="Q159" s="30" t="s">
        <v>8315</v>
      </c>
      <c r="R159" s="24" t="s">
        <v>8316</v>
      </c>
      <c r="S159" s="31">
        <v>41830</v>
      </c>
      <c r="T159" s="31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8" t="s">
        <v>8220</v>
      </c>
      <c r="G160" s="29">
        <v>1</v>
      </c>
      <c r="H160" s="24" t="s">
        <v>8223</v>
      </c>
      <c r="I160" s="24" t="s">
        <v>8245</v>
      </c>
      <c r="J160" s="24">
        <v>1469213732</v>
      </c>
      <c r="K160" s="24">
        <v>1466621732</v>
      </c>
      <c r="L160" s="24" t="b">
        <v>0</v>
      </c>
      <c r="M160" s="24">
        <v>6</v>
      </c>
      <c r="N160" s="24" t="b">
        <v>0</v>
      </c>
      <c r="O160" s="24" t="s">
        <v>8269</v>
      </c>
      <c r="P160" s="24">
        <v>217.5</v>
      </c>
      <c r="Q160" s="30" t="s">
        <v>8315</v>
      </c>
      <c r="R160" s="24" t="s">
        <v>8316</v>
      </c>
      <c r="S160" s="31">
        <v>42543</v>
      </c>
      <c r="T160" s="31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8" t="s">
        <v>8220</v>
      </c>
      <c r="G161" s="29">
        <v>11</v>
      </c>
      <c r="H161" s="24" t="s">
        <v>8223</v>
      </c>
      <c r="I161" s="24" t="s">
        <v>8245</v>
      </c>
      <c r="J161" s="24">
        <v>1422717953</v>
      </c>
      <c r="K161" s="24">
        <v>1417533953</v>
      </c>
      <c r="L161" s="24" t="b">
        <v>0</v>
      </c>
      <c r="M161" s="24">
        <v>8</v>
      </c>
      <c r="N161" s="24" t="b">
        <v>0</v>
      </c>
      <c r="O161" s="24" t="s">
        <v>8269</v>
      </c>
      <c r="P161" s="24">
        <v>26.75</v>
      </c>
      <c r="Q161" s="30" t="s">
        <v>8315</v>
      </c>
      <c r="R161" s="24" t="s">
        <v>8316</v>
      </c>
      <c r="S161" s="31">
        <v>41975</v>
      </c>
      <c r="T161" s="31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8" t="s">
        <v>8220</v>
      </c>
      <c r="G162" s="29">
        <v>18</v>
      </c>
      <c r="H162" s="24" t="s">
        <v>8223</v>
      </c>
      <c r="I162" s="24" t="s">
        <v>8245</v>
      </c>
      <c r="J162" s="24">
        <v>1404570147</v>
      </c>
      <c r="K162" s="24">
        <v>1401978147</v>
      </c>
      <c r="L162" s="24" t="b">
        <v>0</v>
      </c>
      <c r="M162" s="24">
        <v>7</v>
      </c>
      <c r="N162" s="24" t="b">
        <v>0</v>
      </c>
      <c r="O162" s="24" t="s">
        <v>8269</v>
      </c>
      <c r="P162" s="24">
        <v>64.290000000000006</v>
      </c>
      <c r="Q162" s="30" t="s">
        <v>8315</v>
      </c>
      <c r="R162" s="24" t="s">
        <v>8316</v>
      </c>
      <c r="S162" s="31">
        <v>41795</v>
      </c>
      <c r="T162" s="31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8" t="s">
        <v>8220</v>
      </c>
      <c r="G163" s="29">
        <v>4</v>
      </c>
      <c r="H163" s="24" t="s">
        <v>8223</v>
      </c>
      <c r="I163" s="24" t="s">
        <v>8245</v>
      </c>
      <c r="J163" s="24">
        <v>1468729149</v>
      </c>
      <c r="K163" s="24">
        <v>1463545149</v>
      </c>
      <c r="L163" s="24" t="b">
        <v>0</v>
      </c>
      <c r="M163" s="24">
        <v>7</v>
      </c>
      <c r="N163" s="24" t="b">
        <v>0</v>
      </c>
      <c r="O163" s="24" t="s">
        <v>8269</v>
      </c>
      <c r="P163" s="24">
        <v>175</v>
      </c>
      <c r="Q163" s="30" t="s">
        <v>8315</v>
      </c>
      <c r="R163" s="24" t="s">
        <v>8316</v>
      </c>
      <c r="S163" s="31">
        <v>42508</v>
      </c>
      <c r="T163" s="31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8" t="s">
        <v>8220</v>
      </c>
      <c r="G164" s="29">
        <v>35</v>
      </c>
      <c r="H164" s="24" t="s">
        <v>8223</v>
      </c>
      <c r="I164" s="24" t="s">
        <v>8245</v>
      </c>
      <c r="J164" s="24">
        <v>1400569140</v>
      </c>
      <c r="K164" s="24">
        <v>1397854356</v>
      </c>
      <c r="L164" s="24" t="b">
        <v>0</v>
      </c>
      <c r="M164" s="24">
        <v>46</v>
      </c>
      <c r="N164" s="24" t="b">
        <v>0</v>
      </c>
      <c r="O164" s="24" t="s">
        <v>8269</v>
      </c>
      <c r="P164" s="24">
        <v>84.28</v>
      </c>
      <c r="Q164" s="30" t="s">
        <v>8315</v>
      </c>
      <c r="R164" s="24" t="s">
        <v>8316</v>
      </c>
      <c r="S164" s="31">
        <v>41747</v>
      </c>
      <c r="T164" s="31">
        <v>41779</v>
      </c>
    </row>
    <row r="165" spans="1:20" ht="224" x14ac:dyDescent="0.2">
      <c r="A165" s="24">
        <v>3985</v>
      </c>
      <c r="B165" s="25" t="s">
        <v>3981</v>
      </c>
      <c r="C165" s="25" t="s">
        <v>8387</v>
      </c>
      <c r="D165" s="26">
        <v>2000</v>
      </c>
      <c r="E165" s="27">
        <v>641</v>
      </c>
      <c r="F165" s="28" t="s">
        <v>8220</v>
      </c>
      <c r="G165" s="29">
        <v>32</v>
      </c>
      <c r="H165" s="24" t="s">
        <v>8223</v>
      </c>
      <c r="I165" s="24" t="s">
        <v>8245</v>
      </c>
      <c r="J165" s="24">
        <v>1456002300</v>
      </c>
      <c r="K165" s="24">
        <v>1454173120</v>
      </c>
      <c r="L165" s="24" t="b">
        <v>0</v>
      </c>
      <c r="M165" s="24">
        <v>19</v>
      </c>
      <c r="N165" s="24" t="b">
        <v>0</v>
      </c>
      <c r="O165" s="24" t="s">
        <v>8269</v>
      </c>
      <c r="P165" s="24">
        <v>33.74</v>
      </c>
      <c r="Q165" s="30" t="s">
        <v>8315</v>
      </c>
      <c r="R165" s="24" t="s">
        <v>8316</v>
      </c>
      <c r="S165" s="31">
        <v>42399</v>
      </c>
      <c r="T165" s="31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8" t="s">
        <v>8220</v>
      </c>
      <c r="G166" s="29">
        <v>2</v>
      </c>
      <c r="H166" s="24" t="s">
        <v>8223</v>
      </c>
      <c r="I166" s="24" t="s">
        <v>8245</v>
      </c>
      <c r="J166" s="24">
        <v>1440813413</v>
      </c>
      <c r="K166" s="24">
        <v>1439517413</v>
      </c>
      <c r="L166" s="24" t="b">
        <v>0</v>
      </c>
      <c r="M166" s="24">
        <v>4</v>
      </c>
      <c r="N166" s="24" t="b">
        <v>0</v>
      </c>
      <c r="O166" s="24" t="s">
        <v>8269</v>
      </c>
      <c r="P166" s="24">
        <v>8</v>
      </c>
      <c r="Q166" s="30" t="s">
        <v>8315</v>
      </c>
      <c r="R166" s="24" t="s">
        <v>8316</v>
      </c>
      <c r="S166" s="31">
        <v>42230</v>
      </c>
      <c r="T166" s="31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8" t="s">
        <v>8220</v>
      </c>
      <c r="G167" s="29">
        <v>0</v>
      </c>
      <c r="H167" s="24" t="s">
        <v>8223</v>
      </c>
      <c r="I167" s="24" t="s">
        <v>8245</v>
      </c>
      <c r="J167" s="24">
        <v>1447009181</v>
      </c>
      <c r="K167" s="24">
        <v>1444413581</v>
      </c>
      <c r="L167" s="24" t="b">
        <v>0</v>
      </c>
      <c r="M167" s="24">
        <v>0</v>
      </c>
      <c r="N167" s="24" t="b">
        <v>0</v>
      </c>
      <c r="O167" s="24" t="s">
        <v>8269</v>
      </c>
      <c r="P167" s="24">
        <v>0</v>
      </c>
      <c r="Q167" s="30" t="s">
        <v>8315</v>
      </c>
      <c r="R167" s="24" t="s">
        <v>8316</v>
      </c>
      <c r="S167" s="31">
        <v>42286</v>
      </c>
      <c r="T167" s="31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8" t="s">
        <v>8220</v>
      </c>
      <c r="G168" s="29">
        <v>20</v>
      </c>
      <c r="H168" s="24" t="s">
        <v>8223</v>
      </c>
      <c r="I168" s="24" t="s">
        <v>8245</v>
      </c>
      <c r="J168" s="24">
        <v>1433086082</v>
      </c>
      <c r="K168" s="24">
        <v>1430494082</v>
      </c>
      <c r="L168" s="24" t="b">
        <v>0</v>
      </c>
      <c r="M168" s="24">
        <v>1</v>
      </c>
      <c r="N168" s="24" t="b">
        <v>0</v>
      </c>
      <c r="O168" s="24" t="s">
        <v>8269</v>
      </c>
      <c r="P168" s="24">
        <v>100</v>
      </c>
      <c r="Q168" s="30" t="s">
        <v>8315</v>
      </c>
      <c r="R168" s="24" t="s">
        <v>8316</v>
      </c>
      <c r="S168" s="31">
        <v>42125</v>
      </c>
      <c r="T168" s="31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8" t="s">
        <v>8220</v>
      </c>
      <c r="G169" s="29">
        <v>5</v>
      </c>
      <c r="H169" s="24" t="s">
        <v>8223</v>
      </c>
      <c r="I169" s="24" t="s">
        <v>8245</v>
      </c>
      <c r="J169" s="24">
        <v>1449876859</v>
      </c>
      <c r="K169" s="24">
        <v>1444689259</v>
      </c>
      <c r="L169" s="24" t="b">
        <v>0</v>
      </c>
      <c r="M169" s="24">
        <v>9</v>
      </c>
      <c r="N169" s="24" t="b">
        <v>0</v>
      </c>
      <c r="O169" s="24" t="s">
        <v>8269</v>
      </c>
      <c r="P169" s="24">
        <v>60.11</v>
      </c>
      <c r="Q169" s="30" t="s">
        <v>8315</v>
      </c>
      <c r="R169" s="24" t="s">
        <v>8316</v>
      </c>
      <c r="S169" s="31">
        <v>42289</v>
      </c>
      <c r="T169" s="31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8" t="s">
        <v>8220</v>
      </c>
      <c r="G170" s="29">
        <v>0</v>
      </c>
      <c r="H170" s="24" t="s">
        <v>8223</v>
      </c>
      <c r="I170" s="24" t="s">
        <v>8245</v>
      </c>
      <c r="J170" s="24">
        <v>1431549912</v>
      </c>
      <c r="K170" s="24">
        <v>1428957912</v>
      </c>
      <c r="L170" s="24" t="b">
        <v>0</v>
      </c>
      <c r="M170" s="24">
        <v>1</v>
      </c>
      <c r="N170" s="24" t="b">
        <v>0</v>
      </c>
      <c r="O170" s="24" t="s">
        <v>8269</v>
      </c>
      <c r="P170" s="24">
        <v>3</v>
      </c>
      <c r="Q170" s="30" t="s">
        <v>8315</v>
      </c>
      <c r="R170" s="24" t="s">
        <v>8316</v>
      </c>
      <c r="S170" s="31">
        <v>42107</v>
      </c>
      <c r="T170" s="31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8" t="s">
        <v>8220</v>
      </c>
      <c r="G171" s="29">
        <v>0</v>
      </c>
      <c r="H171" s="24" t="s">
        <v>8223</v>
      </c>
      <c r="I171" s="24" t="s">
        <v>8245</v>
      </c>
      <c r="J171" s="24">
        <v>1405761690</v>
      </c>
      <c r="K171" s="24">
        <v>1403169690</v>
      </c>
      <c r="L171" s="24" t="b">
        <v>0</v>
      </c>
      <c r="M171" s="24">
        <v>1</v>
      </c>
      <c r="N171" s="24" t="b">
        <v>0</v>
      </c>
      <c r="O171" s="24" t="s">
        <v>8269</v>
      </c>
      <c r="P171" s="24">
        <v>5</v>
      </c>
      <c r="Q171" s="30" t="s">
        <v>8315</v>
      </c>
      <c r="R171" s="24" t="s">
        <v>8316</v>
      </c>
      <c r="S171" s="31">
        <v>41809</v>
      </c>
      <c r="T171" s="31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8" t="s">
        <v>8220</v>
      </c>
      <c r="G172" s="29">
        <v>17</v>
      </c>
      <c r="H172" s="24" t="s">
        <v>8223</v>
      </c>
      <c r="I172" s="24" t="s">
        <v>8245</v>
      </c>
      <c r="J172" s="24">
        <v>1416499440</v>
      </c>
      <c r="K172" s="24">
        <v>1415341464</v>
      </c>
      <c r="L172" s="24" t="b">
        <v>0</v>
      </c>
      <c r="M172" s="24">
        <v>17</v>
      </c>
      <c r="N172" s="24" t="b">
        <v>0</v>
      </c>
      <c r="O172" s="24" t="s">
        <v>8269</v>
      </c>
      <c r="P172" s="24">
        <v>29.24</v>
      </c>
      <c r="Q172" s="30" t="s">
        <v>8315</v>
      </c>
      <c r="R172" s="24" t="s">
        <v>8316</v>
      </c>
      <c r="S172" s="31">
        <v>41950</v>
      </c>
      <c r="T172" s="31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8" t="s">
        <v>8220</v>
      </c>
      <c r="G173" s="29">
        <v>57</v>
      </c>
      <c r="H173" s="24" t="s">
        <v>8223</v>
      </c>
      <c r="I173" s="24" t="s">
        <v>8245</v>
      </c>
      <c r="J173" s="24">
        <v>1427580426</v>
      </c>
      <c r="K173" s="24">
        <v>1424992026</v>
      </c>
      <c r="L173" s="24" t="b">
        <v>0</v>
      </c>
      <c r="M173" s="24">
        <v>12</v>
      </c>
      <c r="N173" s="24" t="b">
        <v>0</v>
      </c>
      <c r="O173" s="24" t="s">
        <v>8269</v>
      </c>
      <c r="P173" s="24">
        <v>59.58</v>
      </c>
      <c r="Q173" s="30" t="s">
        <v>8315</v>
      </c>
      <c r="R173" s="24" t="s">
        <v>8316</v>
      </c>
      <c r="S173" s="31">
        <v>42061</v>
      </c>
      <c r="T173" s="31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8" t="s">
        <v>8220</v>
      </c>
      <c r="G174" s="29">
        <v>17</v>
      </c>
      <c r="H174" s="24" t="s">
        <v>8223</v>
      </c>
      <c r="I174" s="24" t="s">
        <v>8245</v>
      </c>
      <c r="J174" s="24">
        <v>1409514709</v>
      </c>
      <c r="K174" s="24">
        <v>1406058798</v>
      </c>
      <c r="L174" s="24" t="b">
        <v>0</v>
      </c>
      <c r="M174" s="24">
        <v>14</v>
      </c>
      <c r="N174" s="24" t="b">
        <v>0</v>
      </c>
      <c r="O174" s="24" t="s">
        <v>8269</v>
      </c>
      <c r="P174" s="24">
        <v>82.57</v>
      </c>
      <c r="Q174" s="30" t="s">
        <v>8315</v>
      </c>
      <c r="R174" s="24" t="s">
        <v>8316</v>
      </c>
      <c r="S174" s="31">
        <v>41842</v>
      </c>
      <c r="T174" s="31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8" t="s">
        <v>8220</v>
      </c>
      <c r="G175" s="29">
        <v>0</v>
      </c>
      <c r="H175" s="24" t="s">
        <v>8223</v>
      </c>
      <c r="I175" s="24" t="s">
        <v>8245</v>
      </c>
      <c r="J175" s="24">
        <v>1462631358</v>
      </c>
      <c r="K175" s="24">
        <v>1457450958</v>
      </c>
      <c r="L175" s="24" t="b">
        <v>0</v>
      </c>
      <c r="M175" s="24">
        <v>1</v>
      </c>
      <c r="N175" s="24" t="b">
        <v>0</v>
      </c>
      <c r="O175" s="24" t="s">
        <v>8269</v>
      </c>
      <c r="P175" s="24">
        <v>10</v>
      </c>
      <c r="Q175" s="30" t="s">
        <v>8315</v>
      </c>
      <c r="R175" s="24" t="s">
        <v>8316</v>
      </c>
      <c r="S175" s="31">
        <v>42437</v>
      </c>
      <c r="T175" s="31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8" t="s">
        <v>8220</v>
      </c>
      <c r="G176" s="29">
        <v>2</v>
      </c>
      <c r="H176" s="24" t="s">
        <v>8223</v>
      </c>
      <c r="I176" s="24" t="s">
        <v>8245</v>
      </c>
      <c r="J176" s="24">
        <v>1411779761</v>
      </c>
      <c r="K176" s="24">
        <v>1409187761</v>
      </c>
      <c r="L176" s="24" t="b">
        <v>0</v>
      </c>
      <c r="M176" s="24">
        <v>4</v>
      </c>
      <c r="N176" s="24" t="b">
        <v>0</v>
      </c>
      <c r="O176" s="24" t="s">
        <v>8269</v>
      </c>
      <c r="P176" s="24">
        <v>5.75</v>
      </c>
      <c r="Q176" s="30" t="s">
        <v>8315</v>
      </c>
      <c r="R176" s="24" t="s">
        <v>8316</v>
      </c>
      <c r="S176" s="31">
        <v>41879</v>
      </c>
      <c r="T176" s="31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8" t="s">
        <v>8220</v>
      </c>
      <c r="G177" s="29">
        <v>10</v>
      </c>
      <c r="H177" s="24" t="s">
        <v>8223</v>
      </c>
      <c r="I177" s="24" t="s">
        <v>8245</v>
      </c>
      <c r="J177" s="24">
        <v>1424009147</v>
      </c>
      <c r="K177" s="24">
        <v>1421417147</v>
      </c>
      <c r="L177" s="24" t="b">
        <v>0</v>
      </c>
      <c r="M177" s="24">
        <v>2</v>
      </c>
      <c r="N177" s="24" t="b">
        <v>0</v>
      </c>
      <c r="O177" s="24" t="s">
        <v>8269</v>
      </c>
      <c r="P177" s="24">
        <v>100.5</v>
      </c>
      <c r="Q177" s="30" t="s">
        <v>8315</v>
      </c>
      <c r="R177" s="24" t="s">
        <v>8316</v>
      </c>
      <c r="S177" s="31">
        <v>42020</v>
      </c>
      <c r="T177" s="31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8" t="s">
        <v>8220</v>
      </c>
      <c r="G178" s="29">
        <v>0</v>
      </c>
      <c r="H178" s="24" t="s">
        <v>8223</v>
      </c>
      <c r="I178" s="24" t="s">
        <v>8245</v>
      </c>
      <c r="J178" s="24">
        <v>1412740457</v>
      </c>
      <c r="K178" s="24">
        <v>1410148457</v>
      </c>
      <c r="L178" s="24" t="b">
        <v>0</v>
      </c>
      <c r="M178" s="24">
        <v>1</v>
      </c>
      <c r="N178" s="24" t="b">
        <v>0</v>
      </c>
      <c r="O178" s="24" t="s">
        <v>8269</v>
      </c>
      <c r="P178" s="24">
        <v>1</v>
      </c>
      <c r="Q178" s="30" t="s">
        <v>8315</v>
      </c>
      <c r="R178" s="24" t="s">
        <v>8316</v>
      </c>
      <c r="S178" s="31">
        <v>41890</v>
      </c>
      <c r="T178" s="31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8" t="s">
        <v>8220</v>
      </c>
      <c r="G179" s="29">
        <v>1</v>
      </c>
      <c r="H179" s="24" t="s">
        <v>8223</v>
      </c>
      <c r="I179" s="24" t="s">
        <v>8245</v>
      </c>
      <c r="J179" s="24">
        <v>1413832985</v>
      </c>
      <c r="K179" s="24">
        <v>1408648985</v>
      </c>
      <c r="L179" s="24" t="b">
        <v>0</v>
      </c>
      <c r="M179" s="24">
        <v>2</v>
      </c>
      <c r="N179" s="24" t="b">
        <v>0</v>
      </c>
      <c r="O179" s="24" t="s">
        <v>8269</v>
      </c>
      <c r="P179" s="24">
        <v>20</v>
      </c>
      <c r="Q179" s="30" t="s">
        <v>8315</v>
      </c>
      <c r="R179" s="24" t="s">
        <v>8316</v>
      </c>
      <c r="S179" s="31">
        <v>41872</v>
      </c>
      <c r="T179" s="31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8" t="s">
        <v>8220</v>
      </c>
      <c r="G180" s="29">
        <v>0</v>
      </c>
      <c r="H180" s="24" t="s">
        <v>8223</v>
      </c>
      <c r="I180" s="24" t="s">
        <v>8245</v>
      </c>
      <c r="J180" s="24">
        <v>1455647587</v>
      </c>
      <c r="K180" s="24">
        <v>1453487587</v>
      </c>
      <c r="L180" s="24" t="b">
        <v>0</v>
      </c>
      <c r="M180" s="24">
        <v>1</v>
      </c>
      <c r="N180" s="24" t="b">
        <v>0</v>
      </c>
      <c r="O180" s="24" t="s">
        <v>8269</v>
      </c>
      <c r="P180" s="24">
        <v>2</v>
      </c>
      <c r="Q180" s="30" t="s">
        <v>8315</v>
      </c>
      <c r="R180" s="24" t="s">
        <v>8316</v>
      </c>
      <c r="S180" s="31">
        <v>42391</v>
      </c>
      <c r="T180" s="31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8" t="s">
        <v>8220</v>
      </c>
      <c r="G181" s="29">
        <v>0</v>
      </c>
      <c r="H181" s="24" t="s">
        <v>8223</v>
      </c>
      <c r="I181" s="24" t="s">
        <v>8245</v>
      </c>
      <c r="J181" s="24">
        <v>1409070480</v>
      </c>
      <c r="K181" s="24">
        <v>1406572381</v>
      </c>
      <c r="L181" s="24" t="b">
        <v>0</v>
      </c>
      <c r="M181" s="24">
        <v>1</v>
      </c>
      <c r="N181" s="24" t="b">
        <v>0</v>
      </c>
      <c r="O181" s="24" t="s">
        <v>8269</v>
      </c>
      <c r="P181" s="24">
        <v>5</v>
      </c>
      <c r="Q181" s="30" t="s">
        <v>8315</v>
      </c>
      <c r="R181" s="24" t="s">
        <v>8316</v>
      </c>
      <c r="S181" s="31">
        <v>41848</v>
      </c>
      <c r="T181" s="31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8" t="s">
        <v>8220</v>
      </c>
      <c r="G182" s="29">
        <v>24</v>
      </c>
      <c r="H182" s="24" t="s">
        <v>8223</v>
      </c>
      <c r="I182" s="24" t="s">
        <v>8245</v>
      </c>
      <c r="J182" s="24">
        <v>1414348166</v>
      </c>
      <c r="K182" s="24">
        <v>1412879366</v>
      </c>
      <c r="L182" s="24" t="b">
        <v>0</v>
      </c>
      <c r="M182" s="24">
        <v>38</v>
      </c>
      <c r="N182" s="24" t="b">
        <v>0</v>
      </c>
      <c r="O182" s="24" t="s">
        <v>8269</v>
      </c>
      <c r="P182" s="24">
        <v>45.84</v>
      </c>
      <c r="Q182" s="30" t="s">
        <v>8315</v>
      </c>
      <c r="R182" s="24" t="s">
        <v>8316</v>
      </c>
      <c r="S182" s="31">
        <v>41921</v>
      </c>
      <c r="T182" s="31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8" t="s">
        <v>8220</v>
      </c>
      <c r="G183" s="29">
        <v>1</v>
      </c>
      <c r="H183" s="24" t="s">
        <v>8223</v>
      </c>
      <c r="I183" s="24" t="s">
        <v>8245</v>
      </c>
      <c r="J183" s="24">
        <v>1424070823</v>
      </c>
      <c r="K183" s="24">
        <v>1421478823</v>
      </c>
      <c r="L183" s="24" t="b">
        <v>0</v>
      </c>
      <c r="M183" s="24">
        <v>2</v>
      </c>
      <c r="N183" s="24" t="b">
        <v>0</v>
      </c>
      <c r="O183" s="24" t="s">
        <v>8269</v>
      </c>
      <c r="P183" s="24">
        <v>13</v>
      </c>
      <c r="Q183" s="30" t="s">
        <v>8315</v>
      </c>
      <c r="R183" s="24" t="s">
        <v>8316</v>
      </c>
      <c r="S183" s="31">
        <v>42021</v>
      </c>
      <c r="T183" s="31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8" t="s">
        <v>8220</v>
      </c>
      <c r="G184" s="29">
        <v>0</v>
      </c>
      <c r="H184" s="24" t="s">
        <v>8223</v>
      </c>
      <c r="I184" s="24" t="s">
        <v>8245</v>
      </c>
      <c r="J184" s="24">
        <v>1457157269</v>
      </c>
      <c r="K184" s="24">
        <v>1455861269</v>
      </c>
      <c r="L184" s="24" t="b">
        <v>0</v>
      </c>
      <c r="M184" s="24">
        <v>0</v>
      </c>
      <c r="N184" s="24" t="b">
        <v>0</v>
      </c>
      <c r="O184" s="24" t="s">
        <v>8269</v>
      </c>
      <c r="P184" s="24">
        <v>0</v>
      </c>
      <c r="Q184" s="30" t="s">
        <v>8315</v>
      </c>
      <c r="R184" s="24" t="s">
        <v>8316</v>
      </c>
      <c r="S184" s="31">
        <v>42419</v>
      </c>
      <c r="T184" s="31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8" t="s">
        <v>8220</v>
      </c>
      <c r="G185" s="29">
        <v>0</v>
      </c>
      <c r="H185" s="24" t="s">
        <v>8223</v>
      </c>
      <c r="I185" s="24" t="s">
        <v>8245</v>
      </c>
      <c r="J185" s="24">
        <v>1437331463</v>
      </c>
      <c r="K185" s="24">
        <v>1434739463</v>
      </c>
      <c r="L185" s="24" t="b">
        <v>0</v>
      </c>
      <c r="M185" s="24">
        <v>1</v>
      </c>
      <c r="N185" s="24" t="b">
        <v>0</v>
      </c>
      <c r="O185" s="24" t="s">
        <v>8269</v>
      </c>
      <c r="P185" s="24">
        <v>1</v>
      </c>
      <c r="Q185" s="30" t="s">
        <v>8315</v>
      </c>
      <c r="R185" s="24" t="s">
        <v>8316</v>
      </c>
      <c r="S185" s="31">
        <v>42174</v>
      </c>
      <c r="T185" s="31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8" t="s">
        <v>8220</v>
      </c>
      <c r="G186" s="29">
        <v>1</v>
      </c>
      <c r="H186" s="24" t="s">
        <v>8223</v>
      </c>
      <c r="I186" s="24" t="s">
        <v>8245</v>
      </c>
      <c r="J186" s="24">
        <v>1409846874</v>
      </c>
      <c r="K186" s="24">
        <v>1407254874</v>
      </c>
      <c r="L186" s="24" t="b">
        <v>0</v>
      </c>
      <c r="M186" s="24">
        <v>2</v>
      </c>
      <c r="N186" s="24" t="b">
        <v>0</v>
      </c>
      <c r="O186" s="24" t="s">
        <v>8269</v>
      </c>
      <c r="P186" s="24">
        <v>52.5</v>
      </c>
      <c r="Q186" s="30" t="s">
        <v>8315</v>
      </c>
      <c r="R186" s="24" t="s">
        <v>8316</v>
      </c>
      <c r="S186" s="31">
        <v>41856</v>
      </c>
      <c r="T186" s="31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8" t="s">
        <v>8220</v>
      </c>
      <c r="G187" s="29">
        <v>1</v>
      </c>
      <c r="H187" s="24" t="s">
        <v>8223</v>
      </c>
      <c r="I187" s="24" t="s">
        <v>8245</v>
      </c>
      <c r="J187" s="24">
        <v>1460737680</v>
      </c>
      <c r="K187" s="24">
        <v>1455725596</v>
      </c>
      <c r="L187" s="24" t="b">
        <v>0</v>
      </c>
      <c r="M187" s="24">
        <v>4</v>
      </c>
      <c r="N187" s="24" t="b">
        <v>0</v>
      </c>
      <c r="O187" s="24" t="s">
        <v>8269</v>
      </c>
      <c r="P187" s="24">
        <v>7.25</v>
      </c>
      <c r="Q187" s="30" t="s">
        <v>8315</v>
      </c>
      <c r="R187" s="24" t="s">
        <v>8316</v>
      </c>
      <c r="S187" s="31">
        <v>42417</v>
      </c>
      <c r="T187" s="31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8" t="s">
        <v>8220</v>
      </c>
      <c r="G188" s="29">
        <v>17</v>
      </c>
      <c r="H188" s="24" t="s">
        <v>8223</v>
      </c>
      <c r="I188" s="24" t="s">
        <v>8245</v>
      </c>
      <c r="J188" s="24">
        <v>1427168099</v>
      </c>
      <c r="K188" s="24">
        <v>1424579699</v>
      </c>
      <c r="L188" s="24" t="b">
        <v>0</v>
      </c>
      <c r="M188" s="24">
        <v>3</v>
      </c>
      <c r="N188" s="24" t="b">
        <v>0</v>
      </c>
      <c r="O188" s="24" t="s">
        <v>8269</v>
      </c>
      <c r="P188" s="24">
        <v>33.33</v>
      </c>
      <c r="Q188" s="30" t="s">
        <v>8315</v>
      </c>
      <c r="R188" s="24" t="s">
        <v>8316</v>
      </c>
      <c r="S188" s="31">
        <v>42057</v>
      </c>
      <c r="T188" s="31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8" t="s">
        <v>8220</v>
      </c>
      <c r="G189" s="29">
        <v>1</v>
      </c>
      <c r="H189" s="24" t="s">
        <v>8223</v>
      </c>
      <c r="I189" s="24" t="s">
        <v>8245</v>
      </c>
      <c r="J189" s="24">
        <v>1414360358</v>
      </c>
      <c r="K189" s="24">
        <v>1409176358</v>
      </c>
      <c r="L189" s="24" t="b">
        <v>0</v>
      </c>
      <c r="M189" s="24">
        <v>2</v>
      </c>
      <c r="N189" s="24" t="b">
        <v>0</v>
      </c>
      <c r="O189" s="24" t="s">
        <v>8269</v>
      </c>
      <c r="P189" s="24">
        <v>62.5</v>
      </c>
      <c r="Q189" s="30" t="s">
        <v>8315</v>
      </c>
      <c r="R189" s="24" t="s">
        <v>8316</v>
      </c>
      <c r="S189" s="31">
        <v>41878</v>
      </c>
      <c r="T189" s="31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8" t="s">
        <v>8220</v>
      </c>
      <c r="G190" s="29">
        <v>70</v>
      </c>
      <c r="H190" s="24" t="s">
        <v>8223</v>
      </c>
      <c r="I190" s="24" t="s">
        <v>8245</v>
      </c>
      <c r="J190" s="24">
        <v>1422759240</v>
      </c>
      <c r="K190" s="24">
        <v>1418824867</v>
      </c>
      <c r="L190" s="24" t="b">
        <v>0</v>
      </c>
      <c r="M190" s="24">
        <v>197</v>
      </c>
      <c r="N190" s="24" t="b">
        <v>0</v>
      </c>
      <c r="O190" s="24" t="s">
        <v>8269</v>
      </c>
      <c r="P190" s="24">
        <v>63.56</v>
      </c>
      <c r="Q190" s="30" t="s">
        <v>8315</v>
      </c>
      <c r="R190" s="24" t="s">
        <v>8316</v>
      </c>
      <c r="S190" s="31">
        <v>41990</v>
      </c>
      <c r="T190" s="31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8" t="s">
        <v>8220</v>
      </c>
      <c r="G191" s="29">
        <v>0</v>
      </c>
      <c r="H191" s="24" t="s">
        <v>8223</v>
      </c>
      <c r="I191" s="24" t="s">
        <v>8245</v>
      </c>
      <c r="J191" s="24">
        <v>1458860363</v>
      </c>
      <c r="K191" s="24">
        <v>1454975963</v>
      </c>
      <c r="L191" s="24" t="b">
        <v>0</v>
      </c>
      <c r="M191" s="24">
        <v>0</v>
      </c>
      <c r="N191" s="24" t="b">
        <v>0</v>
      </c>
      <c r="O191" s="24" t="s">
        <v>8269</v>
      </c>
      <c r="P191" s="24">
        <v>0</v>
      </c>
      <c r="Q191" s="30" t="s">
        <v>8315</v>
      </c>
      <c r="R191" s="24" t="s">
        <v>8316</v>
      </c>
      <c r="S191" s="31">
        <v>42408</v>
      </c>
      <c r="T191" s="31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8" t="s">
        <v>8220</v>
      </c>
      <c r="G192" s="29">
        <v>1</v>
      </c>
      <c r="H192" s="24" t="s">
        <v>8223</v>
      </c>
      <c r="I192" s="24" t="s">
        <v>8245</v>
      </c>
      <c r="J192" s="24">
        <v>1441037097</v>
      </c>
      <c r="K192" s="24">
        <v>1438445097</v>
      </c>
      <c r="L192" s="24" t="b">
        <v>0</v>
      </c>
      <c r="M192" s="24">
        <v>1</v>
      </c>
      <c r="N192" s="24" t="b">
        <v>0</v>
      </c>
      <c r="O192" s="24" t="s">
        <v>8269</v>
      </c>
      <c r="P192" s="24">
        <v>10</v>
      </c>
      <c r="Q192" s="30" t="s">
        <v>8315</v>
      </c>
      <c r="R192" s="24" t="s">
        <v>8316</v>
      </c>
      <c r="S192" s="31">
        <v>42217</v>
      </c>
      <c r="T192" s="31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8" t="s">
        <v>8220</v>
      </c>
      <c r="G193" s="29">
        <v>0</v>
      </c>
      <c r="H193" s="24" t="s">
        <v>8223</v>
      </c>
      <c r="I193" s="24" t="s">
        <v>8245</v>
      </c>
      <c r="J193" s="24">
        <v>1449247439</v>
      </c>
      <c r="K193" s="24">
        <v>1444059839</v>
      </c>
      <c r="L193" s="24" t="b">
        <v>0</v>
      </c>
      <c r="M193" s="24">
        <v>0</v>
      </c>
      <c r="N193" s="24" t="b">
        <v>0</v>
      </c>
      <c r="O193" s="24" t="s">
        <v>8269</v>
      </c>
      <c r="P193" s="24">
        <v>0</v>
      </c>
      <c r="Q193" s="30" t="s">
        <v>8315</v>
      </c>
      <c r="R193" s="24" t="s">
        <v>8316</v>
      </c>
      <c r="S193" s="31">
        <v>42282</v>
      </c>
      <c r="T193" s="31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8" t="s">
        <v>8220</v>
      </c>
      <c r="G194" s="29">
        <v>7</v>
      </c>
      <c r="H194" s="24" t="s">
        <v>8223</v>
      </c>
      <c r="I194" s="24" t="s">
        <v>8245</v>
      </c>
      <c r="J194" s="24">
        <v>1487811600</v>
      </c>
      <c r="K194" s="24">
        <v>1486077481</v>
      </c>
      <c r="L194" s="24" t="b">
        <v>0</v>
      </c>
      <c r="M194" s="24">
        <v>7</v>
      </c>
      <c r="N194" s="24" t="b">
        <v>0</v>
      </c>
      <c r="O194" s="24" t="s">
        <v>8269</v>
      </c>
      <c r="P194" s="24">
        <v>30.71</v>
      </c>
      <c r="Q194" s="30" t="s">
        <v>8315</v>
      </c>
      <c r="R194" s="24" t="s">
        <v>8316</v>
      </c>
      <c r="S194" s="31">
        <v>42768</v>
      </c>
      <c r="T194" s="31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8" t="s">
        <v>8220</v>
      </c>
      <c r="G195" s="29">
        <v>28</v>
      </c>
      <c r="H195" s="24" t="s">
        <v>8223</v>
      </c>
      <c r="I195" s="24" t="s">
        <v>8245</v>
      </c>
      <c r="J195" s="24">
        <v>1402007500</v>
      </c>
      <c r="K195" s="24">
        <v>1399415500</v>
      </c>
      <c r="L195" s="24" t="b">
        <v>0</v>
      </c>
      <c r="M195" s="24">
        <v>11</v>
      </c>
      <c r="N195" s="24" t="b">
        <v>0</v>
      </c>
      <c r="O195" s="24" t="s">
        <v>8269</v>
      </c>
      <c r="P195" s="24">
        <v>51</v>
      </c>
      <c r="Q195" s="30" t="s">
        <v>8315</v>
      </c>
      <c r="R195" s="24" t="s">
        <v>8316</v>
      </c>
      <c r="S195" s="31">
        <v>41765</v>
      </c>
      <c r="T195" s="31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8" t="s">
        <v>8220</v>
      </c>
      <c r="G196" s="29">
        <v>0</v>
      </c>
      <c r="H196" s="24" t="s">
        <v>8223</v>
      </c>
      <c r="I196" s="24" t="s">
        <v>8245</v>
      </c>
      <c r="J196" s="24">
        <v>1450053370</v>
      </c>
      <c r="K196" s="24">
        <v>1447461370</v>
      </c>
      <c r="L196" s="24" t="b">
        <v>0</v>
      </c>
      <c r="M196" s="24">
        <v>0</v>
      </c>
      <c r="N196" s="24" t="b">
        <v>0</v>
      </c>
      <c r="O196" s="24" t="s">
        <v>8269</v>
      </c>
      <c r="P196" s="24">
        <v>0</v>
      </c>
      <c r="Q196" s="30" t="s">
        <v>8315</v>
      </c>
      <c r="R196" s="24" t="s">
        <v>8316</v>
      </c>
      <c r="S196" s="31">
        <v>42322</v>
      </c>
      <c r="T196" s="31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8" t="s">
        <v>8220</v>
      </c>
      <c r="G197" s="29">
        <v>16</v>
      </c>
      <c r="H197" s="24" t="s">
        <v>8223</v>
      </c>
      <c r="I197" s="24" t="s">
        <v>8245</v>
      </c>
      <c r="J197" s="24">
        <v>1454525340</v>
      </c>
      <c r="K197" s="24">
        <v>1452008599</v>
      </c>
      <c r="L197" s="24" t="b">
        <v>0</v>
      </c>
      <c r="M197" s="24">
        <v>6</v>
      </c>
      <c r="N197" s="24" t="b">
        <v>0</v>
      </c>
      <c r="O197" s="24" t="s">
        <v>8269</v>
      </c>
      <c r="P197" s="24">
        <v>66.67</v>
      </c>
      <c r="Q197" s="30" t="s">
        <v>8315</v>
      </c>
      <c r="R197" s="24" t="s">
        <v>8316</v>
      </c>
      <c r="S197" s="31">
        <v>42374</v>
      </c>
      <c r="T197" s="31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8" t="s">
        <v>8220</v>
      </c>
      <c r="G198" s="29">
        <v>0</v>
      </c>
      <c r="H198" s="24" t="s">
        <v>8223</v>
      </c>
      <c r="I198" s="24" t="s">
        <v>8245</v>
      </c>
      <c r="J198" s="24">
        <v>1418914964</v>
      </c>
      <c r="K198" s="24">
        <v>1414591364</v>
      </c>
      <c r="L198" s="24" t="b">
        <v>0</v>
      </c>
      <c r="M198" s="24">
        <v>0</v>
      </c>
      <c r="N198" s="24" t="b">
        <v>0</v>
      </c>
      <c r="O198" s="24" t="s">
        <v>8269</v>
      </c>
      <c r="P198" s="24">
        <v>0</v>
      </c>
      <c r="Q198" s="30" t="s">
        <v>8315</v>
      </c>
      <c r="R198" s="24" t="s">
        <v>8316</v>
      </c>
      <c r="S198" s="31">
        <v>41941</v>
      </c>
      <c r="T198" s="31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8" t="s">
        <v>8220</v>
      </c>
      <c r="G199" s="29">
        <v>7</v>
      </c>
      <c r="H199" s="24" t="s">
        <v>8223</v>
      </c>
      <c r="I199" s="24" t="s">
        <v>8245</v>
      </c>
      <c r="J199" s="24">
        <v>1450211116</v>
      </c>
      <c r="K199" s="24">
        <v>1445023516</v>
      </c>
      <c r="L199" s="24" t="b">
        <v>0</v>
      </c>
      <c r="M199" s="24">
        <v>7</v>
      </c>
      <c r="N199" s="24" t="b">
        <v>0</v>
      </c>
      <c r="O199" s="24" t="s">
        <v>8269</v>
      </c>
      <c r="P199" s="24">
        <v>59</v>
      </c>
      <c r="Q199" s="30" t="s">
        <v>8315</v>
      </c>
      <c r="R199" s="24" t="s">
        <v>8316</v>
      </c>
      <c r="S199" s="31">
        <v>42293</v>
      </c>
      <c r="T199" s="31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8" t="s">
        <v>8220</v>
      </c>
      <c r="G200" s="29">
        <v>1</v>
      </c>
      <c r="H200" s="24" t="s">
        <v>8223</v>
      </c>
      <c r="I200" s="24" t="s">
        <v>8245</v>
      </c>
      <c r="J200" s="24">
        <v>1428097450</v>
      </c>
      <c r="K200" s="24">
        <v>1425509050</v>
      </c>
      <c r="L200" s="24" t="b">
        <v>0</v>
      </c>
      <c r="M200" s="24">
        <v>2</v>
      </c>
      <c r="N200" s="24" t="b">
        <v>0</v>
      </c>
      <c r="O200" s="24" t="s">
        <v>8269</v>
      </c>
      <c r="P200" s="24">
        <v>100</v>
      </c>
      <c r="Q200" s="30" t="s">
        <v>8315</v>
      </c>
      <c r="R200" s="24" t="s">
        <v>8316</v>
      </c>
      <c r="S200" s="31">
        <v>42067</v>
      </c>
      <c r="T200" s="31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8" t="s">
        <v>8220</v>
      </c>
      <c r="G201" s="29">
        <v>37</v>
      </c>
      <c r="H201" s="24" t="s">
        <v>8223</v>
      </c>
      <c r="I201" s="24" t="s">
        <v>8245</v>
      </c>
      <c r="J201" s="24">
        <v>1413925887</v>
      </c>
      <c r="K201" s="24">
        <v>1411333887</v>
      </c>
      <c r="L201" s="24" t="b">
        <v>0</v>
      </c>
      <c r="M201" s="24">
        <v>25</v>
      </c>
      <c r="N201" s="24" t="b">
        <v>0</v>
      </c>
      <c r="O201" s="24" t="s">
        <v>8269</v>
      </c>
      <c r="P201" s="24">
        <v>147.4</v>
      </c>
      <c r="Q201" s="30" t="s">
        <v>8315</v>
      </c>
      <c r="R201" s="24" t="s">
        <v>8316</v>
      </c>
      <c r="S201" s="31">
        <v>41903</v>
      </c>
      <c r="T201" s="31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8" t="s">
        <v>8220</v>
      </c>
      <c r="G202" s="29">
        <v>47</v>
      </c>
      <c r="H202" s="24" t="s">
        <v>8223</v>
      </c>
      <c r="I202" s="24" t="s">
        <v>8245</v>
      </c>
      <c r="J202" s="24">
        <v>1404253800</v>
      </c>
      <c r="K202" s="24">
        <v>1402784964</v>
      </c>
      <c r="L202" s="24" t="b">
        <v>0</v>
      </c>
      <c r="M202" s="24">
        <v>17</v>
      </c>
      <c r="N202" s="24" t="b">
        <v>0</v>
      </c>
      <c r="O202" s="24" t="s">
        <v>8269</v>
      </c>
      <c r="P202" s="24">
        <v>166.06</v>
      </c>
      <c r="Q202" s="30" t="s">
        <v>8315</v>
      </c>
      <c r="R202" s="24" t="s">
        <v>8316</v>
      </c>
      <c r="S202" s="31">
        <v>41804</v>
      </c>
      <c r="T202" s="31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8" t="s">
        <v>8220</v>
      </c>
      <c r="G203" s="29">
        <v>11</v>
      </c>
      <c r="H203" s="24" t="s">
        <v>8223</v>
      </c>
      <c r="I203" s="24" t="s">
        <v>8245</v>
      </c>
      <c r="J203" s="24">
        <v>1464099900</v>
      </c>
      <c r="K203" s="24">
        <v>1462585315</v>
      </c>
      <c r="L203" s="24" t="b">
        <v>0</v>
      </c>
      <c r="M203" s="24">
        <v>2</v>
      </c>
      <c r="N203" s="24" t="b">
        <v>0</v>
      </c>
      <c r="O203" s="24" t="s">
        <v>8269</v>
      </c>
      <c r="P203" s="24">
        <v>40</v>
      </c>
      <c r="Q203" s="30" t="s">
        <v>8315</v>
      </c>
      <c r="R203" s="24" t="s">
        <v>8316</v>
      </c>
      <c r="S203" s="31">
        <v>42497</v>
      </c>
      <c r="T203" s="31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8" t="s">
        <v>8220</v>
      </c>
      <c r="G204" s="29">
        <v>12</v>
      </c>
      <c r="H204" s="24" t="s">
        <v>8223</v>
      </c>
      <c r="I204" s="24" t="s">
        <v>8245</v>
      </c>
      <c r="J204" s="24">
        <v>1413573010</v>
      </c>
      <c r="K204" s="24">
        <v>1408389010</v>
      </c>
      <c r="L204" s="24" t="b">
        <v>0</v>
      </c>
      <c r="M204" s="24">
        <v>4</v>
      </c>
      <c r="N204" s="24" t="b">
        <v>0</v>
      </c>
      <c r="O204" s="24" t="s">
        <v>8269</v>
      </c>
      <c r="P204" s="24">
        <v>75.25</v>
      </c>
      <c r="Q204" s="30" t="s">
        <v>8315</v>
      </c>
      <c r="R204" s="24" t="s">
        <v>8316</v>
      </c>
      <c r="S204" s="31">
        <v>41869</v>
      </c>
      <c r="T204" s="31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8" t="s">
        <v>8220</v>
      </c>
      <c r="G205" s="29">
        <v>60</v>
      </c>
      <c r="H205" s="24" t="s">
        <v>8223</v>
      </c>
      <c r="I205" s="24" t="s">
        <v>8245</v>
      </c>
      <c r="J205" s="24">
        <v>1448949540</v>
      </c>
      <c r="K205" s="24">
        <v>1446048367</v>
      </c>
      <c r="L205" s="24" t="b">
        <v>0</v>
      </c>
      <c r="M205" s="24">
        <v>5</v>
      </c>
      <c r="N205" s="24" t="b">
        <v>0</v>
      </c>
      <c r="O205" s="24" t="s">
        <v>8269</v>
      </c>
      <c r="P205" s="24">
        <v>60</v>
      </c>
      <c r="Q205" s="30" t="s">
        <v>8315</v>
      </c>
      <c r="R205" s="24" t="s">
        <v>8316</v>
      </c>
      <c r="S205" s="31">
        <v>42305</v>
      </c>
      <c r="T205" s="31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8" t="s">
        <v>8220</v>
      </c>
      <c r="G206" s="29">
        <v>31</v>
      </c>
      <c r="H206" s="24" t="s">
        <v>8223</v>
      </c>
      <c r="I206" s="24" t="s">
        <v>8245</v>
      </c>
      <c r="J206" s="24">
        <v>1437188400</v>
      </c>
      <c r="K206" s="24">
        <v>1432100004</v>
      </c>
      <c r="L206" s="24" t="b">
        <v>0</v>
      </c>
      <c r="M206" s="24">
        <v>2</v>
      </c>
      <c r="N206" s="24" t="b">
        <v>0</v>
      </c>
      <c r="O206" s="24" t="s">
        <v>8269</v>
      </c>
      <c r="P206" s="24">
        <v>1250</v>
      </c>
      <c r="Q206" s="30" t="s">
        <v>8315</v>
      </c>
      <c r="R206" s="24" t="s">
        <v>8316</v>
      </c>
      <c r="S206" s="31">
        <v>42144</v>
      </c>
      <c r="T206" s="31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8" t="s">
        <v>8220</v>
      </c>
      <c r="G207" s="29">
        <v>0</v>
      </c>
      <c r="H207" s="24" t="s">
        <v>8223</v>
      </c>
      <c r="I207" s="24" t="s">
        <v>8245</v>
      </c>
      <c r="J207" s="24">
        <v>1421781360</v>
      </c>
      <c r="K207" s="24">
        <v>1419213664</v>
      </c>
      <c r="L207" s="24" t="b">
        <v>0</v>
      </c>
      <c r="M207" s="24">
        <v>3</v>
      </c>
      <c r="N207" s="24" t="b">
        <v>0</v>
      </c>
      <c r="O207" s="24" t="s">
        <v>8269</v>
      </c>
      <c r="P207" s="24">
        <v>7</v>
      </c>
      <c r="Q207" s="30" t="s">
        <v>8315</v>
      </c>
      <c r="R207" s="24" t="s">
        <v>8316</v>
      </c>
      <c r="S207" s="31">
        <v>41995</v>
      </c>
      <c r="T207" s="31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8" t="s">
        <v>8220</v>
      </c>
      <c r="G208" s="29">
        <v>38</v>
      </c>
      <c r="H208" s="24" t="s">
        <v>8223</v>
      </c>
      <c r="I208" s="24" t="s">
        <v>8245</v>
      </c>
      <c r="J208" s="24">
        <v>1428642000</v>
      </c>
      <c r="K208" s="24">
        <v>1426050982</v>
      </c>
      <c r="L208" s="24" t="b">
        <v>0</v>
      </c>
      <c r="M208" s="24">
        <v>4</v>
      </c>
      <c r="N208" s="24" t="b">
        <v>0</v>
      </c>
      <c r="O208" s="24" t="s">
        <v>8269</v>
      </c>
      <c r="P208" s="24">
        <v>56.25</v>
      </c>
      <c r="Q208" s="30" t="s">
        <v>8315</v>
      </c>
      <c r="R208" s="24" t="s">
        <v>8316</v>
      </c>
      <c r="S208" s="31">
        <v>42074</v>
      </c>
      <c r="T208" s="31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8" t="s">
        <v>8220</v>
      </c>
      <c r="G209" s="29">
        <v>8</v>
      </c>
      <c r="H209" s="24" t="s">
        <v>8223</v>
      </c>
      <c r="I209" s="24" t="s">
        <v>8245</v>
      </c>
      <c r="J209" s="24">
        <v>1413992210</v>
      </c>
      <c r="K209" s="24">
        <v>1411400210</v>
      </c>
      <c r="L209" s="24" t="b">
        <v>0</v>
      </c>
      <c r="M209" s="24">
        <v>12</v>
      </c>
      <c r="N209" s="24" t="b">
        <v>0</v>
      </c>
      <c r="O209" s="24" t="s">
        <v>8269</v>
      </c>
      <c r="P209" s="24">
        <v>38.33</v>
      </c>
      <c r="Q209" s="30" t="s">
        <v>8315</v>
      </c>
      <c r="R209" s="24" t="s">
        <v>8316</v>
      </c>
      <c r="S209" s="31">
        <v>41904</v>
      </c>
      <c r="T209" s="31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8" t="s">
        <v>8220</v>
      </c>
      <c r="G210" s="29">
        <v>2</v>
      </c>
      <c r="H210" s="24" t="s">
        <v>8223</v>
      </c>
      <c r="I210" s="24" t="s">
        <v>8245</v>
      </c>
      <c r="J210" s="24">
        <v>1420938000</v>
      </c>
      <c r="K210" s="24">
        <v>1418862743</v>
      </c>
      <c r="L210" s="24" t="b">
        <v>0</v>
      </c>
      <c r="M210" s="24">
        <v>4</v>
      </c>
      <c r="N210" s="24" t="b">
        <v>0</v>
      </c>
      <c r="O210" s="24" t="s">
        <v>8269</v>
      </c>
      <c r="P210" s="24">
        <v>27.5</v>
      </c>
      <c r="Q210" s="30" t="s">
        <v>8315</v>
      </c>
      <c r="R210" s="24" t="s">
        <v>8316</v>
      </c>
      <c r="S210" s="31">
        <v>41991</v>
      </c>
      <c r="T210" s="31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8" t="s">
        <v>8220</v>
      </c>
      <c r="G211" s="29">
        <v>0</v>
      </c>
      <c r="H211" s="24" t="s">
        <v>8223</v>
      </c>
      <c r="I211" s="24" t="s">
        <v>8245</v>
      </c>
      <c r="J211" s="24">
        <v>1436914815</v>
      </c>
      <c r="K211" s="24">
        <v>1434322815</v>
      </c>
      <c r="L211" s="24" t="b">
        <v>0</v>
      </c>
      <c r="M211" s="24">
        <v>1</v>
      </c>
      <c r="N211" s="24" t="b">
        <v>0</v>
      </c>
      <c r="O211" s="24" t="s">
        <v>8269</v>
      </c>
      <c r="P211" s="24">
        <v>16</v>
      </c>
      <c r="Q211" s="30" t="s">
        <v>8315</v>
      </c>
      <c r="R211" s="24" t="s">
        <v>8316</v>
      </c>
      <c r="S211" s="31">
        <v>42169</v>
      </c>
      <c r="T211" s="31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8" t="s">
        <v>8220</v>
      </c>
      <c r="G212" s="29">
        <v>0</v>
      </c>
      <c r="H212" s="24" t="s">
        <v>8223</v>
      </c>
      <c r="I212" s="24" t="s">
        <v>8245</v>
      </c>
      <c r="J212" s="24">
        <v>1414077391</v>
      </c>
      <c r="K212" s="24">
        <v>1411485391</v>
      </c>
      <c r="L212" s="24" t="b">
        <v>0</v>
      </c>
      <c r="M212" s="24">
        <v>1</v>
      </c>
      <c r="N212" s="24" t="b">
        <v>0</v>
      </c>
      <c r="O212" s="24" t="s">
        <v>8269</v>
      </c>
      <c r="P212" s="24">
        <v>1</v>
      </c>
      <c r="Q212" s="30" t="s">
        <v>8315</v>
      </c>
      <c r="R212" s="24" t="s">
        <v>8316</v>
      </c>
      <c r="S212" s="31">
        <v>41905</v>
      </c>
      <c r="T212" s="31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8" t="s">
        <v>8220</v>
      </c>
      <c r="G213" s="29">
        <v>0</v>
      </c>
      <c r="H213" s="24" t="s">
        <v>8223</v>
      </c>
      <c r="I213" s="24" t="s">
        <v>8245</v>
      </c>
      <c r="J213" s="24">
        <v>1399618380</v>
      </c>
      <c r="K213" s="24">
        <v>1399058797</v>
      </c>
      <c r="L213" s="24" t="b">
        <v>0</v>
      </c>
      <c r="M213" s="24">
        <v>0</v>
      </c>
      <c r="N213" s="24" t="b">
        <v>0</v>
      </c>
      <c r="O213" s="24" t="s">
        <v>8269</v>
      </c>
      <c r="P213" s="24">
        <v>0</v>
      </c>
      <c r="Q213" s="30" t="s">
        <v>8315</v>
      </c>
      <c r="R213" s="24" t="s">
        <v>8316</v>
      </c>
      <c r="S213" s="31">
        <v>41761</v>
      </c>
      <c r="T213" s="31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8" t="s">
        <v>8220</v>
      </c>
      <c r="G214" s="29">
        <v>38</v>
      </c>
      <c r="H214" s="24" t="s">
        <v>8223</v>
      </c>
      <c r="I214" s="24" t="s">
        <v>8245</v>
      </c>
      <c r="J214" s="24">
        <v>1413234316</v>
      </c>
      <c r="K214" s="24">
        <v>1408050316</v>
      </c>
      <c r="L214" s="24" t="b">
        <v>0</v>
      </c>
      <c r="M214" s="24">
        <v>13</v>
      </c>
      <c r="N214" s="24" t="b">
        <v>0</v>
      </c>
      <c r="O214" s="24" t="s">
        <v>8269</v>
      </c>
      <c r="P214" s="24">
        <v>86.62</v>
      </c>
      <c r="Q214" s="30" t="s">
        <v>8315</v>
      </c>
      <c r="R214" s="24" t="s">
        <v>8316</v>
      </c>
      <c r="S214" s="31">
        <v>41865</v>
      </c>
      <c r="T214" s="31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8" t="s">
        <v>8220</v>
      </c>
      <c r="G215" s="29">
        <v>0</v>
      </c>
      <c r="H215" s="24" t="s">
        <v>8223</v>
      </c>
      <c r="I215" s="24" t="s">
        <v>8245</v>
      </c>
      <c r="J215" s="24">
        <v>1475294400</v>
      </c>
      <c r="K215" s="24">
        <v>1472674285</v>
      </c>
      <c r="L215" s="24" t="b">
        <v>0</v>
      </c>
      <c r="M215" s="24">
        <v>0</v>
      </c>
      <c r="N215" s="24" t="b">
        <v>0</v>
      </c>
      <c r="O215" s="24" t="s">
        <v>8269</v>
      </c>
      <c r="P215" s="24">
        <v>0</v>
      </c>
      <c r="Q215" s="30" t="s">
        <v>8315</v>
      </c>
      <c r="R215" s="24" t="s">
        <v>8316</v>
      </c>
      <c r="S215" s="31">
        <v>42613</v>
      </c>
      <c r="T215" s="31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8" t="s">
        <v>8220</v>
      </c>
      <c r="G216" s="29">
        <v>53</v>
      </c>
      <c r="H216" s="24" t="s">
        <v>8223</v>
      </c>
      <c r="I216" s="24" t="s">
        <v>8245</v>
      </c>
      <c r="J216" s="24">
        <v>1467575940</v>
      </c>
      <c r="K216" s="24">
        <v>1465856639</v>
      </c>
      <c r="L216" s="24" t="b">
        <v>0</v>
      </c>
      <c r="M216" s="24">
        <v>9</v>
      </c>
      <c r="N216" s="24" t="b">
        <v>0</v>
      </c>
      <c r="O216" s="24" t="s">
        <v>8269</v>
      </c>
      <c r="P216" s="24">
        <v>88.33</v>
      </c>
      <c r="Q216" s="30" t="s">
        <v>8315</v>
      </c>
      <c r="R216" s="24" t="s">
        <v>8316</v>
      </c>
      <c r="S216" s="31">
        <v>42534</v>
      </c>
      <c r="T216" s="31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8" t="s">
        <v>8220</v>
      </c>
      <c r="G217" s="29">
        <v>3</v>
      </c>
      <c r="H217" s="24" t="s">
        <v>8223</v>
      </c>
      <c r="I217" s="24" t="s">
        <v>8245</v>
      </c>
      <c r="J217" s="24">
        <v>1459483140</v>
      </c>
      <c r="K217" s="24">
        <v>1458178044</v>
      </c>
      <c r="L217" s="24" t="b">
        <v>0</v>
      </c>
      <c r="M217" s="24">
        <v>4</v>
      </c>
      <c r="N217" s="24" t="b">
        <v>0</v>
      </c>
      <c r="O217" s="24" t="s">
        <v>8269</v>
      </c>
      <c r="P217" s="24">
        <v>23.75</v>
      </c>
      <c r="Q217" s="30" t="s">
        <v>8315</v>
      </c>
      <c r="R217" s="24" t="s">
        <v>8316</v>
      </c>
      <c r="S217" s="31">
        <v>42446</v>
      </c>
      <c r="T217" s="31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8" t="s">
        <v>8220</v>
      </c>
      <c r="G218" s="29">
        <v>0</v>
      </c>
      <c r="H218" s="24" t="s">
        <v>8223</v>
      </c>
      <c r="I218" s="24" t="s">
        <v>8245</v>
      </c>
      <c r="J218" s="24">
        <v>1461205423</v>
      </c>
      <c r="K218" s="24">
        <v>1456025023</v>
      </c>
      <c r="L218" s="24" t="b">
        <v>0</v>
      </c>
      <c r="M218" s="24">
        <v>0</v>
      </c>
      <c r="N218" s="24" t="b">
        <v>0</v>
      </c>
      <c r="O218" s="24" t="s">
        <v>8269</v>
      </c>
      <c r="P218" s="24">
        <v>0</v>
      </c>
      <c r="Q218" s="30" t="s">
        <v>8315</v>
      </c>
      <c r="R218" s="24" t="s">
        <v>8316</v>
      </c>
      <c r="S218" s="31">
        <v>42421</v>
      </c>
      <c r="T218" s="31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8" t="s">
        <v>8220</v>
      </c>
      <c r="G219" s="29">
        <v>2</v>
      </c>
      <c r="H219" s="24" t="s">
        <v>8223</v>
      </c>
      <c r="I219" s="24" t="s">
        <v>8245</v>
      </c>
      <c r="J219" s="24">
        <v>1467481468</v>
      </c>
      <c r="K219" s="24">
        <v>1464889468</v>
      </c>
      <c r="L219" s="24" t="b">
        <v>0</v>
      </c>
      <c r="M219" s="24">
        <v>3</v>
      </c>
      <c r="N219" s="24" t="b">
        <v>0</v>
      </c>
      <c r="O219" s="24" t="s">
        <v>8269</v>
      </c>
      <c r="P219" s="24">
        <v>163.33000000000001</v>
      </c>
      <c r="Q219" s="30" t="s">
        <v>8315</v>
      </c>
      <c r="R219" s="24" t="s">
        <v>8316</v>
      </c>
      <c r="S219" s="31">
        <v>42523</v>
      </c>
      <c r="T219" s="31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8" t="s">
        <v>8220</v>
      </c>
      <c r="G220" s="29">
        <v>1</v>
      </c>
      <c r="H220" s="24" t="s">
        <v>8223</v>
      </c>
      <c r="I220" s="24" t="s">
        <v>8245</v>
      </c>
      <c r="J220" s="24">
        <v>1407883811</v>
      </c>
      <c r="K220" s="24">
        <v>1405291811</v>
      </c>
      <c r="L220" s="24" t="b">
        <v>0</v>
      </c>
      <c r="M220" s="24">
        <v>4</v>
      </c>
      <c r="N220" s="24" t="b">
        <v>0</v>
      </c>
      <c r="O220" s="24" t="s">
        <v>8269</v>
      </c>
      <c r="P220" s="24">
        <v>6.75</v>
      </c>
      <c r="Q220" s="30" t="s">
        <v>8315</v>
      </c>
      <c r="R220" s="24" t="s">
        <v>8316</v>
      </c>
      <c r="S220" s="31">
        <v>41833</v>
      </c>
      <c r="T220" s="31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8" t="s">
        <v>8220</v>
      </c>
      <c r="G221" s="29">
        <v>0</v>
      </c>
      <c r="H221" s="24" t="s">
        <v>8223</v>
      </c>
      <c r="I221" s="24" t="s">
        <v>8245</v>
      </c>
      <c r="J221" s="24">
        <v>1463619388</v>
      </c>
      <c r="K221" s="24">
        <v>1461027388</v>
      </c>
      <c r="L221" s="24" t="b">
        <v>0</v>
      </c>
      <c r="M221" s="24">
        <v>1</v>
      </c>
      <c r="N221" s="24" t="b">
        <v>0</v>
      </c>
      <c r="O221" s="24" t="s">
        <v>8269</v>
      </c>
      <c r="P221" s="24">
        <v>25</v>
      </c>
      <c r="Q221" s="30" t="s">
        <v>8315</v>
      </c>
      <c r="R221" s="24" t="s">
        <v>8316</v>
      </c>
      <c r="S221" s="31">
        <v>42479</v>
      </c>
      <c r="T221" s="31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8" t="s">
        <v>8220</v>
      </c>
      <c r="G222" s="29">
        <v>61</v>
      </c>
      <c r="H222" s="24" t="s">
        <v>8223</v>
      </c>
      <c r="I222" s="24" t="s">
        <v>8245</v>
      </c>
      <c r="J222" s="24">
        <v>1443408550</v>
      </c>
      <c r="K222" s="24">
        <v>1439952550</v>
      </c>
      <c r="L222" s="24" t="b">
        <v>0</v>
      </c>
      <c r="M222" s="24">
        <v>17</v>
      </c>
      <c r="N222" s="24" t="b">
        <v>0</v>
      </c>
      <c r="O222" s="24" t="s">
        <v>8269</v>
      </c>
      <c r="P222" s="24">
        <v>179.12</v>
      </c>
      <c r="Q222" s="30" t="s">
        <v>8315</v>
      </c>
      <c r="R222" s="24" t="s">
        <v>8316</v>
      </c>
      <c r="S222" s="31">
        <v>42235</v>
      </c>
      <c r="T222" s="31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8" t="s">
        <v>8220</v>
      </c>
      <c r="G223" s="29">
        <v>1</v>
      </c>
      <c r="H223" s="24" t="s">
        <v>8223</v>
      </c>
      <c r="I223" s="24" t="s">
        <v>8245</v>
      </c>
      <c r="J223" s="24">
        <v>1484348700</v>
      </c>
      <c r="K223" s="24">
        <v>1481756855</v>
      </c>
      <c r="L223" s="24" t="b">
        <v>0</v>
      </c>
      <c r="M223" s="24">
        <v>1</v>
      </c>
      <c r="N223" s="24" t="b">
        <v>0</v>
      </c>
      <c r="O223" s="24" t="s">
        <v>8269</v>
      </c>
      <c r="P223" s="24">
        <v>34.950000000000003</v>
      </c>
      <c r="Q223" s="30" t="s">
        <v>8315</v>
      </c>
      <c r="R223" s="24" t="s">
        <v>8316</v>
      </c>
      <c r="S223" s="31">
        <v>42718</v>
      </c>
      <c r="T223" s="31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8" t="s">
        <v>8220</v>
      </c>
      <c r="G224" s="29">
        <v>17</v>
      </c>
      <c r="H224" s="24" t="s">
        <v>8223</v>
      </c>
      <c r="I224" s="24" t="s">
        <v>8245</v>
      </c>
      <c r="J224" s="24">
        <v>1425178800</v>
      </c>
      <c r="K224" s="24">
        <v>1422374420</v>
      </c>
      <c r="L224" s="24" t="b">
        <v>0</v>
      </c>
      <c r="M224" s="24">
        <v>6</v>
      </c>
      <c r="N224" s="24" t="b">
        <v>0</v>
      </c>
      <c r="O224" s="24" t="s">
        <v>8269</v>
      </c>
      <c r="P224" s="24">
        <v>27.5</v>
      </c>
      <c r="Q224" s="30" t="s">
        <v>8315</v>
      </c>
      <c r="R224" s="24" t="s">
        <v>8316</v>
      </c>
      <c r="S224" s="31">
        <v>42031</v>
      </c>
      <c r="T224" s="31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8" t="s">
        <v>8220</v>
      </c>
      <c r="G225" s="29">
        <v>1</v>
      </c>
      <c r="H225" s="24" t="s">
        <v>8223</v>
      </c>
      <c r="I225" s="24" t="s">
        <v>8245</v>
      </c>
      <c r="J225" s="24">
        <v>1431144000</v>
      </c>
      <c r="K225" s="24">
        <v>1426407426</v>
      </c>
      <c r="L225" s="24" t="b">
        <v>0</v>
      </c>
      <c r="M225" s="24">
        <v>2</v>
      </c>
      <c r="N225" s="24" t="b">
        <v>0</v>
      </c>
      <c r="O225" s="24" t="s">
        <v>8269</v>
      </c>
      <c r="P225" s="24">
        <v>18.5</v>
      </c>
      <c r="Q225" s="30" t="s">
        <v>8315</v>
      </c>
      <c r="R225" s="24" t="s">
        <v>8316</v>
      </c>
      <c r="S225" s="31">
        <v>42078</v>
      </c>
      <c r="T225" s="31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8" t="s">
        <v>8220</v>
      </c>
      <c r="G226" s="29">
        <v>0</v>
      </c>
      <c r="H226" s="24" t="s">
        <v>8223</v>
      </c>
      <c r="I226" s="24" t="s">
        <v>8245</v>
      </c>
      <c r="J226" s="24">
        <v>1413921060</v>
      </c>
      <c r="K226" s="24">
        <v>1411499149</v>
      </c>
      <c r="L226" s="24" t="b">
        <v>0</v>
      </c>
      <c r="M226" s="24">
        <v>0</v>
      </c>
      <c r="N226" s="24" t="b">
        <v>0</v>
      </c>
      <c r="O226" s="24" t="s">
        <v>8269</v>
      </c>
      <c r="P226" s="24">
        <v>0</v>
      </c>
      <c r="Q226" s="30" t="s">
        <v>8315</v>
      </c>
      <c r="R226" s="24" t="s">
        <v>8316</v>
      </c>
      <c r="S226" s="31">
        <v>41905</v>
      </c>
      <c r="T226" s="31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8" t="s">
        <v>8220</v>
      </c>
      <c r="G227" s="29">
        <v>9</v>
      </c>
      <c r="H227" s="24" t="s">
        <v>8223</v>
      </c>
      <c r="I227" s="24" t="s">
        <v>8245</v>
      </c>
      <c r="J227" s="24">
        <v>1482339794</v>
      </c>
      <c r="K227" s="24">
        <v>1479747794</v>
      </c>
      <c r="L227" s="24" t="b">
        <v>0</v>
      </c>
      <c r="M227" s="24">
        <v>6</v>
      </c>
      <c r="N227" s="24" t="b">
        <v>0</v>
      </c>
      <c r="O227" s="24" t="s">
        <v>8269</v>
      </c>
      <c r="P227" s="24">
        <v>222.5</v>
      </c>
      <c r="Q227" s="30" t="s">
        <v>8315</v>
      </c>
      <c r="R227" s="24" t="s">
        <v>8316</v>
      </c>
      <c r="S227" s="31">
        <v>42695</v>
      </c>
      <c r="T227" s="31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8" t="s">
        <v>8220</v>
      </c>
      <c r="G228" s="29">
        <v>0</v>
      </c>
      <c r="H228" s="24" t="s">
        <v>8223</v>
      </c>
      <c r="I228" s="24" t="s">
        <v>8245</v>
      </c>
      <c r="J228" s="24">
        <v>1466375521</v>
      </c>
      <c r="K228" s="24">
        <v>1463783521</v>
      </c>
      <c r="L228" s="24" t="b">
        <v>0</v>
      </c>
      <c r="M228" s="24">
        <v>1</v>
      </c>
      <c r="N228" s="24" t="b">
        <v>0</v>
      </c>
      <c r="O228" s="24" t="s">
        <v>8269</v>
      </c>
      <c r="P228" s="24">
        <v>5</v>
      </c>
      <c r="Q228" s="30" t="s">
        <v>8315</v>
      </c>
      <c r="R228" s="24" t="s">
        <v>8316</v>
      </c>
      <c r="S228" s="31">
        <v>42510</v>
      </c>
      <c r="T228" s="31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8" t="s">
        <v>8220</v>
      </c>
      <c r="G229" s="29">
        <v>0</v>
      </c>
      <c r="H229" s="24" t="s">
        <v>8223</v>
      </c>
      <c r="I229" s="24" t="s">
        <v>8245</v>
      </c>
      <c r="J229" s="24">
        <v>1465930440</v>
      </c>
      <c r="K229" s="24">
        <v>1463849116</v>
      </c>
      <c r="L229" s="24" t="b">
        <v>0</v>
      </c>
      <c r="M229" s="24">
        <v>0</v>
      </c>
      <c r="N229" s="24" t="b">
        <v>0</v>
      </c>
      <c r="O229" s="24" t="s">
        <v>8269</v>
      </c>
      <c r="P229" s="24">
        <v>0</v>
      </c>
      <c r="Q229" s="30" t="s">
        <v>8315</v>
      </c>
      <c r="R229" s="24" t="s">
        <v>8316</v>
      </c>
      <c r="S229" s="31">
        <v>42511</v>
      </c>
      <c r="T229" s="31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8" t="s">
        <v>8220</v>
      </c>
      <c r="G230" s="29">
        <v>16</v>
      </c>
      <c r="H230" s="24" t="s">
        <v>8223</v>
      </c>
      <c r="I230" s="24" t="s">
        <v>8245</v>
      </c>
      <c r="J230" s="24">
        <v>1425819425</v>
      </c>
      <c r="K230" s="24">
        <v>1423231025</v>
      </c>
      <c r="L230" s="24" t="b">
        <v>0</v>
      </c>
      <c r="M230" s="24">
        <v>12</v>
      </c>
      <c r="N230" s="24" t="b">
        <v>0</v>
      </c>
      <c r="O230" s="24" t="s">
        <v>8269</v>
      </c>
      <c r="P230" s="24">
        <v>29.17</v>
      </c>
      <c r="Q230" s="30" t="s">
        <v>8315</v>
      </c>
      <c r="R230" s="24" t="s">
        <v>8316</v>
      </c>
      <c r="S230" s="31">
        <v>42041</v>
      </c>
      <c r="T230" s="31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8" t="s">
        <v>8220</v>
      </c>
      <c r="G231" s="29">
        <v>2</v>
      </c>
      <c r="H231" s="24" t="s">
        <v>8223</v>
      </c>
      <c r="I231" s="24" t="s">
        <v>8245</v>
      </c>
      <c r="J231" s="24">
        <v>1447542000</v>
      </c>
      <c r="K231" s="24">
        <v>1446179553</v>
      </c>
      <c r="L231" s="24" t="b">
        <v>0</v>
      </c>
      <c r="M231" s="24">
        <v>2</v>
      </c>
      <c r="N231" s="24" t="b">
        <v>0</v>
      </c>
      <c r="O231" s="24" t="s">
        <v>8269</v>
      </c>
      <c r="P231" s="24">
        <v>1.5</v>
      </c>
      <c r="Q231" s="30" t="s">
        <v>8315</v>
      </c>
      <c r="R231" s="24" t="s">
        <v>8316</v>
      </c>
      <c r="S231" s="31">
        <v>42307</v>
      </c>
      <c r="T231" s="31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8" t="s">
        <v>8220</v>
      </c>
      <c r="G232" s="29">
        <v>22</v>
      </c>
      <c r="H232" s="24" t="s">
        <v>8223</v>
      </c>
      <c r="I232" s="24" t="s">
        <v>8245</v>
      </c>
      <c r="J232" s="24">
        <v>1452795416</v>
      </c>
      <c r="K232" s="24">
        <v>1450203416</v>
      </c>
      <c r="L232" s="24" t="b">
        <v>0</v>
      </c>
      <c r="M232" s="24">
        <v>6</v>
      </c>
      <c r="N232" s="24" t="b">
        <v>0</v>
      </c>
      <c r="O232" s="24" t="s">
        <v>8269</v>
      </c>
      <c r="P232" s="24">
        <v>126.5</v>
      </c>
      <c r="Q232" s="30" t="s">
        <v>8315</v>
      </c>
      <c r="R232" s="24" t="s">
        <v>8316</v>
      </c>
      <c r="S232" s="31">
        <v>42353</v>
      </c>
      <c r="T232" s="31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8" t="s">
        <v>8220</v>
      </c>
      <c r="G233" s="29">
        <v>0</v>
      </c>
      <c r="H233" s="24" t="s">
        <v>8223</v>
      </c>
      <c r="I233" s="24" t="s">
        <v>8245</v>
      </c>
      <c r="J233" s="24">
        <v>1427169540</v>
      </c>
      <c r="K233" s="24">
        <v>1424701775</v>
      </c>
      <c r="L233" s="24" t="b">
        <v>0</v>
      </c>
      <c r="M233" s="24">
        <v>1</v>
      </c>
      <c r="N233" s="24" t="b">
        <v>0</v>
      </c>
      <c r="O233" s="24" t="s">
        <v>8269</v>
      </c>
      <c r="P233" s="24">
        <v>10</v>
      </c>
      <c r="Q233" s="30" t="s">
        <v>8315</v>
      </c>
      <c r="R233" s="24" t="s">
        <v>8316</v>
      </c>
      <c r="S233" s="31">
        <v>42058</v>
      </c>
      <c r="T233" s="31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8" t="s">
        <v>8220</v>
      </c>
      <c r="G234" s="29">
        <v>5</v>
      </c>
      <c r="H234" s="24" t="s">
        <v>8223</v>
      </c>
      <c r="I234" s="24" t="s">
        <v>8245</v>
      </c>
      <c r="J234" s="24">
        <v>1448078400</v>
      </c>
      <c r="K234" s="24">
        <v>1445985299</v>
      </c>
      <c r="L234" s="24" t="b">
        <v>0</v>
      </c>
      <c r="M234" s="24">
        <v>5</v>
      </c>
      <c r="N234" s="24" t="b">
        <v>0</v>
      </c>
      <c r="O234" s="24" t="s">
        <v>8269</v>
      </c>
      <c r="P234" s="24">
        <v>9.4</v>
      </c>
      <c r="Q234" s="30" t="s">
        <v>8315</v>
      </c>
      <c r="R234" s="24" t="s">
        <v>8316</v>
      </c>
      <c r="S234" s="31">
        <v>42304</v>
      </c>
      <c r="T234" s="31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8" t="s">
        <v>8220</v>
      </c>
      <c r="G235" s="29">
        <v>0</v>
      </c>
      <c r="H235" s="24" t="s">
        <v>8223</v>
      </c>
      <c r="I235" s="24" t="s">
        <v>8245</v>
      </c>
      <c r="J235" s="24">
        <v>1468777786</v>
      </c>
      <c r="K235" s="24">
        <v>1466185786</v>
      </c>
      <c r="L235" s="24" t="b">
        <v>0</v>
      </c>
      <c r="M235" s="24">
        <v>0</v>
      </c>
      <c r="N235" s="24" t="b">
        <v>0</v>
      </c>
      <c r="O235" s="24" t="s">
        <v>8269</v>
      </c>
      <c r="P235" s="24">
        <v>0</v>
      </c>
      <c r="Q235" s="30" t="s">
        <v>8315</v>
      </c>
      <c r="R235" s="24" t="s">
        <v>8316</v>
      </c>
      <c r="S235" s="31">
        <v>42538</v>
      </c>
      <c r="T235" s="31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8" t="s">
        <v>8220</v>
      </c>
      <c r="G236" s="29">
        <v>5</v>
      </c>
      <c r="H236" s="24" t="s">
        <v>8223</v>
      </c>
      <c r="I236" s="24" t="s">
        <v>8245</v>
      </c>
      <c r="J236" s="24">
        <v>1433093700</v>
      </c>
      <c r="K236" s="24">
        <v>1430242488</v>
      </c>
      <c r="L236" s="24" t="b">
        <v>0</v>
      </c>
      <c r="M236" s="24">
        <v>8</v>
      </c>
      <c r="N236" s="24" t="b">
        <v>0</v>
      </c>
      <c r="O236" s="24" t="s">
        <v>8269</v>
      </c>
      <c r="P236" s="24">
        <v>30</v>
      </c>
      <c r="Q236" s="30" t="s">
        <v>8315</v>
      </c>
      <c r="R236" s="24" t="s">
        <v>8316</v>
      </c>
      <c r="S236" s="31">
        <v>42122</v>
      </c>
      <c r="T236" s="31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8" t="s">
        <v>8220</v>
      </c>
      <c r="G237" s="29">
        <v>3</v>
      </c>
      <c r="H237" s="24" t="s">
        <v>8223</v>
      </c>
      <c r="I237" s="24" t="s">
        <v>8245</v>
      </c>
      <c r="J237" s="24">
        <v>1438959600</v>
      </c>
      <c r="K237" s="24">
        <v>1437754137</v>
      </c>
      <c r="L237" s="24" t="b">
        <v>0</v>
      </c>
      <c r="M237" s="24">
        <v>3</v>
      </c>
      <c r="N237" s="24" t="b">
        <v>0</v>
      </c>
      <c r="O237" s="24" t="s">
        <v>8269</v>
      </c>
      <c r="P237" s="24">
        <v>10.67</v>
      </c>
      <c r="Q237" s="30" t="s">
        <v>8315</v>
      </c>
      <c r="R237" s="24" t="s">
        <v>8316</v>
      </c>
      <c r="S237" s="31">
        <v>42209</v>
      </c>
      <c r="T237" s="31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8" t="s">
        <v>8220</v>
      </c>
      <c r="G238" s="29">
        <v>13</v>
      </c>
      <c r="H238" s="24" t="s">
        <v>8223</v>
      </c>
      <c r="I238" s="24" t="s">
        <v>8245</v>
      </c>
      <c r="J238" s="24">
        <v>1421410151</v>
      </c>
      <c r="K238" s="24">
        <v>1418818151</v>
      </c>
      <c r="L238" s="24" t="b">
        <v>0</v>
      </c>
      <c r="M238" s="24">
        <v>8</v>
      </c>
      <c r="N238" s="24" t="b">
        <v>0</v>
      </c>
      <c r="O238" s="24" t="s">
        <v>8269</v>
      </c>
      <c r="P238" s="24">
        <v>25.5</v>
      </c>
      <c r="Q238" s="30" t="s">
        <v>8315</v>
      </c>
      <c r="R238" s="24" t="s">
        <v>8316</v>
      </c>
      <c r="S238" s="31">
        <v>41990</v>
      </c>
      <c r="T238" s="31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8" t="s">
        <v>8220</v>
      </c>
      <c r="G239" s="29">
        <v>0</v>
      </c>
      <c r="H239" s="24" t="s">
        <v>8223</v>
      </c>
      <c r="I239" s="24" t="s">
        <v>8245</v>
      </c>
      <c r="J239" s="24">
        <v>1428205247</v>
      </c>
      <c r="K239" s="24">
        <v>1423024847</v>
      </c>
      <c r="L239" s="24" t="b">
        <v>0</v>
      </c>
      <c r="M239" s="24">
        <v>1</v>
      </c>
      <c r="N239" s="24" t="b">
        <v>0</v>
      </c>
      <c r="O239" s="24" t="s">
        <v>8269</v>
      </c>
      <c r="P239" s="24">
        <v>20</v>
      </c>
      <c r="Q239" s="30" t="s">
        <v>8315</v>
      </c>
      <c r="R239" s="24" t="s">
        <v>8316</v>
      </c>
      <c r="S239" s="31">
        <v>42039</v>
      </c>
      <c r="T239" s="31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8" t="s">
        <v>8220</v>
      </c>
      <c r="G240" s="29">
        <v>37</v>
      </c>
      <c r="H240" s="24" t="s">
        <v>8223</v>
      </c>
      <c r="I240" s="24" t="s">
        <v>8245</v>
      </c>
      <c r="J240" s="24">
        <v>1413953940</v>
      </c>
      <c r="K240" s="24">
        <v>1410141900</v>
      </c>
      <c r="L240" s="24" t="b">
        <v>0</v>
      </c>
      <c r="M240" s="24">
        <v>8</v>
      </c>
      <c r="N240" s="24" t="b">
        <v>0</v>
      </c>
      <c r="O240" s="24" t="s">
        <v>8269</v>
      </c>
      <c r="P240" s="24">
        <v>91.25</v>
      </c>
      <c r="Q240" s="30" t="s">
        <v>8315</v>
      </c>
      <c r="R240" s="24" t="s">
        <v>8316</v>
      </c>
      <c r="S240" s="31">
        <v>41890</v>
      </c>
      <c r="T240" s="31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8" t="s">
        <v>8220</v>
      </c>
      <c r="G241" s="29">
        <v>0</v>
      </c>
      <c r="H241" s="24" t="s">
        <v>8223</v>
      </c>
      <c r="I241" s="24" t="s">
        <v>8245</v>
      </c>
      <c r="J241" s="24">
        <v>1465060797</v>
      </c>
      <c r="K241" s="24">
        <v>1462468797</v>
      </c>
      <c r="L241" s="24" t="b">
        <v>0</v>
      </c>
      <c r="M241" s="24">
        <v>0</v>
      </c>
      <c r="N241" s="24" t="b">
        <v>0</v>
      </c>
      <c r="O241" s="24" t="s">
        <v>8269</v>
      </c>
      <c r="P241" s="24">
        <v>0</v>
      </c>
      <c r="Q241" s="30" t="s">
        <v>8315</v>
      </c>
      <c r="R241" s="24" t="s">
        <v>8316</v>
      </c>
      <c r="S241" s="31">
        <v>42495</v>
      </c>
      <c r="T241" s="31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8" t="s">
        <v>8220</v>
      </c>
      <c r="G242" s="29">
        <v>1</v>
      </c>
      <c r="H242" s="24" t="s">
        <v>8223</v>
      </c>
      <c r="I242" s="24" t="s">
        <v>8245</v>
      </c>
      <c r="J242" s="24">
        <v>1472847873</v>
      </c>
      <c r="K242" s="24">
        <v>1468959873</v>
      </c>
      <c r="L242" s="24" t="b">
        <v>0</v>
      </c>
      <c r="M242" s="24">
        <v>1</v>
      </c>
      <c r="N242" s="24" t="b">
        <v>0</v>
      </c>
      <c r="O242" s="24" t="s">
        <v>8269</v>
      </c>
      <c r="P242" s="24">
        <v>50</v>
      </c>
      <c r="Q242" s="30" t="s">
        <v>8315</v>
      </c>
      <c r="R242" s="24" t="s">
        <v>8316</v>
      </c>
      <c r="S242" s="31">
        <v>42570</v>
      </c>
      <c r="T242" s="31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8" t="s">
        <v>8220</v>
      </c>
      <c r="G243" s="29">
        <v>0</v>
      </c>
      <c r="H243" s="24" t="s">
        <v>8223</v>
      </c>
      <c r="I243" s="24" t="s">
        <v>8245</v>
      </c>
      <c r="J243" s="24">
        <v>1414205990</v>
      </c>
      <c r="K243" s="24">
        <v>1413341990</v>
      </c>
      <c r="L243" s="24" t="b">
        <v>0</v>
      </c>
      <c r="M243" s="24">
        <v>0</v>
      </c>
      <c r="N243" s="24" t="b">
        <v>0</v>
      </c>
      <c r="O243" s="24" t="s">
        <v>8269</v>
      </c>
      <c r="P243" s="24">
        <v>0</v>
      </c>
      <c r="Q243" s="30" t="s">
        <v>8315</v>
      </c>
      <c r="R243" s="24" t="s">
        <v>8316</v>
      </c>
      <c r="S243" s="31">
        <v>41927</v>
      </c>
      <c r="T243" s="31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8" t="s">
        <v>8220</v>
      </c>
      <c r="G244" s="29">
        <v>0</v>
      </c>
      <c r="H244" s="24" t="s">
        <v>8223</v>
      </c>
      <c r="I244" s="24" t="s">
        <v>8245</v>
      </c>
      <c r="J244" s="24">
        <v>1485380482</v>
      </c>
      <c r="K244" s="24">
        <v>1482788482</v>
      </c>
      <c r="L244" s="24" t="b">
        <v>0</v>
      </c>
      <c r="M244" s="24">
        <v>0</v>
      </c>
      <c r="N244" s="24" t="b">
        <v>0</v>
      </c>
      <c r="O244" s="24" t="s">
        <v>8269</v>
      </c>
      <c r="P244" s="24">
        <v>0</v>
      </c>
      <c r="Q244" s="30" t="s">
        <v>8315</v>
      </c>
      <c r="R244" s="24" t="s">
        <v>8316</v>
      </c>
      <c r="S244" s="31">
        <v>42730</v>
      </c>
      <c r="T244" s="31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8" t="s">
        <v>8220</v>
      </c>
      <c r="G245" s="29">
        <v>27</v>
      </c>
      <c r="H245" s="24" t="s">
        <v>8223</v>
      </c>
      <c r="I245" s="24" t="s">
        <v>8245</v>
      </c>
      <c r="J245" s="24">
        <v>1463343673</v>
      </c>
      <c r="K245" s="24">
        <v>1460751673</v>
      </c>
      <c r="L245" s="24" t="b">
        <v>0</v>
      </c>
      <c r="M245" s="24">
        <v>6</v>
      </c>
      <c r="N245" s="24" t="b">
        <v>0</v>
      </c>
      <c r="O245" s="24" t="s">
        <v>8269</v>
      </c>
      <c r="P245" s="24">
        <v>22.83</v>
      </c>
      <c r="Q245" s="30" t="s">
        <v>8315</v>
      </c>
      <c r="R245" s="24" t="s">
        <v>8316</v>
      </c>
      <c r="S245" s="31">
        <v>42475</v>
      </c>
      <c r="T245" s="31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8" t="s">
        <v>8220</v>
      </c>
      <c r="G246" s="29">
        <v>10</v>
      </c>
      <c r="H246" s="24" t="s">
        <v>8223</v>
      </c>
      <c r="I246" s="24" t="s">
        <v>8245</v>
      </c>
      <c r="J246" s="24">
        <v>1440613920</v>
      </c>
      <c r="K246" s="24">
        <v>1435953566</v>
      </c>
      <c r="L246" s="24" t="b">
        <v>0</v>
      </c>
      <c r="M246" s="24">
        <v>6</v>
      </c>
      <c r="N246" s="24" t="b">
        <v>0</v>
      </c>
      <c r="O246" s="24" t="s">
        <v>8269</v>
      </c>
      <c r="P246" s="24">
        <v>16.670000000000002</v>
      </c>
      <c r="Q246" s="30" t="s">
        <v>8315</v>
      </c>
      <c r="R246" s="24" t="s">
        <v>8316</v>
      </c>
      <c r="S246" s="31">
        <v>42188</v>
      </c>
      <c r="T246" s="31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8" t="s">
        <v>8220</v>
      </c>
      <c r="G247" s="29">
        <v>71</v>
      </c>
      <c r="H247" s="24" t="s">
        <v>8223</v>
      </c>
      <c r="I247" s="24" t="s">
        <v>8245</v>
      </c>
      <c r="J247" s="24">
        <v>1427936400</v>
      </c>
      <c r="K247" s="24">
        <v>1424221866</v>
      </c>
      <c r="L247" s="24" t="b">
        <v>0</v>
      </c>
      <c r="M247" s="24">
        <v>33</v>
      </c>
      <c r="N247" s="24" t="b">
        <v>0</v>
      </c>
      <c r="O247" s="24" t="s">
        <v>8269</v>
      </c>
      <c r="P247" s="24">
        <v>106.97</v>
      </c>
      <c r="Q247" s="30" t="s">
        <v>8315</v>
      </c>
      <c r="R247" s="24" t="s">
        <v>8316</v>
      </c>
      <c r="S247" s="31">
        <v>42053</v>
      </c>
      <c r="T247" s="31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8" t="s">
        <v>8220</v>
      </c>
      <c r="G248" s="29">
        <v>2</v>
      </c>
      <c r="H248" s="24" t="s">
        <v>8223</v>
      </c>
      <c r="I248" s="24" t="s">
        <v>8245</v>
      </c>
      <c r="J248" s="24">
        <v>1411596001</v>
      </c>
      <c r="K248" s="24">
        <v>1409608801</v>
      </c>
      <c r="L248" s="24" t="b">
        <v>0</v>
      </c>
      <c r="M248" s="24">
        <v>4</v>
      </c>
      <c r="N248" s="24" t="b">
        <v>0</v>
      </c>
      <c r="O248" s="24" t="s">
        <v>8269</v>
      </c>
      <c r="P248" s="24">
        <v>10.25</v>
      </c>
      <c r="Q248" s="30" t="s">
        <v>8315</v>
      </c>
      <c r="R248" s="24" t="s">
        <v>8316</v>
      </c>
      <c r="S248" s="31">
        <v>41883</v>
      </c>
      <c r="T248" s="31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8" t="s">
        <v>8220</v>
      </c>
      <c r="G249" s="29">
        <v>2</v>
      </c>
      <c r="H249" s="24" t="s">
        <v>8223</v>
      </c>
      <c r="I249" s="24" t="s">
        <v>8245</v>
      </c>
      <c r="J249" s="24">
        <v>1488517200</v>
      </c>
      <c r="K249" s="24">
        <v>1485909937</v>
      </c>
      <c r="L249" s="24" t="b">
        <v>0</v>
      </c>
      <c r="M249" s="24">
        <v>1</v>
      </c>
      <c r="N249" s="24" t="b">
        <v>0</v>
      </c>
      <c r="O249" s="24" t="s">
        <v>8269</v>
      </c>
      <c r="P249" s="24">
        <v>59</v>
      </c>
      <c r="Q249" s="30" t="s">
        <v>8315</v>
      </c>
      <c r="R249" s="24" t="s">
        <v>8316</v>
      </c>
      <c r="S249" s="31">
        <v>42767</v>
      </c>
      <c r="T249" s="31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8" t="s">
        <v>8220</v>
      </c>
      <c r="G250" s="29">
        <v>3</v>
      </c>
      <c r="H250" s="24" t="s">
        <v>8223</v>
      </c>
      <c r="I250" s="24" t="s">
        <v>8245</v>
      </c>
      <c r="J250" s="24">
        <v>1424747740</v>
      </c>
      <c r="K250" s="24">
        <v>1422155740</v>
      </c>
      <c r="L250" s="24" t="b">
        <v>0</v>
      </c>
      <c r="M250" s="24">
        <v>6</v>
      </c>
      <c r="N250" s="24" t="b">
        <v>0</v>
      </c>
      <c r="O250" s="24" t="s">
        <v>8269</v>
      </c>
      <c r="P250" s="24">
        <v>15.67</v>
      </c>
      <c r="Q250" s="30" t="s">
        <v>8315</v>
      </c>
      <c r="R250" s="24" t="s">
        <v>8316</v>
      </c>
      <c r="S250" s="31">
        <v>42029</v>
      </c>
      <c r="T250" s="31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8" t="s">
        <v>8220</v>
      </c>
      <c r="G251" s="29">
        <v>0</v>
      </c>
      <c r="H251" s="24" t="s">
        <v>8223</v>
      </c>
      <c r="I251" s="24" t="s">
        <v>8245</v>
      </c>
      <c r="J251" s="24">
        <v>1452234840</v>
      </c>
      <c r="K251" s="24">
        <v>1450619123</v>
      </c>
      <c r="L251" s="24" t="b">
        <v>0</v>
      </c>
      <c r="M251" s="24">
        <v>3</v>
      </c>
      <c r="N251" s="24" t="b">
        <v>0</v>
      </c>
      <c r="O251" s="24" t="s">
        <v>8269</v>
      </c>
      <c r="P251" s="24">
        <v>1</v>
      </c>
      <c r="Q251" s="30" t="s">
        <v>8315</v>
      </c>
      <c r="R251" s="24" t="s">
        <v>8316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7612-41FC-254F-BED4-2166ABE25052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8365</v>
      </c>
    </row>
    <row r="2" spans="1:20" ht="223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>
        <v>105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>
        <v>115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>
        <v>121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>
        <v>100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>
        <v>101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>
        <v>116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>
        <v>108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>
        <v>100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>
        <v>123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>
        <v>121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>
        <v>302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>
        <v>101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>
        <v>100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>
        <v>125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>
        <v>109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>
        <v>146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>
        <v>102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>
        <v>110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>
        <v>124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>
        <v>135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>
        <v>103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>
        <v>100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>
        <v>105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>
        <v>120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>
        <v>119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>
        <v>105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>
        <v>120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>
        <v>103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>
        <v>101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>
        <v>105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>
        <v>103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>
        <v>108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>
        <v>104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>
        <v>128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>
        <v>126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>
        <v>100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>
        <v>102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>
        <v>108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>
        <v>128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>
        <v>106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>
        <v>100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>
        <v>117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>
        <v>108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>
        <v>120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>
        <v>100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>
        <v>111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>
        <v>108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>
        <v>108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>
        <v>120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>
        <v>111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>
        <v>110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>
        <v>122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>
        <v>107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>
        <v>101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>
        <v>109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>
        <v>114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>
        <v>114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>
        <v>106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>
        <v>106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>
        <v>100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>
        <v>105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>
        <v>175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>
        <v>102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>
        <v>100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>
        <v>114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>
        <v>129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>
        <v>101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>
        <v>109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>
        <v>118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>
        <v>131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>
        <v>104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>
        <v>101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>
        <v>100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>
        <v>336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>
        <v>113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>
        <v>102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>
        <v>101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>
        <v>114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>
        <v>133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>
        <v>102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>
        <v>127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>
        <v>111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>
        <v>107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>
        <v>163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>
        <v>160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>
        <v>116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>
        <v>124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>
        <v>103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>
        <v>112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>
        <v>115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>
        <v>103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>
        <v>101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>
        <v>110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>
        <v>115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>
        <v>117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>
        <v>114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>
        <v>101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>
        <v>109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>
        <v>107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>
        <v>116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>
        <v>104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>
        <v>119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>
        <v>126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>
        <v>120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>
        <v>126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>
        <v>100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>
        <v>116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>
        <v>100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>
        <v>101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>
        <v>125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>
        <v>110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>
        <v>102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>
        <v>102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>
        <v>102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>
        <v>108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>
        <v>110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>
        <v>161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>
        <v>131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>
        <v>119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>
        <v>103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>
        <v>101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>
        <v>101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>
        <v>115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>
        <v>127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>
        <v>103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>
        <v>104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>
        <v>111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>
        <v>101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>
        <v>105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>
        <v>102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>
        <v>111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>
        <v>102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>
        <v>128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>
        <v>105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>
        <v>106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>
        <v>109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>
        <v>100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>
        <v>103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>
        <v>112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>
        <v>103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>
        <v>131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>
        <v>102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>
        <v>128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>
        <v>154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>
        <v>107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>
        <v>101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>
        <v>100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>
        <v>114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>
        <v>103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>
        <v>122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>
        <v>103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>
        <v>102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>
        <v>112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>
        <v>102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>
        <v>114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>
        <v>102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>
        <v>116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>
        <v>136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>
        <v>133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>
        <v>116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>
        <v>105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>
        <v>102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>
        <v>175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>
        <v>107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>
        <v>122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>
        <v>100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>
        <v>110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>
        <v>100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>
        <v>116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>
        <v>100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>
        <v>106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>
        <v>101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>
        <v>107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>
        <v>102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>
        <v>101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>
        <v>146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>
        <v>105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>
        <v>100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>
        <v>105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>
        <v>139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>
        <v>102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>
        <v>104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>
        <v>138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>
        <v>102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>
        <v>101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>
        <v>130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>
        <v>110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>
        <v>100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>
        <v>153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>
        <v>102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>
        <v>103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>
        <v>106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>
        <v>113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>
        <v>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>
        <v>101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>
        <v>104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>
        <v>221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>
        <v>105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>
        <v>118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>
        <v>139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>
        <v>104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>
        <v>100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>
        <v>104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>
        <v>102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>
        <v>112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>
        <v>100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>
        <v>100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>
        <v>105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>
        <v>117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>
        <v>115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>
        <v>102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>
        <v>223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>
        <v>106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>
        <v>104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>
        <v>111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>
        <v>100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>
        <v>110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>
        <v>122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>
        <v>100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>
        <v>211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>
        <v>109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>
        <v>104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>
        <v>130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>
        <v>104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>
        <v>100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>
        <v>100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>
        <v>101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>
        <v>101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>
        <v>140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>
        <v>104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>
        <v>103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>
        <v>108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>
        <v>100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>
        <v>110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>
        <v>100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>
        <v>106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>
        <v>112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>
        <v>106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>
        <v>101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>
        <v>135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>
        <v>105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>
        <v>103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>
        <v>100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>
        <v>186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>
        <v>108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>
        <v>110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>
        <v>171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>
        <v>101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>
        <v>153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>
        <v>101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>
        <v>191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>
        <v>140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>
        <v>124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>
        <v>139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>
        <v>202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>
        <v>102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>
        <v>127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>
        <v>101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>
        <v>122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>
        <v>113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>
        <v>150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>
        <v>102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>
        <v>100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>
        <v>104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>
        <v>115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>
        <v>113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>
        <v>143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>
        <v>160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>
        <v>114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>
        <v>101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>
        <v>155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>
        <v>121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>
        <v>128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>
        <v>158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>
        <v>105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>
        <v>100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>
        <v>100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>
        <v>124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>
        <v>109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>
        <v>106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>
        <v>106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>
        <v>105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>
        <v>100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>
        <v>104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>
        <v>102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>
        <v>104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>
        <v>106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>
        <v>101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>
        <v>118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>
        <v>110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>
        <v>103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>
        <v>100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>
        <v>110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>
        <v>169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>
        <v>102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>
        <v>106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>
        <v>102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>
        <v>117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>
        <v>132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>
        <v>128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>
        <v>119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>
        <v>126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>
        <v>156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>
        <v>120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>
        <v>102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>
        <v>100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>
        <v>100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>
        <v>102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>
        <v>114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>
        <v>102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>
        <v>102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>
        <v>106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>
        <v>113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>
        <v>100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>
        <v>102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>
        <v>131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>
        <v>111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>
        <v>100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>
        <v>114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>
        <v>106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>
        <v>101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>
        <v>100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>
        <v>130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>
        <v>114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>
        <v>287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>
        <v>109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>
        <v>119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>
        <v>109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>
        <v>128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>
        <v>175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>
        <v>127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>
        <v>111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>
        <v>126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>
        <v>119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>
        <v>103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>
        <v>110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>
        <v>202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>
        <v>130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>
        <v>100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>
        <v>171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>
        <v>113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>
        <v>100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>
        <v>101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>
        <v>113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>
        <v>105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>
        <v>110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>
        <v>100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>
        <v>120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>
        <v>105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>
        <v>100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>
        <v>100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>
        <v>104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>
        <v>116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>
        <v>101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>
        <v>102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>
        <v>111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>
        <v>109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>
        <v>100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>
        <v>104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>
        <v>101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>
        <v>129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>
        <v>103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>
        <v>110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>
        <v>113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>
        <v>112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>
        <v>139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>
        <v>111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>
        <v>139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>
        <v>106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>
        <v>101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>
        <v>100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>
        <v>118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>
        <v>120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>
        <v>128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>
        <v>126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>
        <v>107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>
        <v>100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>
        <v>111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>
        <v>101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>
        <v>121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>
        <v>123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>
        <v>103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>
        <v>121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>
        <v>186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>
        <v>300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>
        <v>141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>
        <v>114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>
        <v>154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>
        <v>102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>
        <v>102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>
        <v>156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>
        <v>105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>
        <v>101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>
        <v>339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>
        <v>101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>
        <v>122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>
        <v>101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>
        <v>140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>
        <v>119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>
        <v>107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>
        <v>228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>
        <v>106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>
        <v>105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>
        <v>106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>
        <v>105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>
        <v>100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>
        <v>100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>
        <v>225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>
        <v>106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>
        <v>105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>
        <v>113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>
        <v>101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G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G1:G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4ACF-E684-A04A-81B0-E4FBE490FFF3}">
  <dimension ref="A1:C14"/>
  <sheetViews>
    <sheetView zoomScale="200" zoomScaleNormal="200" workbookViewId="0">
      <selection activeCell="C4" sqref="C4"/>
    </sheetView>
  </sheetViews>
  <sheetFormatPr baseColWidth="10" defaultRowHeight="15" x14ac:dyDescent="0.2"/>
  <cols>
    <col min="1" max="1" width="19.6640625" bestFit="1" customWidth="1"/>
    <col min="2" max="2" width="10.83203125" style="6"/>
    <col min="3" max="3" width="11.1640625" style="6" bestFit="1" customWidth="1"/>
  </cols>
  <sheetData>
    <row r="1" spans="1:3" x14ac:dyDescent="0.2">
      <c r="B1" s="6" t="s">
        <v>8388</v>
      </c>
      <c r="C1" s="6" t="s">
        <v>8389</v>
      </c>
    </row>
    <row r="2" spans="1:3" x14ac:dyDescent="0.2">
      <c r="A2" t="s">
        <v>8390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8398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8393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8394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">
      <c r="A6" t="s">
        <v>8395</v>
      </c>
      <c r="B6" s="6">
        <f>_xlfn.QUARTILE.EXC('Successful US Kickstarters'!D:D,1 )</f>
        <v>1500</v>
      </c>
      <c r="C6" s="6">
        <f>_xlfn.QUARTILE.EXC('Failed US Kickstarters'!D:D, 1)</f>
        <v>2000</v>
      </c>
    </row>
    <row r="7" spans="1:3" x14ac:dyDescent="0.2">
      <c r="A7" t="s">
        <v>8396</v>
      </c>
      <c r="B7" s="6">
        <f>B5-B6</f>
        <v>3500</v>
      </c>
      <c r="C7" s="6">
        <f>C5-C6</f>
        <v>8000</v>
      </c>
    </row>
    <row r="9" spans="1:3" x14ac:dyDescent="0.2">
      <c r="A9" t="s">
        <v>8391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">
      <c r="A10" t="s">
        <v>8392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">
      <c r="A11" t="s">
        <v>8397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">
      <c r="A12" t="s">
        <v>8394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">
      <c r="A13" t="s">
        <v>8395</v>
      </c>
    </row>
    <row r="14" spans="1:3" x14ac:dyDescent="0.2">
      <c r="A14" t="s">
        <v>8396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20273-AE36-5B44-A2B5-27F23EE9BA8A}">
  <dimension ref="A1:F6"/>
  <sheetViews>
    <sheetView topLeftCell="A2" zoomScale="160" zoomScaleNormal="160" workbookViewId="0">
      <selection activeCell="H3" sqref="H3"/>
    </sheetView>
  </sheetViews>
  <sheetFormatPr baseColWidth="10" defaultRowHeight="15" x14ac:dyDescent="0.2"/>
  <cols>
    <col min="1" max="1" width="28.6640625" bestFit="1" customWidth="1"/>
    <col min="2" max="2" width="32.6640625" customWidth="1"/>
    <col min="3" max="5" width="10.83203125" style="6"/>
  </cols>
  <sheetData>
    <row r="1" spans="1:6" ht="31" customHeight="1" x14ac:dyDescent="0.2">
      <c r="A1" s="2" t="s">
        <v>8380</v>
      </c>
      <c r="B1" s="2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Kickstarter!B:P, 12,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Kickstarter!B:P, 12,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Kickstarter!B:P, 12,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Kickstarter!B:P, 12,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Kickstarter!B:P, 12,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Stats</vt:lpstr>
      <vt:lpstr>Subcat Stats</vt:lpstr>
      <vt:lpstr>Outcomes Based on Launch Date</vt:lpstr>
      <vt:lpstr>Kickstarter</vt:lpstr>
      <vt:lpstr>Failed US Kickstarters</vt:lpstr>
      <vt:lpstr>Successful US Kickstarters</vt:lpstr>
      <vt:lpstr>Descriptive Stats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Cancio</cp:lastModifiedBy>
  <dcterms:created xsi:type="dcterms:W3CDTF">2017-04-20T15:17:24Z</dcterms:created>
  <dcterms:modified xsi:type="dcterms:W3CDTF">2021-11-21T21:22:07Z</dcterms:modified>
</cp:coreProperties>
</file>