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asu\Desktop\CWW Training\Group Project\"/>
    </mc:Choice>
  </mc:AlternateContent>
  <xr:revisionPtr revIDLastSave="0" documentId="13_ncr:1_{C8A9FAB6-42CC-455D-8ECD-490C5244802B}" xr6:coauthVersionLast="47" xr6:coauthVersionMax="47" xr10:uidLastSave="{00000000-0000-0000-0000-000000000000}"/>
  <bookViews>
    <workbookView xWindow="-110" yWindow="-110" windowWidth="19420" windowHeight="12420" activeTab="1" xr2:uid="{06E2C4E2-067B-4967-83DB-1FCF00A3CC49}"/>
  </bookViews>
  <sheets>
    <sheet name="Data" sheetId="1" r:id="rId1"/>
    <sheet name="Analysis" sheetId="2" r:id="rId2"/>
    <sheet name="Visualisations" sheetId="5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0" i="5" l="1"/>
  <c r="B189" i="5"/>
  <c r="B188" i="5"/>
  <c r="C142" i="5" a="1"/>
  <c r="C162" i="5" s="1"/>
  <c r="B142" i="5" a="1"/>
  <c r="B160" i="5" s="1"/>
  <c r="B100" i="5" a="1"/>
  <c r="B120" i="5" s="1"/>
  <c r="B2" i="5" a="1"/>
  <c r="C21" i="5" s="1"/>
  <c r="B15" i="5" l="1"/>
  <c r="B7" i="5"/>
  <c r="B5" i="5"/>
  <c r="B13" i="5"/>
  <c r="B21" i="5"/>
  <c r="B9" i="5"/>
  <c r="B17" i="5"/>
  <c r="B3" i="5"/>
  <c r="B11" i="5"/>
  <c r="B19" i="5"/>
  <c r="B145" i="5"/>
  <c r="B149" i="5"/>
  <c r="B153" i="5"/>
  <c r="B157" i="5"/>
  <c r="B161" i="5"/>
  <c r="C143" i="5"/>
  <c r="C147" i="5"/>
  <c r="C151" i="5"/>
  <c r="C155" i="5"/>
  <c r="C159" i="5"/>
  <c r="C145" i="5"/>
  <c r="C149" i="5"/>
  <c r="C153" i="5"/>
  <c r="C157" i="5"/>
  <c r="C161" i="5"/>
  <c r="B2" i="5"/>
  <c r="B4" i="5"/>
  <c r="B6" i="5"/>
  <c r="B8" i="5"/>
  <c r="B10" i="5"/>
  <c r="B12" i="5"/>
  <c r="B14" i="5"/>
  <c r="B16" i="5"/>
  <c r="B18" i="5"/>
  <c r="B20" i="5"/>
  <c r="B22" i="5"/>
  <c r="B101" i="5"/>
  <c r="B105" i="5"/>
  <c r="B109" i="5"/>
  <c r="B113" i="5"/>
  <c r="B117" i="5"/>
  <c r="C2" i="5"/>
  <c r="C4" i="5"/>
  <c r="C6" i="5"/>
  <c r="C8" i="5"/>
  <c r="C10" i="5"/>
  <c r="C12" i="5"/>
  <c r="C14" i="5"/>
  <c r="C16" i="5"/>
  <c r="C18" i="5"/>
  <c r="C20" i="5"/>
  <c r="C22" i="5"/>
  <c r="B102" i="5"/>
  <c r="B106" i="5"/>
  <c r="B110" i="5"/>
  <c r="B114" i="5"/>
  <c r="B118" i="5"/>
  <c r="B142" i="5"/>
  <c r="B146" i="5"/>
  <c r="B150" i="5"/>
  <c r="B154" i="5"/>
  <c r="B158" i="5"/>
  <c r="B162" i="5"/>
  <c r="C144" i="5"/>
  <c r="C148" i="5"/>
  <c r="C152" i="5"/>
  <c r="C156" i="5"/>
  <c r="C160" i="5"/>
  <c r="B103" i="5"/>
  <c r="B107" i="5"/>
  <c r="B111" i="5"/>
  <c r="B115" i="5"/>
  <c r="B119" i="5"/>
  <c r="B143" i="5"/>
  <c r="B147" i="5"/>
  <c r="B151" i="5"/>
  <c r="B155" i="5"/>
  <c r="B159" i="5"/>
  <c r="C3" i="5"/>
  <c r="C5" i="5"/>
  <c r="C7" i="5"/>
  <c r="C9" i="5"/>
  <c r="C11" i="5"/>
  <c r="C13" i="5"/>
  <c r="C15" i="5"/>
  <c r="C17" i="5"/>
  <c r="C19" i="5"/>
  <c r="B100" i="5"/>
  <c r="B104" i="5"/>
  <c r="B108" i="5"/>
  <c r="B112" i="5"/>
  <c r="B116" i="5"/>
  <c r="B144" i="5"/>
  <c r="B148" i="5"/>
  <c r="B152" i="5"/>
  <c r="B156" i="5"/>
  <c r="C142" i="5"/>
  <c r="C146" i="5"/>
  <c r="C150" i="5"/>
  <c r="C154" i="5"/>
  <c r="C158" i="5"/>
</calcChain>
</file>

<file path=xl/sharedStrings.xml><?xml version="1.0" encoding="utf-8"?>
<sst xmlns="http://schemas.openxmlformats.org/spreadsheetml/2006/main" count="6073" uniqueCount="2993">
  <si>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</si>
  <si>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</si>
  <si>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</si>
  <si>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</si>
  <si>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</si>
  <si>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</si>
  <si>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</si>
  <si>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</si>
  <si>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</si>
  <si>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</si>
  <si>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</si>
  <si>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</si>
  <si>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</si>
  <si>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</si>
  <si>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</si>
  <si>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</si>
  <si>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</si>
  <si>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</si>
  <si>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</si>
  <si>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</si>
  <si>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</si>
  <si>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</si>
  <si>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</si>
  <si>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</si>
  <si>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</si>
  <si>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</si>
  <si>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</si>
  <si>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</si>
  <si>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</si>
  <si>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Nigeria</t>
  </si>
  <si>
    <t>NGA</t>
  </si>
  <si>
    <t>Access to clean fuels and technologies for cooking (% of population)</t>
  </si>
  <si>
    <t>EG.CFT.ACCS.ZS</t>
  </si>
  <si>
    <t>Access to clean fuels and technologies for cooking, rural (% of rural population)</t>
  </si>
  <si>
    <t>EG.CFT.ACCS.RU.ZS</t>
  </si>
  <si>
    <t>Access to clean fuels and technologies for cooking, urban (% of urban population)</t>
  </si>
  <si>
    <t>EG.CFT.ACCS.UR.ZS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</si>
  <si>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</si>
  <si>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</si>
  <si>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</si>
  <si>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</si>
  <si>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</si>
  <si>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</si>
  <si>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</si>
  <si>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</si>
  <si>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</si>
  <si>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</si>
  <si>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</si>
  <si>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</si>
  <si>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</si>
  <si>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</si>
  <si>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</si>
  <si>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</si>
  <si>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</si>
  <si>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</si>
  <si>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</si>
  <si>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</si>
  <si>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</si>
  <si>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</si>
  <si>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</si>
  <si>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</si>
  <si>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</si>
  <si>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</si>
  <si>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</si>
  <si>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</si>
  <si>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</si>
  <si>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</si>
  <si>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</si>
  <si>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</si>
  <si>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</si>
  <si>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</si>
  <si>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</si>
  <si>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</si>
  <si>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</si>
  <si>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</si>
  <si>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</si>
  <si>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</si>
  <si>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2015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</si>
  <si>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</si>
  <si>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</si>
  <si>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</si>
  <si>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</si>
  <si>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</si>
  <si>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2015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</si>
  <si>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</si>
  <si>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</si>
  <si>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</si>
  <si>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</si>
  <si>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</si>
  <si>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</si>
  <si>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</si>
  <si>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</si>
  <si>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</si>
  <si>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</si>
  <si>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</si>
  <si>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</si>
  <si>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</si>
  <si>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</si>
  <si>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</si>
  <si>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</si>
  <si>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</si>
  <si>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</si>
  <si>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</si>
  <si>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</si>
  <si>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</si>
  <si>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</si>
  <si>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</si>
  <si>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</si>
  <si>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</si>
  <si>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</si>
  <si>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</si>
  <si>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</si>
  <si>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</si>
  <si>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</si>
  <si>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</si>
  <si>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</si>
  <si>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</si>
  <si>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</si>
  <si>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</si>
  <si>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</si>
  <si>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</si>
  <si>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</si>
  <si>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</si>
  <si>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</si>
  <si>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</si>
  <si>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</si>
  <si>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</si>
  <si>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</si>
  <si>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</si>
  <si>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</si>
  <si>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</si>
  <si>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</si>
  <si>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</si>
  <si>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</si>
  <si>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</si>
  <si>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</si>
  <si>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</si>
  <si>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</si>
  <si>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</si>
  <si>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</si>
  <si>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</si>
  <si>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15-49)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</si>
  <si>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</si>
  <si>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</si>
  <si>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</si>
  <si>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</si>
  <si>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</si>
  <si>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</si>
  <si>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</si>
  <si>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</si>
  <si>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</si>
  <si>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</si>
  <si>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</si>
  <si>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</si>
  <si>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</si>
  <si>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</si>
  <si>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</si>
  <si>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</si>
  <si>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</si>
  <si>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</si>
  <si>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</si>
  <si>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</si>
  <si>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</si>
  <si>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</si>
  <si>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</si>
  <si>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</si>
  <si>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</si>
  <si>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</si>
  <si>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</si>
  <si>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</si>
  <si>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</si>
  <si>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</si>
  <si>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</si>
  <si>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</si>
  <si>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</si>
  <si>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2015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</si>
  <si>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</si>
  <si>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</si>
  <si>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</si>
  <si>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</si>
  <si>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</si>
  <si>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</si>
  <si>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</si>
  <si>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2015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</si>
  <si>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</si>
  <si>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</si>
  <si>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</si>
  <si>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</si>
  <si>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</si>
  <si>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</si>
  <si>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</si>
  <si>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</si>
  <si>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</si>
  <si>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</si>
  <si>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</si>
  <si>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</si>
  <si>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</si>
  <si>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</si>
  <si>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</si>
  <si>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</si>
  <si>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</si>
  <si>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</si>
  <si>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</si>
  <si>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</si>
  <si>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</si>
  <si>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</si>
  <si>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</si>
  <si>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</si>
  <si>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</si>
  <si>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</si>
  <si>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</si>
  <si>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</si>
  <si>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</si>
  <si>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</si>
  <si>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</si>
  <si>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</si>
  <si>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</si>
  <si>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</si>
  <si>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</si>
  <si>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</si>
  <si>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</si>
  <si>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</si>
  <si>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</si>
  <si>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</si>
  <si>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</si>
  <si>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</si>
  <si>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</si>
  <si>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</si>
  <si>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</si>
  <si>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</si>
  <si>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</si>
  <si>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</si>
  <si>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</si>
  <si>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</si>
  <si>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</si>
  <si>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</si>
  <si>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</si>
  <si>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</si>
  <si>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</si>
  <si>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</si>
  <si>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</si>
  <si>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</si>
  <si>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</si>
  <si>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</si>
  <si>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</si>
  <si>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</si>
  <si>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</si>
  <si>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</si>
  <si>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</si>
  <si>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</si>
  <si>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</si>
  <si>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</si>
  <si>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</si>
  <si>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</si>
  <si>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</si>
  <si>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</si>
  <si>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</si>
  <si>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</si>
  <si>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</si>
  <si>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</si>
  <si>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</si>
  <si>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</si>
  <si>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</si>
  <si>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</si>
  <si>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</si>
  <si>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</si>
  <si>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</si>
  <si>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</si>
  <si>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</si>
  <si>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</si>
  <si>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</si>
  <si>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</si>
  <si>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</si>
  <si>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</si>
  <si>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</si>
  <si>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</si>
  <si>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</si>
  <si>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</si>
  <si>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</si>
  <si>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</si>
  <si>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</si>
  <si>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</si>
  <si>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</si>
  <si>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</si>
  <si>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</si>
  <si>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</si>
  <si>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</si>
  <si>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</si>
  <si>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</si>
  <si>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</si>
  <si>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</si>
  <si>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</si>
  <si>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</si>
  <si>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</si>
  <si>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</si>
  <si>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</si>
  <si>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</si>
  <si>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</si>
  <si>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</si>
  <si>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</si>
  <si>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</si>
  <si>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</si>
  <si>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</si>
  <si>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</si>
  <si>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</si>
  <si>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</si>
  <si>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</si>
  <si>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</si>
  <si>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</si>
  <si>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</si>
  <si>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</si>
  <si>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</si>
  <si>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</si>
  <si>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</si>
  <si>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</si>
  <si>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</si>
  <si>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</si>
  <si>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</si>
  <si>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</si>
  <si>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</si>
  <si>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</si>
  <si>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</si>
  <si>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</si>
  <si>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</si>
  <si>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</si>
  <si>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</si>
  <si>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</si>
  <si>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</si>
  <si>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</si>
  <si>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</si>
  <si>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</si>
  <si>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</si>
  <si>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</si>
  <si>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</si>
  <si>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</si>
  <si>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</si>
  <si>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</si>
  <si>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</si>
  <si>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</si>
  <si>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</si>
  <si>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</si>
  <si>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</si>
  <si>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</si>
  <si>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</si>
  <si>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</si>
  <si>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</si>
  <si>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</si>
  <si>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</si>
  <si>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</si>
  <si>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</si>
  <si>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</si>
  <si>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</si>
  <si>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</si>
  <si>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</si>
  <si>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</si>
  <si>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</si>
  <si>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</si>
  <si>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</si>
  <si>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</si>
  <si>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</si>
  <si>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</si>
  <si>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</si>
  <si>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</si>
  <si>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</si>
  <si>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</si>
  <si>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</si>
  <si>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</si>
  <si>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</si>
  <si>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</si>
  <si>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</si>
  <si>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</si>
  <si>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</si>
  <si>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</si>
  <si>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</si>
  <si>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</si>
  <si>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</si>
  <si>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</si>
  <si>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</si>
  <si>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</si>
  <si>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</si>
  <si>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</si>
  <si>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</si>
  <si>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</si>
  <si>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</si>
  <si>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</si>
  <si>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</si>
  <si>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</si>
  <si>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</si>
  <si>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</si>
  <si>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</si>
  <si>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</si>
  <si>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</si>
  <si>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</si>
  <si>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</si>
  <si>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</si>
  <si>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</si>
  <si>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</si>
  <si>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</si>
  <si>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</si>
  <si>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</si>
  <si>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</si>
  <si>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</si>
  <si>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</si>
  <si>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</si>
  <si>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</si>
  <si>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</si>
  <si>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</si>
  <si>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</si>
  <si>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</si>
  <si>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2015 US$ of GDP)</t>
  </si>
  <si>
    <t>EN.ATM.CO2E.KD.GD</t>
  </si>
  <si>
    <t>CO2 emissions (kg per 2017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</si>
  <si>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</si>
  <si>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</si>
  <si>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</si>
  <si>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</si>
  <si>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</si>
  <si>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</si>
  <si>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</si>
  <si>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</si>
  <si>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</si>
  <si>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</si>
  <si>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</si>
  <si>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</si>
  <si>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</si>
  <si>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</si>
  <si>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</si>
  <si>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</si>
  <si>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</si>
  <si>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</si>
  <si>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</si>
  <si>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</si>
  <si>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</si>
  <si>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</si>
  <si>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</si>
  <si>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</si>
  <si>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</si>
  <si>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</si>
  <si>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</si>
  <si>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</si>
  <si>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</si>
  <si>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</si>
  <si>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</si>
  <si>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</si>
  <si>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</si>
  <si>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</si>
  <si>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</si>
  <si>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</si>
  <si>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</si>
  <si>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</si>
  <si>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</si>
  <si>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</si>
  <si>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</si>
  <si>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</si>
  <si>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</si>
  <si>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</si>
  <si>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</si>
  <si>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</si>
  <si>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</si>
  <si>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</si>
  <si>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</si>
  <si>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</si>
  <si>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</si>
  <si>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</si>
  <si>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</si>
  <si>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</si>
  <si>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</si>
  <si>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</si>
  <si>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</si>
  <si>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</si>
  <si>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</si>
  <si>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</si>
  <si>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</si>
  <si>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</si>
  <si>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</si>
  <si>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</si>
  <si>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</si>
  <si>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</si>
  <si>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</si>
  <si>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</si>
  <si>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</si>
  <si>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</si>
  <si>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</si>
  <si>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</si>
  <si>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</si>
  <si>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</si>
  <si>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</si>
  <si>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</si>
  <si>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</si>
  <si>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</si>
  <si>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</si>
  <si>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</si>
  <si>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</si>
  <si>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 (% of married women ages 15-49)</t>
  </si>
  <si>
    <t>SP.DYN.CONU.ZS</t>
  </si>
  <si>
    <t>Contraceptive prevalence, any modern method (% of married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</si>
  <si>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</si>
  <si>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</si>
  <si>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</si>
  <si>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</si>
  <si>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</si>
  <si>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</si>
  <si>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</si>
  <si>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Control of Corruption: Estimate</t>
  </si>
  <si>
    <t>CC.EST</t>
  </si>
  <si>
    <t>Control of Corruption: Number of Sources</t>
  </si>
  <si>
    <t>CC.NO.SRC</t>
  </si>
  <si>
    <t>Control of Corruption: Percentile Rank</t>
  </si>
  <si>
    <t>CC.PER.RNK</t>
  </si>
  <si>
    <t>Control of Corruption: Percentile Rank, Lower Bound of 90% Confidence Interval</t>
  </si>
  <si>
    <t>CC.PER.RNK.LOWER</t>
  </si>
  <si>
    <t>Control of Corruption: Percentile Rank, Upper Bound of 90% Confidence Interval</t>
  </si>
  <si>
    <t>CC.PER.RNK.UPPER</t>
  </si>
  <si>
    <t>Control of Corruption: Standard Error</t>
  </si>
  <si>
    <t>CC.STD.ERR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</si>
  <si>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</si>
  <si>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</si>
  <si>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</si>
  <si>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</si>
  <si>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</si>
  <si>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</si>
  <si>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</si>
  <si>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</si>
  <si>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</si>
  <si>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</si>
  <si>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</si>
  <si>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</si>
  <si>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</si>
  <si>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</si>
  <si>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</si>
  <si>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</si>
  <si>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</si>
  <si>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</si>
  <si>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</si>
  <si>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</si>
  <si>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</si>
  <si>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</si>
  <si>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</si>
  <si>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</si>
  <si>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</si>
  <si>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</si>
  <si>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</si>
  <si>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</si>
  <si>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</si>
  <si>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</si>
  <si>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</si>
  <si>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</si>
  <si>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</si>
  <si>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</si>
  <si>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</si>
  <si>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</si>
  <si>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</si>
  <si>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</si>
  <si>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</si>
  <si>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</si>
  <si>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</si>
  <si>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</si>
  <si>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</si>
  <si>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</si>
  <si>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</si>
  <si>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</si>
  <si>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</si>
  <si>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</si>
  <si>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</si>
  <si>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</si>
  <si>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</si>
  <si>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</si>
  <si>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</si>
  <si>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</si>
  <si>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</si>
  <si>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</si>
  <si>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</si>
  <si>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</si>
  <si>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</si>
  <si>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</si>
  <si>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</si>
  <si>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</si>
  <si>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</si>
  <si>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</si>
  <si>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</si>
  <si>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</si>
  <si>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</si>
  <si>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</si>
  <si>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</si>
  <si>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</si>
  <si>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</si>
  <si>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</si>
  <si>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</si>
  <si>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</si>
  <si>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</si>
  <si>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</si>
  <si>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</si>
  <si>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</si>
  <si>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</si>
  <si>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</si>
  <si>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</si>
  <si>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</si>
  <si>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</si>
  <si>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</si>
  <si>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</si>
  <si>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</si>
  <si>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</si>
  <si>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</si>
  <si>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</si>
  <si>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</si>
  <si>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</si>
  <si>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</si>
  <si>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(2014-2016 = 100)</t>
  </si>
  <si>
    <t>AG.PRD.CROP.XD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</si>
  <si>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</si>
  <si>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</si>
  <si>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</si>
  <si>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</si>
  <si>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</si>
  <si>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</si>
  <si>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</si>
  <si>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</si>
  <si>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</si>
  <si>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</si>
  <si>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</si>
  <si>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</si>
  <si>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</si>
  <si>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</si>
  <si>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</si>
  <si>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</si>
  <si>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</si>
  <si>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</si>
  <si>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</si>
  <si>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</si>
  <si>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</si>
  <si>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</si>
  <si>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</si>
  <si>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</si>
  <si>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service (PPG and IMF only, % of exports of goods, services and primary income)</t>
  </si>
  <si>
    <t>DT.TDS.DPPF.XP.ZS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</si>
  <si>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</si>
  <si>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</si>
  <si>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</si>
  <si>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</si>
  <si>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DEC alternative conversion factor (LCU per US$)</t>
  </si>
  <si>
    <t>PA.NUS.ATLS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</si>
  <si>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</si>
  <si>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</si>
  <si>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</si>
  <si>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</si>
  <si>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</si>
  <si>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</si>
  <si>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</si>
  <si>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</si>
  <si>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</si>
  <si>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</si>
  <si>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</si>
  <si>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</si>
  <si>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</si>
  <si>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</si>
  <si>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</si>
  <si>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</si>
  <si>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Discrepancy in expenditure estimate of GDP (constant LCU)</t>
  </si>
  <si>
    <t>NY.GDP.DISC.KN</t>
  </si>
  <si>
    <t>Discrepancy in expenditure estimate of GDP (current LCU)</t>
  </si>
  <si>
    <t>NY.GDP.DISC.CN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</si>
  <si>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</si>
  <si>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</si>
  <si>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</si>
  <si>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</si>
  <si>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</si>
  <si>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</si>
  <si>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</si>
  <si>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</si>
  <si>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</si>
  <si>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</si>
  <si>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</si>
  <si>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</si>
  <si>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</si>
  <si>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</si>
  <si>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</si>
  <si>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</si>
  <si>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</si>
  <si>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</si>
  <si>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</si>
  <si>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</si>
  <si>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</si>
  <si>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</si>
  <si>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Droughts, floods, extreme temperatures (% of population, average 1990-2009)</t>
  </si>
  <si>
    <t>EN.CLC.MDAT.ZS</t>
  </si>
  <si>
    <t>Ease of doing business rank (1=most business-friendly regulations)</t>
  </si>
  <si>
    <t>IC.BUS.EASE.XQ</t>
  </si>
  <si>
    <t>Ease of doing business score (0 = lowest performance to 100 = best performance)</t>
  </si>
  <si>
    <t>IC.BUS.DFRN.XQ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</si>
  <si>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</si>
  <si>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</si>
  <si>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</si>
  <si>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</si>
  <si>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</si>
  <si>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</si>
  <si>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</si>
  <si>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</si>
  <si>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</si>
  <si>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</si>
  <si>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</si>
  <si>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</si>
  <si>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</si>
  <si>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</si>
  <si>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</si>
  <si>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</si>
  <si>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</si>
  <si>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</si>
  <si>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</si>
  <si>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</si>
  <si>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</si>
  <si>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</si>
  <si>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</si>
  <si>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</si>
  <si>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</si>
  <si>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</si>
  <si>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</si>
  <si>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</si>
  <si>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</si>
  <si>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</si>
  <si>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</si>
  <si>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</si>
  <si>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</si>
  <si>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</si>
  <si>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</si>
  <si>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</si>
  <si>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</si>
  <si>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</si>
  <si>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</si>
  <si>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</si>
  <si>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</si>
  <si>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</si>
  <si>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</si>
  <si>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</si>
  <si>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</si>
  <si>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</si>
  <si>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</si>
  <si>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</si>
  <si>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</si>
  <si>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</si>
  <si>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</si>
  <si>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</si>
  <si>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</si>
  <si>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</si>
  <si>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</si>
  <si>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</si>
  <si>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</si>
  <si>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</si>
  <si>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</si>
  <si>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</si>
  <si>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</si>
  <si>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</si>
  <si>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</si>
  <si>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</si>
  <si>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</si>
  <si>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</si>
  <si>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</si>
  <si>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</si>
  <si>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</si>
  <si>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</si>
  <si>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</si>
  <si>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</si>
  <si>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</si>
  <si>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</si>
  <si>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</si>
  <si>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</si>
  <si>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</si>
  <si>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</si>
  <si>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</si>
  <si>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</si>
  <si>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</si>
  <si>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</si>
  <si>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</si>
  <si>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</si>
  <si>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</si>
  <si>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</si>
  <si>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</si>
  <si>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</si>
  <si>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</si>
  <si>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</si>
  <si>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</si>
  <si>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</si>
  <si>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</si>
  <si>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</si>
  <si>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</si>
  <si>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</si>
  <si>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</si>
  <si>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</si>
  <si>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</si>
  <si>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</si>
  <si>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</si>
  <si>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</si>
  <si>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</si>
  <si>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</si>
  <si>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</si>
  <si>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</si>
  <si>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</si>
  <si>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</si>
  <si>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</si>
  <si>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</si>
  <si>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</si>
  <si>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</si>
  <si>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</si>
  <si>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</si>
  <si>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</si>
  <si>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</si>
  <si>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</si>
  <si>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</si>
  <si>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(MJ/$2017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</si>
  <si>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</si>
  <si>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</si>
  <si>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</si>
  <si>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</si>
  <si>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</si>
  <si>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2017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</si>
  <si>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</si>
  <si>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</si>
  <si>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</si>
  <si>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</si>
  <si>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</si>
  <si>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</si>
  <si>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</si>
  <si>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</si>
  <si>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</si>
  <si>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</si>
  <si>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</si>
  <si>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</si>
  <si>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</si>
  <si>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(2015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</si>
  <si>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</si>
  <si>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</si>
  <si>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</si>
  <si>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</si>
  <si>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</si>
  <si>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</si>
  <si>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</si>
  <si>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</si>
  <si>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</si>
  <si>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</si>
  <si>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</si>
  <si>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</si>
  <si>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</si>
  <si>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2015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</si>
  <si>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</si>
  <si>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</si>
  <si>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</si>
  <si>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</si>
  <si>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</si>
  <si>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</si>
  <si>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</si>
  <si>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</si>
  <si>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</si>
  <si>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</si>
  <si>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</si>
  <si>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</si>
  <si>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</si>
  <si>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</si>
  <si>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</si>
  <si>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</si>
  <si>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</si>
  <si>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GNI)</t>
  </si>
  <si>
    <t>DT.DOD.DECT.GN.ZS</t>
  </si>
  <si>
    <t>External debt stocks, long-term (DOD, current US$)</t>
  </si>
  <si>
    <t>DT.DOD.DLXF.CD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</si>
  <si>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</si>
  <si>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</si>
  <si>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</si>
  <si>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</si>
  <si>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</si>
  <si>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</si>
  <si>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</si>
  <si>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</si>
  <si>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</si>
  <si>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</si>
  <si>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</si>
  <si>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</si>
  <si>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</si>
  <si>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</si>
  <si>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</si>
  <si>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</si>
  <si>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</si>
  <si>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</si>
  <si>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</si>
  <si>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</si>
  <si>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</si>
  <si>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</si>
  <si>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</si>
  <si>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</si>
  <si>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</si>
  <si>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</si>
  <si>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</si>
  <si>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</si>
  <si>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</si>
  <si>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</si>
  <si>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2015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</si>
  <si>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</si>
  <si>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</si>
  <si>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</si>
  <si>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</si>
  <si>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</si>
  <si>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</si>
  <si>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</si>
  <si>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</si>
  <si>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</si>
  <si>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</si>
  <si>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</si>
  <si>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</si>
  <si>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</si>
  <si>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</si>
  <si>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</si>
  <si>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</si>
  <si>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</si>
  <si>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</si>
  <si>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</si>
  <si>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</si>
  <si>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</si>
  <si>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</si>
  <si>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</si>
  <si>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</si>
  <si>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</si>
  <si>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</si>
  <si>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</si>
  <si>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</si>
  <si>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</si>
  <si>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</si>
  <si>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</si>
  <si>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</si>
  <si>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</si>
  <si>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</si>
  <si>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</si>
  <si>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</si>
  <si>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</si>
  <si>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</si>
  <si>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</si>
  <si>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</si>
  <si>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</si>
  <si>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</si>
  <si>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</si>
  <si>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</si>
  <si>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</si>
  <si>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</si>
  <si>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</si>
  <si>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</si>
  <si>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</si>
  <si>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</si>
  <si>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</si>
  <si>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(2014-2016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</si>
  <si>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</si>
  <si>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</si>
  <si>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</si>
  <si>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</si>
  <si>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</si>
  <si>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</si>
  <si>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</si>
  <si>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</si>
  <si>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</si>
  <si>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</si>
  <si>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</si>
  <si>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</si>
  <si>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</si>
  <si>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</si>
  <si>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</si>
  <si>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</si>
  <si>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</si>
  <si>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</si>
  <si>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</si>
  <si>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</si>
  <si>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</si>
  <si>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</si>
  <si>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</si>
  <si>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</si>
  <si>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</si>
  <si>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2015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</si>
  <si>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</si>
  <si>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</si>
  <si>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</si>
  <si>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</si>
  <si>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</si>
  <si>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</si>
  <si>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</si>
  <si>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</si>
  <si>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</si>
  <si>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</si>
  <si>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</si>
  <si>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</si>
  <si>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</si>
  <si>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2015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</si>
  <si>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</si>
  <si>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</si>
  <si>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</si>
  <si>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</si>
  <si>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</si>
  <si>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</si>
  <si>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</si>
  <si>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</si>
  <si>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</si>
  <si>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2017 international $)</t>
  </si>
  <si>
    <t>NY.GDP.PCAP.PP.KD</t>
  </si>
  <si>
    <t>GDP per capita, PPP (current international $)</t>
  </si>
  <si>
    <t>NY.GDP.PCAP.PP.CD</t>
  </si>
  <si>
    <t>GDP per person employed (constant 2017 PPP $)</t>
  </si>
  <si>
    <t>SL.GDP.PCAP.EM.KD</t>
  </si>
  <si>
    <t>GDP per unit of energy use (constant 2017 PPP $ per kg of oil equivalent)</t>
  </si>
  <si>
    <t>EG.GDP.PUSE.KO.PP.KD</t>
  </si>
  <si>
    <t>GDP per unit of energy use (PPP $ per kg of oil equivalent)</t>
  </si>
  <si>
    <t>EG.GDP.PUSE.KO.PP</t>
  </si>
  <si>
    <t>GDP, PPP (constant 2017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</si>
  <si>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</si>
  <si>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</si>
  <si>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</si>
  <si>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</si>
  <si>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</si>
  <si>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</si>
  <si>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</si>
  <si>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</si>
  <si>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</si>
  <si>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2015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</si>
  <si>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</si>
  <si>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</si>
  <si>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</si>
  <si>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</si>
  <si>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</si>
  <si>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</si>
  <si>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</si>
  <si>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</si>
  <si>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</si>
  <si>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</t>
  </si>
  <si>
    <t>SI.POV.GINI</t>
  </si>
  <si>
    <t>GNI (constant 2015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</si>
  <si>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</si>
  <si>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</si>
  <si>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</si>
  <si>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</si>
  <si>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</si>
  <si>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</si>
  <si>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</si>
  <si>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</si>
  <si>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</si>
  <si>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2015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</si>
  <si>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</si>
  <si>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</si>
  <si>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</si>
  <si>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</si>
  <si>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</si>
  <si>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</si>
  <si>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</si>
  <si>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</si>
  <si>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</si>
  <si>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2017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</si>
  <si>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</si>
  <si>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</si>
  <si>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</si>
  <si>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</si>
  <si>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</si>
  <si>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2017 international $)</t>
  </si>
  <si>
    <t>NY.GNP.MKTP.PP.KD</t>
  </si>
  <si>
    <t>GNI, PPP (current international $)</t>
  </si>
  <si>
    <t>NY.GNP.MKTP.PP.CD</t>
  </si>
  <si>
    <t>GNI: linked series (current LCU)</t>
  </si>
  <si>
    <t>NY.GNP.MKTP.CN.AD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</si>
  <si>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</si>
  <si>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</si>
  <si>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</si>
  <si>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</si>
  <si>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</si>
  <si>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</si>
  <si>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</si>
  <si>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</si>
  <si>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Effectiveness: Estimate</t>
  </si>
  <si>
    <t>GE.EST</t>
  </si>
  <si>
    <t>Government Effectiveness: Number of Sources</t>
  </si>
  <si>
    <t>GE.NO.SRC</t>
  </si>
  <si>
    <t>Government Effectiveness: Percentile Rank</t>
  </si>
  <si>
    <t>GE.PER.RNK</t>
  </si>
  <si>
    <t>Government Effectiveness: Percentile Rank, Lower Bound of 90% Confidence Interval</t>
  </si>
  <si>
    <t>GE.PER.RNK.LOWER</t>
  </si>
  <si>
    <t>Government Effectiveness: Percentile Rank, Upper Bound of 90% Confidence Interval</t>
  </si>
  <si>
    <t>GE.PER.RNK.UPPER</t>
  </si>
  <si>
    <t>Government Effectiveness: Standard Error</t>
  </si>
  <si>
    <t>GE.STD.ERR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</si>
  <si>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</si>
  <si>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</si>
  <si>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</si>
  <si>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</si>
  <si>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</si>
  <si>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</si>
  <si>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</si>
  <si>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</si>
  <si>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</si>
  <si>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</si>
  <si>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</si>
  <si>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</si>
  <si>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</si>
  <si>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</si>
  <si>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</si>
  <si>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</si>
  <si>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</si>
  <si>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</si>
  <si>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</si>
  <si>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</si>
  <si>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2015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</si>
  <si>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</si>
  <si>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</si>
  <si>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</si>
  <si>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</si>
  <si>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</si>
  <si>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</si>
  <si>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</si>
  <si>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</si>
  <si>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</si>
  <si>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</si>
  <si>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</si>
  <si>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</si>
  <si>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</si>
  <si>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</si>
  <si>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</si>
  <si>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</si>
  <si>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</si>
  <si>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</si>
  <si>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</si>
  <si>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2015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</si>
  <si>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</si>
  <si>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</si>
  <si>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</si>
  <si>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</si>
  <si>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</si>
  <si>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</si>
  <si>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</si>
  <si>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</si>
  <si>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</si>
  <si>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</si>
  <si>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</si>
  <si>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</si>
  <si>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</si>
  <si>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</si>
  <si>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</si>
  <si>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</si>
  <si>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</si>
  <si>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</si>
  <si>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</si>
  <si>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2015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</si>
  <si>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</si>
  <si>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</si>
  <si>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</si>
  <si>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</si>
  <si>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</si>
  <si>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</si>
  <si>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</si>
  <si>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</si>
  <si>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</si>
  <si>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</si>
  <si>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</si>
  <si>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</si>
  <si>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</si>
  <si>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</si>
  <si>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</si>
  <si>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</si>
  <si>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</si>
  <si>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2015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</si>
  <si>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</si>
  <si>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</si>
  <si>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</si>
  <si>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</si>
  <si>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</si>
  <si>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</si>
  <si>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</si>
  <si>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</si>
  <si>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</si>
  <si>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</si>
  <si>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</si>
  <si>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</si>
  <si>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</si>
  <si>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</si>
  <si>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</si>
  <si>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</si>
  <si>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</si>
  <si>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</si>
  <si>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</si>
  <si>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2015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</si>
  <si>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</si>
  <si>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</si>
  <si>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</si>
  <si>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</si>
  <si>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</si>
  <si>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</si>
  <si>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</si>
  <si>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2015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</si>
  <si>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</si>
  <si>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</si>
  <si>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</si>
  <si>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2017 international $)</t>
  </si>
  <si>
    <t>NE.CON.PRVT.PP.KD</t>
  </si>
  <si>
    <t>Households and NPISHs Final consumption expenditure, PPP (current international $)</t>
  </si>
  <si>
    <t>NE.CON.PRVT.PP.CD</t>
  </si>
  <si>
    <t>Households and NPISHs final consumption expenditure: linked series (current LCU)</t>
  </si>
  <si>
    <t>NE.CON.PRVT.CN.AD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</si>
  <si>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</si>
  <si>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</si>
  <si>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</si>
  <si>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</si>
  <si>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</si>
  <si>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</si>
  <si>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</si>
  <si>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</si>
  <si>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</si>
  <si>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</si>
  <si>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</si>
  <si>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</si>
  <si>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</si>
  <si>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</si>
  <si>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</si>
  <si>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</si>
  <si>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</si>
  <si>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</si>
  <si>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</si>
  <si>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</si>
  <si>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</si>
  <si>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</si>
  <si>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</si>
  <si>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</si>
  <si>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</si>
  <si>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</si>
  <si>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</si>
  <si>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</si>
  <si>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resource allocation index (1=low to 6=high)</t>
  </si>
  <si>
    <t>IQ.CPA.IRAI.XQ</t>
  </si>
  <si>
    <t>IFC, private nonguaranteed (NFL, current US$)</t>
  </si>
  <si>
    <t>DT.NFL.NIFC.CD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</si>
  <si>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</si>
  <si>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</si>
  <si>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</si>
  <si>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</si>
  <si>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</si>
  <si>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</si>
  <si>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</si>
  <si>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</si>
  <si>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(2015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</si>
  <si>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</si>
  <si>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</si>
  <si>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</si>
  <si>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</si>
  <si>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</si>
  <si>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</si>
  <si>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</si>
  <si>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</si>
  <si>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</si>
  <si>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</si>
  <si>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</si>
  <si>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2015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</si>
  <si>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</si>
  <si>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</si>
  <si>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</si>
  <si>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</si>
  <si>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</si>
  <si>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</si>
  <si>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</si>
  <si>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</si>
  <si>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</si>
  <si>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HIV, ages 15-24 (per 1,000 uninfected population ages 15-24)</t>
  </si>
  <si>
    <t>SH.HIV.INCD.YG.P3</t>
  </si>
  <si>
    <t>Incidence of HIV, ages 15-49 (per 1,000 uninfected population ages 15-49)</t>
  </si>
  <si>
    <t>SH.HIV.INCD.ZS</t>
  </si>
  <si>
    <t>Incidence of HIV, all (per 1,000 uninfected population)</t>
  </si>
  <si>
    <t>SH.HIV.INCD.TL.P3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</si>
  <si>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</si>
  <si>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</si>
  <si>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</si>
  <si>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</si>
  <si>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</si>
  <si>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</si>
  <si>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</si>
  <si>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</si>
  <si>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</si>
  <si>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</si>
  <si>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</si>
  <si>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</si>
  <si>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</si>
  <si>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</si>
  <si>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</si>
  <si>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</si>
  <si>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</si>
  <si>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</si>
  <si>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$1.90 ($ 2011 PPP) poverty line due to out-of-pocket health care expenditure (% of poverty line)</t>
  </si>
  <si>
    <t>SH.UHC.NOP1.ZG</t>
  </si>
  <si>
    <t>Increase in poverty gap at $1.90 ($ 2011 PPP) poverty line due to out-of-pocket health care expenditure (USD)</t>
  </si>
  <si>
    <t>SH.UHC.NOP1.CG</t>
  </si>
  <si>
    <t>Increase in poverty gap at $3.20 ($ 2011 PPP) poverty line due to out-of-pocket health care expenditure (% of poverty line)</t>
  </si>
  <si>
    <t>SH.UHC.NOP2.ZG</t>
  </si>
  <si>
    <t>Increase in poverty gap at $3.20 ($ 2011 PPP) poverty line due to out-of-pocket health care expenditure (USD)</t>
  </si>
  <si>
    <t>SH.UHC.NOP2.CG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</si>
  <si>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</si>
  <si>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</si>
  <si>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</si>
  <si>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</si>
  <si>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</si>
  <si>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</si>
  <si>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</si>
  <si>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</si>
  <si>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</si>
  <si>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</si>
  <si>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2015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</si>
  <si>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</si>
  <si>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</si>
  <si>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</si>
  <si>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</si>
  <si>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</si>
  <si>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</si>
  <si>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</si>
  <si>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2015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</si>
  <si>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</si>
  <si>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</si>
  <si>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</si>
  <si>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</si>
  <si>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</si>
  <si>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</si>
  <si>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</si>
  <si>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</si>
  <si>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</si>
  <si>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</si>
  <si>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</si>
  <si>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</si>
  <si>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</si>
  <si>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</si>
  <si>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</si>
  <si>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</si>
  <si>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</si>
  <si>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</si>
  <si>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</si>
  <si>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</si>
  <si>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</si>
  <si>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</si>
  <si>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</si>
  <si>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</si>
  <si>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</si>
  <si>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</si>
  <si>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</si>
  <si>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</si>
  <si>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</si>
  <si>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rate spread (lending rate minus deposit rate, %)</t>
  </si>
  <si>
    <t>FR.INR.LNDP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</si>
  <si>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</si>
  <si>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</si>
  <si>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</si>
  <si>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</si>
  <si>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</si>
  <si>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</si>
  <si>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</si>
  <si>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</si>
  <si>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</si>
  <si>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</si>
  <si>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</si>
  <si>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</si>
  <si>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</si>
  <si>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</si>
  <si>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</si>
  <si>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</si>
  <si>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</si>
  <si>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</si>
  <si>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</si>
  <si>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</si>
  <si>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</si>
  <si>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</si>
  <si>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</si>
  <si>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</si>
  <si>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</si>
  <si>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</si>
  <si>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</si>
  <si>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</si>
  <si>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</si>
  <si>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</si>
  <si>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</si>
  <si>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</si>
  <si>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</si>
  <si>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</si>
  <si>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</si>
  <si>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</si>
  <si>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</si>
  <si>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</si>
  <si>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</si>
  <si>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</si>
  <si>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</si>
  <si>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</si>
  <si>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</si>
  <si>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</si>
  <si>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</si>
  <si>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</si>
  <si>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</si>
  <si>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</si>
  <si>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</si>
  <si>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</si>
  <si>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</si>
  <si>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</si>
  <si>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</si>
  <si>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</si>
  <si>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</si>
  <si>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</si>
  <si>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</si>
  <si>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</si>
  <si>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</si>
  <si>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</si>
  <si>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</si>
  <si>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</si>
  <si>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</si>
  <si>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</si>
  <si>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</si>
  <si>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</si>
  <si>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</si>
  <si>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</si>
  <si>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</si>
  <si>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</si>
  <si>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</si>
  <si>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</si>
  <si>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</si>
  <si>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</si>
  <si>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</si>
  <si>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</si>
  <si>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</si>
  <si>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</si>
  <si>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</si>
  <si>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</si>
  <si>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</si>
  <si>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</si>
  <si>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</si>
  <si>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</si>
  <si>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</si>
  <si>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</si>
  <si>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</si>
  <si>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</si>
  <si>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</si>
  <si>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</si>
  <si>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</si>
  <si>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</si>
  <si>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</si>
  <si>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</si>
  <si>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</si>
  <si>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</si>
  <si>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</si>
  <si>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</si>
  <si>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Lead time to export, median case (days)</t>
  </si>
  <si>
    <t>LP.EXP.DURS.MD</t>
  </si>
  <si>
    <t>Lead time to import, median case (days)</t>
  </si>
  <si>
    <t>LP.IMP.DURS.MD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</si>
  <si>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</si>
  <si>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</si>
  <si>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</si>
  <si>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</si>
  <si>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</si>
  <si>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</si>
  <si>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</si>
  <si>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</si>
  <si>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</si>
  <si>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</si>
  <si>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</si>
  <si>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</si>
  <si>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</si>
  <si>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</si>
  <si>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</si>
  <si>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</si>
  <si>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</si>
  <si>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</si>
  <si>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</si>
  <si>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</si>
  <si>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</si>
  <si>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</si>
  <si>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</si>
  <si>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</si>
  <si>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</si>
  <si>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</si>
  <si>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</si>
  <si>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</si>
  <si>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</si>
  <si>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</si>
  <si>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</si>
  <si>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</si>
  <si>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(2014-2016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</si>
  <si>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</si>
  <si>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</si>
  <si>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</si>
  <si>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</si>
  <si>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</si>
  <si>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</si>
  <si>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</si>
  <si>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</si>
  <si>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</si>
  <si>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</si>
  <si>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</si>
  <si>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</si>
  <si>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</si>
  <si>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</si>
  <si>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</si>
  <si>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</si>
  <si>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</si>
  <si>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</si>
  <si>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</si>
  <si>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</si>
  <si>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</si>
  <si>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</si>
  <si>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</si>
  <si>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</si>
  <si>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</si>
  <si>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</si>
  <si>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</si>
  <si>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</si>
  <si>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</si>
  <si>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</si>
  <si>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</si>
  <si>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</si>
  <si>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</si>
  <si>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</si>
  <si>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</si>
  <si>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</si>
  <si>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</si>
  <si>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</si>
  <si>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</si>
  <si>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2015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</si>
  <si>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</si>
  <si>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</si>
  <si>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</si>
  <si>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</si>
  <si>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</si>
  <si>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</si>
  <si>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</si>
  <si>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</si>
  <si>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</si>
  <si>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</si>
  <si>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</si>
  <si>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</si>
  <si>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</si>
  <si>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</si>
  <si>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</si>
  <si>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</si>
  <si>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</si>
  <si>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</si>
  <si>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</si>
  <si>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manufacturing value added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</si>
  <si>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</si>
  <si>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</si>
  <si>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</si>
  <si>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</si>
  <si>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</si>
  <si>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</si>
  <si>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</si>
  <si>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</si>
  <si>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</si>
  <si>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</si>
  <si>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</si>
  <si>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</si>
  <si>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</si>
  <si>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</si>
  <si>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</si>
  <si>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</si>
  <si>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</si>
  <si>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</si>
  <si>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</si>
  <si>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</si>
  <si>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</si>
  <si>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</si>
  <si>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</si>
  <si>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</si>
  <si>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</si>
  <si>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</si>
  <si>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</si>
  <si>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</si>
  <si>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</si>
  <si>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</si>
  <si>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</si>
  <si>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</si>
  <si>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</si>
  <si>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</si>
  <si>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</si>
  <si>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</si>
  <si>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</si>
  <si>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</si>
  <si>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</si>
  <si>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</si>
  <si>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</si>
  <si>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</si>
  <si>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</si>
  <si>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</si>
  <si>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</si>
  <si>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</si>
  <si>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</si>
  <si>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</si>
  <si>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</si>
  <si>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</si>
  <si>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</si>
  <si>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</si>
  <si>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</si>
  <si>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</si>
  <si>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</si>
  <si>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</si>
  <si>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</si>
  <si>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</si>
  <si>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</si>
  <si>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</si>
  <si>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</si>
  <si>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</si>
  <si>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</si>
  <si>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GDP)</t>
  </si>
  <si>
    <t>MS.MIL.XPND.GD.ZS</t>
  </si>
  <si>
    <t>Military expenditure (% of general government expenditure)</t>
  </si>
  <si>
    <t>MS.MIL.XPND.ZS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</si>
  <si>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</si>
  <si>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</si>
  <si>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</si>
  <si>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</si>
  <si>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</si>
  <si>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</si>
  <si>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</si>
  <si>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</si>
  <si>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</si>
  <si>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</si>
  <si>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Monetary Sector credit to private sector (% GDP)</t>
  </si>
  <si>
    <t>FM.AST.PRVT.GD.ZS</t>
  </si>
  <si>
    <t>Mortality caused by road traffic injury (per 100,000 population)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</si>
  <si>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</si>
  <si>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</si>
  <si>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</si>
  <si>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</si>
  <si>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</si>
  <si>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</si>
  <si>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</si>
  <si>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</si>
  <si>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</si>
  <si>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</si>
  <si>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</si>
  <si>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</si>
  <si>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</si>
  <si>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</si>
  <si>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</si>
  <si>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</si>
  <si>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</si>
  <si>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</si>
  <si>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</si>
  <si>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</si>
  <si>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</si>
  <si>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</si>
  <si>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</si>
  <si>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</si>
  <si>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</si>
  <si>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</si>
  <si>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</si>
  <si>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</si>
  <si>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</si>
  <si>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</si>
  <si>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</si>
  <si>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</si>
  <si>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</si>
  <si>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</si>
  <si>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</si>
  <si>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</si>
  <si>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</si>
  <si>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</si>
  <si>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</si>
  <si>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Multidimensional poverty headcount ratio (% of total population)</t>
  </si>
  <si>
    <t>SI.POV.MDIM</t>
  </si>
  <si>
    <t>Multidimensional poverty headcount ratio, children (% of population ages 0-17)</t>
  </si>
  <si>
    <t>SI.POV.MDIM.17</t>
  </si>
  <si>
    <t>Multidimensional poverty headcount ratio, female (% of female population)</t>
  </si>
  <si>
    <t>SI.POV.MDIM.FE</t>
  </si>
  <si>
    <t>Multidimensional poverty headcount ratio, household (% of total households)</t>
  </si>
  <si>
    <t>SI.POV.MDIM.HH</t>
  </si>
  <si>
    <t>Multidimensional poverty headcount ratio, male (% of male population)</t>
  </si>
  <si>
    <t>SI.POV.MDIM.MA</t>
  </si>
  <si>
    <t>Multidimensional poverty index (scale 0-1)</t>
  </si>
  <si>
    <t>SI.POV.MDIM.XQ</t>
  </si>
  <si>
    <t>Multidimensional poverty index, children (population ages 0-17) (scale 0-1)</t>
  </si>
  <si>
    <t>SI.POV.MDIM.17.XQ</t>
  </si>
  <si>
    <t>Multidimensional poverty intensity (average share of deprivations experienced by the poor)</t>
  </si>
  <si>
    <t>SI.POV.MDIM.IT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</si>
  <si>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</si>
  <si>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</si>
  <si>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</si>
  <si>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</si>
  <si>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</si>
  <si>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</si>
  <si>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</si>
  <si>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</si>
  <si>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</si>
  <si>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</si>
  <si>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</si>
  <si>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</si>
  <si>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</si>
  <si>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</si>
  <si>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</si>
  <si>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</si>
  <si>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</si>
  <si>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</si>
  <si>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</si>
  <si>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</si>
  <si>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</si>
  <si>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</si>
  <si>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</si>
  <si>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</si>
  <si>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</si>
  <si>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</si>
  <si>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</si>
  <si>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</si>
  <si>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</si>
  <si>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</si>
  <si>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</si>
  <si>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</si>
  <si>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</si>
  <si>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</si>
  <si>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Hungary (current US$)</t>
  </si>
  <si>
    <t>DC.DAC.HUNL.CD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</si>
  <si>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</si>
  <si>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</si>
  <si>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</si>
  <si>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</si>
  <si>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</si>
  <si>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</si>
  <si>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</si>
  <si>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</si>
  <si>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</si>
  <si>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</si>
  <si>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</si>
  <si>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</si>
  <si>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</si>
  <si>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</si>
  <si>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</si>
  <si>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</si>
  <si>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</si>
  <si>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</si>
  <si>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</si>
  <si>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</si>
  <si>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</si>
  <si>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</si>
  <si>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</si>
  <si>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</si>
  <si>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</si>
  <si>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</si>
  <si>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</si>
  <si>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</si>
  <si>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</si>
  <si>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</si>
  <si>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</si>
  <si>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</si>
  <si>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</si>
  <si>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</si>
  <si>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</si>
  <si>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</si>
  <si>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</si>
  <si>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</si>
  <si>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</si>
  <si>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</si>
  <si>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</si>
  <si>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</si>
  <si>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</si>
  <si>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</si>
  <si>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</si>
  <si>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</si>
  <si>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</si>
  <si>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</si>
  <si>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</si>
  <si>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</si>
  <si>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</si>
  <si>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</si>
  <si>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</si>
  <si>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</si>
  <si>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</si>
  <si>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</si>
  <si>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</si>
  <si>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</si>
  <si>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</si>
  <si>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</si>
  <si>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</si>
  <si>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</si>
  <si>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</si>
  <si>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</si>
  <si>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private nonguaranteed (PNG) (NFL, current US$)</t>
  </si>
  <si>
    <t>DT.NFL.DPNG.CD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</si>
  <si>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</si>
  <si>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</si>
  <si>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</si>
  <si>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</si>
  <si>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</si>
  <si>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</si>
  <si>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</si>
  <si>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</si>
  <si>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</si>
  <si>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</si>
  <si>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</si>
  <si>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</si>
  <si>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</si>
  <si>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</si>
  <si>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</si>
  <si>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</si>
  <si>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</si>
  <si>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</si>
  <si>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</si>
  <si>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</si>
  <si>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</si>
  <si>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</si>
  <si>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</si>
  <si>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</si>
  <si>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</si>
  <si>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</si>
  <si>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</si>
  <si>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</si>
  <si>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2020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</si>
  <si>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</si>
  <si>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</si>
  <si>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</si>
  <si>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</si>
  <si>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</si>
  <si>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</si>
  <si>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</si>
  <si>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</si>
  <si>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</si>
  <si>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</si>
  <si>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</si>
  <si>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</si>
  <si>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</si>
  <si>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2020 US$)</t>
  </si>
  <si>
    <t>DT.ODA.OATL.KD</t>
  </si>
  <si>
    <t>Net official aid received (current US$)</t>
  </si>
  <si>
    <t>DT.ODA.OATL.CD</t>
  </si>
  <si>
    <t>Net official development assistance and official aid received (constant 2020 US$)</t>
  </si>
  <si>
    <t>DT.ODA.ALLD.KD</t>
  </si>
  <si>
    <t>Net official development assistance and official aid received (current US$)</t>
  </si>
  <si>
    <t>DT.ODA.ALLD.CD</t>
  </si>
  <si>
    <t>Net official development assistance received (constant 2020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</si>
  <si>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</si>
  <si>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</si>
  <si>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</si>
  <si>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</si>
  <si>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</si>
  <si>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</si>
  <si>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</si>
  <si>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</si>
  <si>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</si>
  <si>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</si>
  <si>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</si>
  <si>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</si>
  <si>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</si>
  <si>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</si>
  <si>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</si>
  <si>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</si>
  <si>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</si>
  <si>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UNEP (current US$)</t>
  </si>
  <si>
    <t>DT.NFL.UNEP.CD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</si>
  <si>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</si>
  <si>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</si>
  <si>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</si>
  <si>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</si>
  <si>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</si>
  <si>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</si>
  <si>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UNIDIR (current US$)</t>
  </si>
  <si>
    <t>DT.NFL.UNID.CD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</si>
  <si>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</si>
  <si>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</si>
  <si>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</si>
  <si>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</si>
  <si>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</si>
  <si>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</si>
  <si>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UNWTO (current US$)</t>
  </si>
  <si>
    <t>DT.NFL.UNWT.CD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</si>
  <si>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</si>
  <si>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</si>
  <si>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</si>
  <si>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</si>
  <si>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</si>
  <si>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</si>
  <si>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</si>
  <si>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</si>
  <si>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</si>
  <si>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</si>
  <si>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</si>
  <si>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</si>
  <si>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</si>
  <si>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</si>
  <si>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</si>
  <si>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</si>
  <si>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</si>
  <si>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</si>
  <si>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</si>
  <si>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</si>
  <si>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</si>
  <si>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</si>
  <si>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</si>
  <si>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</si>
  <si>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</si>
  <si>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</si>
  <si>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</si>
  <si>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</si>
  <si>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</si>
  <si>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</si>
  <si>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</si>
  <si>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</si>
  <si>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</si>
  <si>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</si>
  <si>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</si>
  <si>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</si>
  <si>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</si>
  <si>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</si>
  <si>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Number of deaths ages 10-14 years</t>
  </si>
  <si>
    <t>SH.DTH.1014</t>
  </si>
  <si>
    <t>Number of deaths ages 15-19 years</t>
  </si>
  <si>
    <t>SH.DTH.1519</t>
  </si>
  <si>
    <t>Number of deaths ages 20-24 years</t>
  </si>
  <si>
    <t>SH.DTH.2024</t>
  </si>
  <si>
    <t>Number of deaths ages 5-9 years</t>
  </si>
  <si>
    <t>SH.DTH.0509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</si>
  <si>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</si>
  <si>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</si>
  <si>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</si>
  <si>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</si>
  <si>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</si>
  <si>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</si>
  <si>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$2.15 ($ 2017 PPP) poverty line by out-of-pocket health care expenditure</t>
  </si>
  <si>
    <t>SH.UHC.NOP1.TO</t>
  </si>
  <si>
    <t>Number of people pushed below the $3.65 ($ 2017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</si>
  <si>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</si>
  <si>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</si>
  <si>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</si>
  <si>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</si>
  <si>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</si>
  <si>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</si>
  <si>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</si>
  <si>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</si>
  <si>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</si>
  <si>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with tax officials (average for affected firms)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</si>
  <si>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</si>
  <si>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</si>
  <si>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</si>
  <si>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</si>
  <si>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</si>
  <si>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</si>
  <si>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</si>
  <si>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</si>
  <si>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</si>
  <si>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</si>
  <si>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</si>
  <si>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</si>
  <si>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</si>
  <si>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</si>
  <si>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</si>
  <si>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</si>
  <si>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</si>
  <si>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</si>
  <si>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</si>
  <si>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</si>
  <si>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</si>
  <si>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</si>
  <si>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</si>
  <si>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</si>
  <si>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</si>
  <si>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</si>
  <si>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</si>
  <si>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</si>
  <si>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</si>
  <si>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</si>
  <si>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</si>
  <si>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</si>
  <si>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</si>
  <si>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</si>
  <si>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</si>
  <si>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</si>
  <si>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</si>
  <si>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</si>
  <si>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</si>
  <si>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</si>
  <si>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</si>
  <si>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</si>
  <si>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</si>
  <si>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</si>
  <si>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</si>
  <si>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</si>
  <si>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</si>
  <si>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</si>
  <si>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</si>
  <si>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</si>
  <si>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</si>
  <si>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</si>
  <si>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</si>
  <si>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</si>
  <si>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</si>
  <si>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</si>
  <si>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</si>
  <si>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</si>
  <si>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</si>
  <si>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</si>
  <si>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</si>
  <si>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</si>
  <si>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</si>
  <si>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</si>
  <si>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</si>
  <si>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</si>
  <si>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</si>
  <si>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</si>
  <si>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</si>
  <si>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</si>
  <si>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</si>
  <si>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</si>
  <si>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</si>
  <si>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</si>
  <si>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</si>
  <si>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</si>
  <si>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</si>
  <si>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(% of urban population)</t>
  </si>
  <si>
    <t>SH.STA.SMSS.UR.ZS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</si>
  <si>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</si>
  <si>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</si>
  <si>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</si>
  <si>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</si>
  <si>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</si>
  <si>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</si>
  <si>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</si>
  <si>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</si>
  <si>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</si>
  <si>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</si>
  <si>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</si>
  <si>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</si>
  <si>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</si>
  <si>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</si>
  <si>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</si>
  <si>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</si>
  <si>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</si>
  <si>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</si>
  <si>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</si>
  <si>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</si>
  <si>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</si>
  <si>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</si>
  <si>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</si>
  <si>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</si>
  <si>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</si>
  <si>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</si>
  <si>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</si>
  <si>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</si>
  <si>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</si>
  <si>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</si>
  <si>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</si>
  <si>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</si>
  <si>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</si>
  <si>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</si>
  <si>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</si>
  <si>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</si>
  <si>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</si>
  <si>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</si>
  <si>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</si>
  <si>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</si>
  <si>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</si>
  <si>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</si>
  <si>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</si>
  <si>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</si>
  <si>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</si>
  <si>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</si>
  <si>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(NFL, current US$)</t>
  </si>
  <si>
    <t>DT.NFL.PNGB.CD</t>
  </si>
  <si>
    <t>PNG, commercial banks and other creditors (NFL, current US$)</t>
  </si>
  <si>
    <t>DT.NFL.PNGC.CD</t>
  </si>
  <si>
    <t>Political Stability and Absence of Violence/Terrorism: Estimate</t>
  </si>
  <si>
    <t>PV.EST</t>
  </si>
  <si>
    <t>Political Stability and Absence of Violence/Terrorism: Number of Sources</t>
  </si>
  <si>
    <t>PV.NO.SRC</t>
  </si>
  <si>
    <t>Political Stability and Absence of Violence/Terrorism: Percentile Rank</t>
  </si>
  <si>
    <t>PV.PER.RNK</t>
  </si>
  <si>
    <t>Political Stability and Absence of Violence/Terrorism: Percentile Rank, Lower Bound of 90% Confidence Interval</t>
  </si>
  <si>
    <t>PV.PER.RNK.LOWER</t>
  </si>
  <si>
    <t>Political Stability and Absence of Violence/Terrorism: Percentile Rank, Upper Bound of 90% Confidence Interval</t>
  </si>
  <si>
    <t>PV.PER.RNK.UPPER</t>
  </si>
  <si>
    <t>Political Stability and Absence of Violence/Terrorism: Standard Error</t>
  </si>
  <si>
    <t>PV.STD.ERR</t>
  </si>
  <si>
    <t>Population ages 00-04, female (% of female population)</t>
  </si>
  <si>
    <t>SP.POP.0004.FE.5Y</t>
  </si>
  <si>
    <t>Population ages 00-04, male (% of male population)</t>
  </si>
  <si>
    <t>SP.POP.0004.MA.5Y</t>
  </si>
  <si>
    <t>Population ages 0-14 (% of total population)</t>
  </si>
  <si>
    <t>SP.POP.0014.TO.ZS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</si>
  <si>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</si>
  <si>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</si>
  <si>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</si>
  <si>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</si>
  <si>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</si>
  <si>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</si>
  <si>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</si>
  <si>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</si>
  <si>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0-14, total</t>
  </si>
  <si>
    <t>SP.POP.0014.TO</t>
  </si>
  <si>
    <t>Population ages 05-09, female (% of female population)</t>
  </si>
  <si>
    <t>SP.POP.0509.FE.5Y</t>
  </si>
  <si>
    <t>Population ages 05-09, male (% of male population)</t>
  </si>
  <si>
    <t>SP.POP.0509.MA.5Y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</si>
  <si>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</si>
  <si>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</si>
  <si>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</si>
  <si>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</si>
  <si>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</si>
  <si>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</si>
  <si>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</si>
  <si>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</si>
  <si>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</si>
  <si>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</si>
  <si>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</si>
  <si>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</si>
  <si>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</si>
  <si>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</si>
  <si>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</si>
  <si>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</si>
  <si>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</si>
  <si>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</si>
  <si>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</si>
  <si>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</si>
  <si>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</si>
  <si>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</si>
  <si>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</si>
  <si>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</si>
  <si>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</si>
  <si>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</si>
  <si>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</si>
  <si>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</si>
  <si>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</si>
  <si>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</si>
  <si>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</si>
  <si>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</si>
  <si>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</si>
  <si>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</si>
  <si>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</si>
  <si>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</si>
  <si>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</si>
  <si>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</si>
  <si>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</si>
  <si>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</si>
  <si>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</si>
  <si>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</si>
  <si>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</si>
  <si>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</si>
  <si>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</si>
  <si>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</si>
  <si>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</si>
  <si>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</si>
  <si>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</si>
  <si>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</si>
  <si>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</si>
  <si>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</si>
  <si>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</si>
  <si>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</si>
  <si>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</si>
  <si>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</si>
  <si>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 population)</t>
  </si>
  <si>
    <t>SP.POP.65UP.TO.ZS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</si>
  <si>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</si>
  <si>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</si>
  <si>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</si>
  <si>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</si>
  <si>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</si>
  <si>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</si>
  <si>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</si>
  <si>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</si>
  <si>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</si>
  <si>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</si>
  <si>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</si>
  <si>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</si>
  <si>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</si>
  <si>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</si>
  <si>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</si>
  <si>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</si>
  <si>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</si>
  <si>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</si>
  <si>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</si>
  <si>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</si>
  <si>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</si>
  <si>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</si>
  <si>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</si>
  <si>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</si>
  <si>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</si>
  <si>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</si>
  <si>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</si>
  <si>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</si>
  <si>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</si>
  <si>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</si>
  <si>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</si>
  <si>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</si>
  <si>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</si>
  <si>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</si>
  <si>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</si>
  <si>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</si>
  <si>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</si>
  <si>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</si>
  <si>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</si>
  <si>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</si>
  <si>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</si>
  <si>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</si>
  <si>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</si>
  <si>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</si>
  <si>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</si>
  <si>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</si>
  <si>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</si>
  <si>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</si>
  <si>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</si>
  <si>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</si>
  <si>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</si>
  <si>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</si>
  <si>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</si>
  <si>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</si>
  <si>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</si>
  <si>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</si>
  <si>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$2.15 a day (2017 PPP) (%)</t>
  </si>
  <si>
    <t>SI.POV.GAPS</t>
  </si>
  <si>
    <t>Poverty gap at $3.65 a day (2017 PPP) (%)</t>
  </si>
  <si>
    <t>SI.POV.LMIC.GP</t>
  </si>
  <si>
    <t>Poverty gap at $6.85 a day (2017 PPP) (%)</t>
  </si>
  <si>
    <t>SI.POV.UMIC.GP</t>
  </si>
  <si>
    <t>Poverty headcount ratio at $2.15 a day (2017 PPP) (% of population)</t>
  </si>
  <si>
    <t>SI.POV.DDAY</t>
  </si>
  <si>
    <t>Poverty headcount ratio at $3.65 a day (2017 PPP) (% of population)</t>
  </si>
  <si>
    <t>SI.POV.LMIC</t>
  </si>
  <si>
    <t>Poverty headcount ratio at $6.85 a day (2017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</si>
  <si>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</si>
  <si>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</si>
  <si>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</si>
  <si>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</si>
  <si>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</si>
  <si>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bonds (NFL, current US$)</t>
  </si>
  <si>
    <t>DT.NFL.PBND.CD</t>
  </si>
  <si>
    <t>PPG, commercial banks (NFL, current US$)</t>
  </si>
  <si>
    <t>DT.NFL.PCBK.CD</t>
  </si>
  <si>
    <t>PPG, IBRD (DOD, current US$)</t>
  </si>
  <si>
    <t>DT.DOD.MIBR.CD</t>
  </si>
  <si>
    <t>PPG, IDA (DOD, current US$)</t>
  </si>
  <si>
    <t>DT.DOD.MIDA.CD</t>
  </si>
  <si>
    <t>PPG, official creditors (NFL, current US$)</t>
  </si>
  <si>
    <t>DT.NFL.OFFT.CD</t>
  </si>
  <si>
    <t>PPG, other private creditors (NFL, current US$)</t>
  </si>
  <si>
    <t>DT.NFL.PROP.CD</t>
  </si>
  <si>
    <t>PPG, private creditors (NFL, current US$)</t>
  </si>
  <si>
    <t>DT.NFL.PRVT.CD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</si>
  <si>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</si>
  <si>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</si>
  <si>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</si>
  <si>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</si>
  <si>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</si>
  <si>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</si>
  <si>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</si>
  <si>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</si>
  <si>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</si>
  <si>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</si>
  <si>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</si>
  <si>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</si>
  <si>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</si>
  <si>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</si>
  <si>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ages 6-59 months)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</si>
  <si>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</si>
  <si>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</si>
  <si>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</si>
  <si>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</si>
  <si>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</si>
  <si>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</si>
  <si>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</si>
  <si>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current tobacco use (% of adults)</t>
  </si>
  <si>
    <t>SH.PRV.SMOK</t>
  </si>
  <si>
    <t>Prevalence of current tobacco use, females (% of female adults)</t>
  </si>
  <si>
    <t>SH.PRV.SMOK.FE</t>
  </si>
  <si>
    <t>Prevalence of current tobacco use, males (% of male adults)</t>
  </si>
  <si>
    <t>SH.PRV.SMOK.MA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</si>
  <si>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</si>
  <si>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</si>
  <si>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</si>
  <si>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</si>
  <si>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</si>
  <si>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</si>
  <si>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moderate or severe food insecurity in the population (%)</t>
  </si>
  <si>
    <t>SN.ITK.MSFI.ZS</t>
  </si>
  <si>
    <t>Prevalence of overweight (modeled estimate, % of children under 5)</t>
  </si>
  <si>
    <t>SH.STA.OWGH.ME.ZS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</si>
  <si>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</si>
  <si>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</si>
  <si>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</si>
  <si>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</si>
  <si>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</si>
  <si>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</si>
  <si>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food insecurity in the population (%)</t>
  </si>
  <si>
    <t>SN.ITK.SVFI.ZS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</si>
  <si>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</si>
  <si>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</si>
  <si>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</si>
  <si>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</si>
  <si>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</si>
  <si>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</si>
  <si>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</si>
  <si>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</si>
  <si>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 (modeled estimate, % of children under 5)</t>
  </si>
  <si>
    <t>SH.STA.STNT.ME.ZS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</si>
  <si>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</si>
  <si>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</si>
  <si>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</si>
  <si>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</si>
  <si>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</si>
  <si>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</si>
  <si>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</si>
  <si>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</si>
  <si>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</si>
  <si>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</si>
  <si>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</si>
  <si>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</si>
  <si>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</si>
  <si>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</si>
  <si>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</si>
  <si>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</si>
  <si>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</si>
  <si>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</si>
  <si>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</si>
  <si>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</si>
  <si>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</si>
  <si>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</si>
  <si>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</si>
  <si>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</si>
  <si>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</si>
  <si>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</si>
  <si>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</si>
  <si>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</si>
  <si>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</si>
  <si>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</si>
  <si>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</si>
  <si>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</si>
  <si>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</si>
  <si>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</si>
  <si>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</si>
  <si>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</si>
  <si>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government expenditures as a proportion of original approved budget (%)</t>
  </si>
  <si>
    <t>GF.XPD.BUDG.ZS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</si>
  <si>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</si>
  <si>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</si>
  <si>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</si>
  <si>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</si>
  <si>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</si>
  <si>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</si>
  <si>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Private credit bureau coverage (% of adults)</t>
  </si>
  <si>
    <t>IC.CRD.PRVT.ZS</t>
  </si>
  <si>
    <t>Probability of dying among adolescents ages 10-14 years (per 1,000)</t>
  </si>
  <si>
    <t>SH.DYN.1014</t>
  </si>
  <si>
    <t>Probability of dying among adolescents ages 15-19 years (per 1,000)</t>
  </si>
  <si>
    <t>SH.DYN.1519</t>
  </si>
  <si>
    <t>Probability of dying among children ages 5-9 years (per 1,000)</t>
  </si>
  <si>
    <t>SH.DYN.0509</t>
  </si>
  <si>
    <t>Probability of dying among youth ages 20-24 years (per 1,000)</t>
  </si>
  <si>
    <t>SH.DYN.2024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</si>
  <si>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</si>
  <si>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</si>
  <si>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</si>
  <si>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</si>
  <si>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</si>
  <si>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</si>
  <si>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</si>
  <si>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</si>
  <si>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</si>
  <si>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</si>
  <si>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</si>
  <si>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</si>
  <si>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people living below 50 percent of median income (%)</t>
  </si>
  <si>
    <t>SI.DST.50MD</t>
  </si>
  <si>
    <t>Proportion of population pushed below the $2.15 ($ 2017 PPP) poverty line by out-of-pocket health care expenditure (%)</t>
  </si>
  <si>
    <t>SH.UHC.NOP1.ZS</t>
  </si>
  <si>
    <t>Proportion of population pushed below the $3.65 ($ 2017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</si>
  <si>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</si>
  <si>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</si>
  <si>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</si>
  <si>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</si>
  <si>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</si>
  <si>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</si>
  <si>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</si>
  <si>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</si>
  <si>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</si>
  <si>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</si>
  <si>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</si>
  <si>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ever-partnered women ages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</si>
  <si>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</si>
  <si>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</si>
  <si>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</si>
  <si>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</si>
  <si>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</si>
  <si>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</si>
  <si>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</si>
  <si>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</si>
  <si>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</si>
  <si>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</si>
  <si>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</si>
  <si>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</si>
  <si>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</si>
  <si>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</si>
  <si>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</si>
  <si>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</si>
  <si>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</si>
  <si>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</si>
  <si>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</si>
  <si>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</si>
  <si>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</si>
  <si>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</si>
  <si>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</si>
  <si>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</si>
  <si>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</si>
  <si>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</si>
  <si>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</si>
  <si>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</si>
  <si>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</si>
  <si>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</si>
  <si>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</si>
  <si>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</si>
  <si>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</si>
  <si>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</si>
  <si>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</si>
  <si>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</si>
  <si>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</si>
  <si>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</si>
  <si>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</si>
  <si>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</si>
  <si>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</si>
  <si>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</si>
  <si>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</si>
  <si>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</si>
  <si>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</si>
  <si>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</si>
  <si>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</si>
  <si>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</si>
  <si>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</si>
  <si>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Regulatory Quality: Estimate</t>
  </si>
  <si>
    <t>RQ.EST</t>
  </si>
  <si>
    <t>Regulatory Quality: Number of Sources</t>
  </si>
  <si>
    <t>RQ.NO.SRC</t>
  </si>
  <si>
    <t>Regulatory Quality: Percentile Rank</t>
  </si>
  <si>
    <t>RQ.PER.RNK</t>
  </si>
  <si>
    <t>Regulatory Quality: Percentile Rank, Lower Bound of 90% Confidence Interval</t>
  </si>
  <si>
    <t>RQ.PER.RNK.LOWER</t>
  </si>
  <si>
    <t>Regulatory Quality: Percentile Rank, Upper Bound of 90% Confidence Interval</t>
  </si>
  <si>
    <t>RQ.PER.RNK.UPPER</t>
  </si>
  <si>
    <t>Regulatory Quality: Standard Error</t>
  </si>
  <si>
    <t>RQ.STD.ERR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</si>
  <si>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</si>
  <si>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</si>
  <si>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</si>
  <si>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</si>
  <si>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</si>
  <si>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</si>
  <si>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</si>
  <si>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</si>
  <si>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</si>
  <si>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</si>
  <si>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</si>
  <si>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</si>
  <si>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</si>
  <si>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</si>
  <si>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</si>
  <si>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</si>
  <si>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</si>
  <si>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</si>
  <si>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</si>
  <si>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</si>
  <si>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</si>
  <si>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</si>
  <si>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</si>
  <si>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</si>
  <si>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</si>
  <si>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</si>
  <si>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</si>
  <si>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</si>
  <si>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</si>
  <si>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</si>
  <si>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Rule of Law: Estimate</t>
  </si>
  <si>
    <t>RL.EST</t>
  </si>
  <si>
    <t>Rule of Law: Number of Sources</t>
  </si>
  <si>
    <t>RL.NO.SRC</t>
  </si>
  <si>
    <t>Rule of Law: Percentile Rank</t>
  </si>
  <si>
    <t>RL.PER.RNK</t>
  </si>
  <si>
    <t>Rule of Law: Percentile Rank, Lower Bound of 90% Confidence Interval</t>
  </si>
  <si>
    <t>RL.PER.RNK.LOWER</t>
  </si>
  <si>
    <t>Rule of Law: Percentile Rank, Upper Bound of 90% Confidence Interval</t>
  </si>
  <si>
    <t>RL.PER.RNK.UPPER</t>
  </si>
  <si>
    <t>Rule of Law: Standard Error</t>
  </si>
  <si>
    <t>RL.STD.ERR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</si>
  <si>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</si>
  <si>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</si>
  <si>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</si>
  <si>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</si>
  <si>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</si>
  <si>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</si>
  <si>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</si>
  <si>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</si>
  <si>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</si>
  <si>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</si>
  <si>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</si>
  <si>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</si>
  <si>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</si>
  <si>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</si>
  <si>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</si>
  <si>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</si>
  <si>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</si>
  <si>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</si>
  <si>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</si>
  <si>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</si>
  <si>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</si>
  <si>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</si>
  <si>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</si>
  <si>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</si>
  <si>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</si>
  <si>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</si>
  <si>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</si>
  <si>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</si>
  <si>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</si>
  <si>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</si>
  <si>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</si>
  <si>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</si>
  <si>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</si>
  <si>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</si>
  <si>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</si>
  <si>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</si>
  <si>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</si>
  <si>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</si>
  <si>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</si>
  <si>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</si>
  <si>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</si>
  <si>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</si>
  <si>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</si>
  <si>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</si>
  <si>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</si>
  <si>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</si>
  <si>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</si>
  <si>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</si>
  <si>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</si>
  <si>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</si>
  <si>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</si>
  <si>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</si>
  <si>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</si>
  <si>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</si>
  <si>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</si>
  <si>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</si>
  <si>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</si>
  <si>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</si>
  <si>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</si>
  <si>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</si>
  <si>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</si>
  <si>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</si>
  <si>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</si>
  <si>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</si>
  <si>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</si>
  <si>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</si>
  <si>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</si>
  <si>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</si>
  <si>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</si>
  <si>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</si>
  <si>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</si>
  <si>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</si>
  <si>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</si>
  <si>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</si>
  <si>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</si>
  <si>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</si>
  <si>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</si>
  <si>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</si>
  <si>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</si>
  <si>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</si>
  <si>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</si>
  <si>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</si>
  <si>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</si>
  <si>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</si>
  <si>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</si>
  <si>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</si>
  <si>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</si>
  <si>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</si>
  <si>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</si>
  <si>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</si>
  <si>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</si>
  <si>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</si>
  <si>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</si>
  <si>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</si>
  <si>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</si>
  <si>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</si>
  <si>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</si>
  <si>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</si>
  <si>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</si>
  <si>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</si>
  <si>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</si>
  <si>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</si>
  <si>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</si>
  <si>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</si>
  <si>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</si>
  <si>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</si>
  <si>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</si>
  <si>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</si>
  <si>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2015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</si>
  <si>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</si>
  <si>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</si>
  <si>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</si>
  <si>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</si>
  <si>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</si>
  <si>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</si>
  <si>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</si>
  <si>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2015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</si>
  <si>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</si>
  <si>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</si>
  <si>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</si>
  <si>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</si>
  <si>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</si>
  <si>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</si>
  <si>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</si>
  <si>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</si>
  <si>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</si>
  <si>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</si>
  <si>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</si>
  <si>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</si>
  <si>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</si>
  <si>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</si>
  <si>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</si>
  <si>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</si>
  <si>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</si>
  <si>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</si>
  <si>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</si>
  <si>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</si>
  <si>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</si>
  <si>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</si>
  <si>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</si>
  <si>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</si>
  <si>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</si>
  <si>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</si>
  <si>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</si>
  <si>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</si>
  <si>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</si>
  <si>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</si>
  <si>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</si>
  <si>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</si>
  <si>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</si>
  <si>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</si>
  <si>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</si>
  <si>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</si>
  <si>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</si>
  <si>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</si>
  <si>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</si>
  <si>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</si>
  <si>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</si>
  <si>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</si>
  <si>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</si>
  <si>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 (scale 0 - 100)</t>
  </si>
  <si>
    <t>IQ.SCI.OVRL</t>
  </si>
  <si>
    <t>Statistical performance indicators (SPI): Overall score (scale 0-100)</t>
  </si>
  <si>
    <t>IQ.SPI.OVRL</t>
  </si>
  <si>
    <t>Statistical performance indicators (SPI): Pillar 1 data use score (scale 0-100)</t>
  </si>
  <si>
    <t>IQ.SPI.PIL1</t>
  </si>
  <si>
    <t>Statistical performance indicators (SPI): Pillar 2 data services score (scale 0-100)</t>
  </si>
  <si>
    <t>IQ.SPI.PIL2</t>
  </si>
  <si>
    <t>Statistical performance indicators (SPI): Pillar 3 data products score  (scale 0-100)</t>
  </si>
  <si>
    <t>IQ.SPI.PIL3</t>
  </si>
  <si>
    <t>Statistical performance indicators (SPI): Pillar 4 data sources score (scale 0-100)</t>
  </si>
  <si>
    <t>IQ.SPI.PIL4</t>
  </si>
  <si>
    <t>Statistical performance indicators (SPI): Pillar 5 data infrastructure score (scale 0-100)</t>
  </si>
  <si>
    <t>IQ.SPI.PIL5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</si>
  <si>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</si>
  <si>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</si>
  <si>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</si>
  <si>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</si>
  <si>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</si>
  <si>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</si>
  <si>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</si>
  <si>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</si>
  <si>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</si>
  <si>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</si>
  <si>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</si>
  <si>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</si>
  <si>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</si>
  <si>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</si>
  <si>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</si>
  <si>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</si>
  <si>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</si>
  <si>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</si>
  <si>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Surface area (sq. km)</t>
  </si>
  <si>
    <t>AG.SRF.TOTL.K2</t>
  </si>
  <si>
    <t>Survey mean consumption or income per capita, bottom 40% of population (2017 PPP $ per day)</t>
  </si>
  <si>
    <t>SI.SPR.PC40</t>
  </si>
  <si>
    <t>Survey mean consumption or income per capita, total population (2017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</si>
  <si>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</si>
  <si>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</si>
  <si>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</si>
  <si>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</si>
  <si>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</si>
  <si>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</si>
  <si>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</si>
  <si>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</si>
  <si>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</si>
  <si>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</si>
  <si>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</si>
  <si>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</si>
  <si>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</si>
  <si>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</si>
  <si>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</si>
  <si>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</si>
  <si>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</si>
  <si>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</si>
  <si>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</si>
  <si>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</si>
  <si>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</si>
  <si>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</si>
  <si>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</si>
  <si>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</si>
  <si>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</si>
  <si>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</si>
  <si>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</si>
  <si>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</si>
  <si>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</si>
  <si>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</si>
  <si>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</si>
  <si>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</si>
  <si>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</si>
  <si>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</si>
  <si>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</si>
  <si>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</si>
  <si>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</si>
  <si>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</si>
  <si>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</si>
  <si>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</si>
  <si>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</si>
  <si>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</si>
  <si>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</si>
  <si>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</si>
  <si>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</si>
  <si>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</si>
  <si>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</si>
  <si>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</si>
  <si>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</si>
  <si>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</si>
  <si>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</si>
  <si>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</si>
  <si>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</si>
  <si>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</si>
  <si>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</si>
  <si>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</si>
  <si>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</si>
  <si>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</si>
  <si>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</si>
  <si>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</si>
  <si>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</si>
  <si>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</si>
  <si>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</si>
  <si>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</si>
  <si>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</si>
  <si>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</si>
  <si>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</si>
  <si>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</si>
  <si>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</si>
  <si>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</si>
  <si>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</si>
  <si>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</si>
  <si>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</si>
  <si>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</si>
  <si>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</si>
  <si>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</si>
  <si>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</si>
  <si>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</si>
  <si>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</si>
  <si>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</si>
  <si>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</si>
  <si>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</si>
  <si>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</si>
  <si>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</si>
  <si>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</si>
  <si>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</si>
  <si>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</si>
  <si>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</si>
  <si>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</si>
  <si>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</si>
  <si>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</si>
  <si>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</si>
  <si>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</si>
  <si>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</si>
  <si>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</si>
  <si>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</si>
  <si>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</si>
  <si>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</si>
  <si>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</si>
  <si>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</si>
  <si>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</si>
  <si>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</si>
  <si>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</si>
  <si>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obtain an electrical connection (days)</t>
  </si>
  <si>
    <t>IC.ELC.DURS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</si>
  <si>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</si>
  <si>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</si>
  <si>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</si>
  <si>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</si>
  <si>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</si>
  <si>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</si>
  <si>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</si>
  <si>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</si>
  <si>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</si>
  <si>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</si>
  <si>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</si>
  <si>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</si>
  <si>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</si>
  <si>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</si>
  <si>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</si>
  <si>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</si>
  <si>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</si>
  <si>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</si>
  <si>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</si>
  <si>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</si>
  <si>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</si>
  <si>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</si>
  <si>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</si>
  <si>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</si>
  <si>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</si>
  <si>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</si>
  <si>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</si>
  <si>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</si>
  <si>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</si>
  <si>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</si>
  <si>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and contribution rate (% of profit)</t>
  </si>
  <si>
    <t>IC.TAX.TOTL.CP.ZS</t>
  </si>
  <si>
    <t>Trade (% of GDP)</t>
  </si>
  <si>
    <t>NE.TRD.GNFS.ZS</t>
  </si>
  <si>
    <t>Trade in services (% of GDP)</t>
  </si>
  <si>
    <t>BG.GSR.NFSV.GD.ZS</t>
  </si>
  <si>
    <t>Trademark applications, nonresident, by count</t>
  </si>
  <si>
    <t>IP.TMK.NRCT</t>
  </si>
  <si>
    <t>Trademark applications, resident, by count</t>
  </si>
  <si>
    <t>IP.TMK.RSCT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</si>
  <si>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</si>
  <si>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</si>
  <si>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</si>
  <si>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</si>
  <si>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</si>
  <si>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</si>
  <si>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</si>
  <si>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</si>
  <si>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</si>
  <si>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</si>
  <si>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</si>
  <si>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</si>
  <si>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</si>
  <si>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</si>
  <si>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</si>
  <si>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</si>
  <si>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</si>
  <si>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</si>
  <si>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</si>
  <si>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</si>
  <si>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</si>
  <si>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</si>
  <si>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</si>
  <si>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</si>
  <si>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</si>
  <si>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</si>
  <si>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</si>
  <si>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</si>
  <si>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</si>
  <si>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</si>
  <si>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</si>
  <si>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</si>
  <si>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</si>
  <si>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</si>
  <si>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</si>
  <si>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</si>
  <si>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</si>
  <si>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</si>
  <si>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</si>
  <si>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</si>
  <si>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</si>
  <si>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</si>
  <si>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</si>
  <si>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</si>
  <si>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</si>
  <si>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</si>
  <si>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</si>
  <si>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</si>
  <si>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</si>
  <si>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</si>
  <si>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</si>
  <si>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</si>
  <si>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</si>
  <si>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</si>
  <si>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</si>
  <si>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</si>
  <si>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</si>
  <si>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</si>
  <si>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</si>
  <si>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</si>
  <si>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</si>
  <si>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</si>
  <si>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</si>
  <si>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</si>
  <si>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</si>
  <si>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</si>
  <si>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</si>
  <si>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</si>
  <si>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</si>
  <si>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</si>
  <si>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</si>
  <si>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</si>
  <si>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</si>
  <si>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</si>
  <si>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</si>
  <si>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</si>
  <si>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</si>
  <si>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</si>
  <si>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</si>
  <si>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</si>
  <si>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</si>
  <si>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</si>
  <si>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</si>
  <si>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</si>
  <si>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</si>
  <si>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</si>
  <si>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</si>
  <si>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</si>
  <si>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</si>
  <si>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</si>
  <si>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</si>
  <si>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</si>
  <si>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</si>
  <si>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</si>
  <si>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</si>
  <si>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</si>
  <si>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</si>
  <si>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</si>
  <si>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</si>
  <si>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</si>
  <si>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</si>
  <si>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</si>
  <si>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</si>
  <si>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</si>
  <si>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</si>
  <si>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</si>
  <si>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</si>
  <si>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</si>
  <si>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</si>
  <si>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</si>
  <si>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</si>
  <si>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</si>
  <si>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</si>
  <si>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</si>
  <si>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</si>
  <si>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</si>
  <si>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Voice and Accountability: Estimate</t>
  </si>
  <si>
    <t>VA.EST</t>
  </si>
  <si>
    <t>Voice and Accountability: Number of Sources</t>
  </si>
  <si>
    <t>VA.NO.SRC</t>
  </si>
  <si>
    <t>Voice and Accountability: Percentile Rank</t>
  </si>
  <si>
    <t>VA.PER.RNK</t>
  </si>
  <si>
    <t>Voice and Accountability: Percentile Rank, Lower Bound of 90% Confidence Interval</t>
  </si>
  <si>
    <t>VA.PER.RNK.LOWER</t>
  </si>
  <si>
    <t>Voice and Accountability: Percentile Rank, Upper Bound of 90% Confidence Interval</t>
  </si>
  <si>
    <t>VA.PER.RNK.UPPER</t>
  </si>
  <si>
    <t>Voice and Accountability: Standard Error</t>
  </si>
  <si>
    <t>VA.STD.ERR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</si>
  <si>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</si>
  <si>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</si>
  <si>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</si>
  <si>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</si>
  <si>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</si>
  <si>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</si>
  <si>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</si>
  <si>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</si>
  <si>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</si>
  <si>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</si>
  <si>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</si>
  <si>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</si>
  <si>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</si>
  <si>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</si>
  <si>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2015 US$ GDP per cubic meter of total freshwater withdrawal)</t>
  </si>
  <si>
    <t>ER.GDP.FWTL.M3.KD</t>
  </si>
  <si>
    <t>Wholesale price index (2010 = 100)</t>
  </si>
  <si>
    <t>FP.WPI.TOTL</t>
  </si>
  <si>
    <t>Women Business and the Law Index Score (scale 1-100)</t>
  </si>
  <si>
    <t>SG.LAW.INDX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</si>
  <si>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</si>
  <si>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</si>
  <si>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</si>
  <si>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</si>
  <si>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</si>
  <si>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</si>
  <si>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</si>
  <si>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</si>
  <si>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</si>
  <si>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</si>
  <si>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</si>
  <si>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</si>
  <si>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</si>
  <si>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</si>
  <si>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</si>
  <si>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</si>
  <si>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</si>
  <si>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</si>
  <si>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</si>
  <si>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</si>
  <si>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</si>
  <si>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</si>
  <si>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Young people (ages 15-24) newly infected with HIV</t>
  </si>
  <si>
    <t>SH.HIV.INCD.YG</t>
  </si>
  <si>
    <t>Economic Analysis</t>
  </si>
  <si>
    <t>Year</t>
  </si>
  <si>
    <t>Pie Chart showing Fertility rate, total (births per woman)</t>
  </si>
  <si>
    <t xml:space="preserve"> </t>
  </si>
  <si>
    <t>Scatterplot showing the relationship between Import of Goods (Current US$) and Export of Goods (Current US$)</t>
  </si>
  <si>
    <t>Barchart showing Trade (% of GDP), Gross domestic savings (% of GDP), Agriculture, forestry, and fishing, value added (% of GDP) for the year 2011</t>
  </si>
  <si>
    <t>Indicator</t>
  </si>
  <si>
    <t xml:space="preserve">Agriculture, forestry, and fishing, value added (% of GDP) </t>
  </si>
  <si>
    <t>1. Create a Trendline Chart showing GDP(Current US$) and GNI(Current US$) by year</t>
  </si>
  <si>
    <t>2. Create a Column Chart showing Rural population, Urban Population and Population, total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</si>
</sst>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0" fillId="2" borderId="1" xfId="0" applyFill="1" applyBorder="1"/>
    <xf numFmtId="2" fontId="0" fillId="2" borderId="1" xfId="0" applyNumberFormat="1" applyFill="1" applyBorder="1"/>
    <xf numFmtId="2" fontId="0" fillId="2" borderId="2" xfId="0" applyNumberFormat="1" applyFill="1" applyBorder="1"/>
    <xf numFmtId="0" fontId="0" fillId="2" borderId="2" xfId="0" applyFill="1" applyBorder="1"/>
    <xf numFmtId="4" fontId="0" fillId="2" borderId="1" xfId="0" applyNumberFormat="1" applyFill="1" applyBorder="1"/>
    <xf numFmtId="4" fontId="0" fillId="2" borderId="2" xfId="0" applyNumberFormat="1" applyFill="1" applyBorder="1"/>
    <xf numFmtId="3" fontId="0" fillId="2" borderId="1" xfId="0" applyNumberFormat="1" applyFill="1" applyBorder="1"/>
    <xf numFmtId="3" fontId="0" fillId="2" borderId="2" xfId="0" applyNumberFormat="1" applyFill="1" applyBorder="1"/>
    <xf numFmtId="1" fontId="0" fillId="2" borderId="1" xfId="0" applyNumberFormat="1" applyFill="1" applyBorder="1"/>
    <xf numFmtId="1" fontId="0" fillId="2" borderId="2" xfId="0" applyNumberFormat="1" applyFill="1" applyBorder="1"/>
    <xf numFmtId="0" fontId="0" fillId="2" borderId="3" xfId="0" applyFill="1" applyBorder="1"/>
    <xf numFmtId="1" fontId="3" fillId="2" borderId="3" xfId="1" applyNumberFormat="1" applyFont="1" applyFill="1" applyBorder="1"/>
    <xf numFmtId="1" fontId="3" fillId="2" borderId="4" xfId="1" applyNumberFormat="1" applyFont="1" applyFill="1" applyBorder="1"/>
    <xf numFmtId="164" fontId="3" fillId="0" borderId="0" xfId="1" applyNumberFormat="1" applyFont="1"/>
    <xf numFmtId="1" fontId="0" fillId="2" borderId="0" xfId="0" applyNumberFormat="1" applyFill="1"/>
    <xf numFmtId="0" fontId="0" fillId="0" borderId="1" xfId="0" applyBorder="1"/>
    <xf numFmtId="1" fontId="0" fillId="2" borderId="1" xfId="0" applyNumberFormat="1" applyFill="1" applyBorder="1" applyAlignment="1">
      <alignment wrapText="1"/>
    </xf>
    <xf numFmtId="2" fontId="0" fillId="0" borderId="1" xfId="0" applyNumberFormat="1" applyBorder="1"/>
    <xf numFmtId="0" fontId="0" fillId="0" borderId="1" xfId="0" applyBorder="1" applyAlignment="1">
      <alignment wrapText="1"/>
    </xf>
    <xf numFmtId="43" fontId="3" fillId="0" borderId="1" xfId="1" applyFont="1" applyBorder="1"/>
    <xf numFmtId="0" fontId="1" fillId="0" borderId="1" xfId="0" applyFont="1" applyBorder="1"/>
    <xf numFmtId="14" fontId="0" fillId="2" borderId="0" xfId="0" applyNumberFormat="1" applyFill="1"/>
    <xf numFmtId="2" fontId="0" fillId="2" borderId="0" xfId="0" applyNumberFormat="1" applyFill="1"/>
    <xf numFmtId="0" fontId="0" fillId="0" borderId="0" xfId="0" applyFill="1" applyBorder="1" applyAlignment="1">
      <alignment wrapText="1"/>
    </xf>
    <xf numFmtId="0" fontId="0" fillId="0" borderId="0" xfId="0" applyBorder="1"/>
    <xf numFmtId="2" fontId="0" fillId="0" borderId="0" xfId="0" applyNumberFormat="1" applyBorder="1"/>
  </cellXfs>
  <cellStyles count="2">
    <cellStyle name="Comma" xfId="1" builtinId="3"/>
    <cellStyle name="Normal" xfId="0" builtinId="0"/>
  </cellStyles>
  <dxfs count="3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 showing Rural population, Urban Population and Population, total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[1]Visualisations!$B$26</c:f>
              <c:strCache>
                <c:ptCount val="1"/>
                <c:pt idx="0">
                  <c:v>Rural population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[1]Visualisations!$A$27:$A$46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[1]Visualisations!$B$27:$B$46</c:f>
              <c:numCache>
                <c:formatCode>0</c:formatCode>
                <c:ptCount val="20"/>
                <c:pt idx="0">
                  <c:v>81155279</c:v>
                </c:pt>
                <c:pt idx="1">
                  <c:v>82274855</c:v>
                </c:pt>
                <c:pt idx="2">
                  <c:v>83391568</c:v>
                </c:pt>
                <c:pt idx="3">
                  <c:v>84499321</c:v>
                </c:pt>
                <c:pt idx="4">
                  <c:v>85595377</c:v>
                </c:pt>
                <c:pt idx="5">
                  <c:v>86680126</c:v>
                </c:pt>
                <c:pt idx="6">
                  <c:v>87761889</c:v>
                </c:pt>
                <c:pt idx="7">
                  <c:v>88835953</c:v>
                </c:pt>
                <c:pt idx="8">
                  <c:v>89904757</c:v>
                </c:pt>
                <c:pt idx="9">
                  <c:v>90970553</c:v>
                </c:pt>
                <c:pt idx="10">
                  <c:v>92054100</c:v>
                </c:pt>
                <c:pt idx="11">
                  <c:v>93123376</c:v>
                </c:pt>
                <c:pt idx="12">
                  <c:v>94145930</c:v>
                </c:pt>
                <c:pt idx="13">
                  <c:v>95103167</c:v>
                </c:pt>
                <c:pt idx="14">
                  <c:v>95975881</c:v>
                </c:pt>
                <c:pt idx="15">
                  <c:v>96818209</c:v>
                </c:pt>
                <c:pt idx="16">
                  <c:v>97678669</c:v>
                </c:pt>
                <c:pt idx="17">
                  <c:v>98511358</c:v>
                </c:pt>
                <c:pt idx="18">
                  <c:v>99300013</c:v>
                </c:pt>
                <c:pt idx="19">
                  <c:v>100084652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C-40A2-A06A-9A63D6B41C2D}"/>
            </c:ext>
          </c:extLst>
        </c:ser>
        <c:ser>
          <c:idx val="1"/>
          <c:order val="1"/>
          <c:tx>
            <c:strRef>
              <c:f>[1]Visualisations!$C$26</c:f>
              <c:strCache>
                <c:ptCount val="1"/>
                <c:pt idx="0">
                  <c:v>Urban population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[1]Visualisations!$A$27:$A$46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[1]Visualisations!$C$27:$C$46</c:f>
              <c:numCache>
                <c:formatCode>0</c:formatCode>
                <c:ptCount val="20"/>
                <c:pt idx="0">
                  <c:v>44997399</c:v>
                </c:pt>
                <c:pt idx="1">
                  <c:v>47308171</c:v>
                </c:pt>
                <c:pt idx="2">
                  <c:v>49728233</c:v>
                </c:pt>
                <c:pt idx="3">
                  <c:v>52257527</c:v>
                </c:pt>
                <c:pt idx="4">
                  <c:v>54895345</c:v>
                </c:pt>
                <c:pt idx="5">
                  <c:v>57649638</c:v>
                </c:pt>
                <c:pt idx="6">
                  <c:v>60532139</c:v>
                </c:pt>
                <c:pt idx="7">
                  <c:v>63546553</c:v>
                </c:pt>
                <c:pt idx="8">
                  <c:v>66691001</c:v>
                </c:pt>
                <c:pt idx="9">
                  <c:v>69982300</c:v>
                </c:pt>
                <c:pt idx="10">
                  <c:v>73409645</c:v>
                </c:pt>
                <c:pt idx="11">
                  <c:v>76952556</c:v>
                </c:pt>
                <c:pt idx="12">
                  <c:v>80580193</c:v>
                </c:pt>
                <c:pt idx="13">
                  <c:v>84275849</c:v>
                </c:pt>
                <c:pt idx="14">
                  <c:v>88019904</c:v>
                </c:pt>
                <c:pt idx="15">
                  <c:v>91848722</c:v>
                </c:pt>
                <c:pt idx="16">
                  <c:v>95817238</c:v>
                </c:pt>
                <c:pt idx="17">
                  <c:v>99876265</c:v>
                </c:pt>
                <c:pt idx="18">
                  <c:v>104004479</c:v>
                </c:pt>
                <c:pt idx="19">
                  <c:v>108242753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CC-40A2-A06A-9A63D6B41C2D}"/>
            </c:ext>
          </c:extLst>
        </c:ser>
        <c:ser>
          <c:idx val="2"/>
          <c:order val="2"/>
          <c:tx>
            <c:strRef>
              <c:f>[1]Visualisations!$D$26</c:f>
              <c:strCache>
                <c:ptCount val="1"/>
                <c:pt idx="0">
                  <c:v>Population, total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[1]Visualisations!$A$27:$A$46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[1]Visualisations!$D$27:$D$46</c:f>
              <c:numCache>
                <c:formatCode>0</c:formatCode>
                <c:ptCount val="20"/>
                <c:pt idx="0">
                  <c:v>126152678</c:v>
                </c:pt>
                <c:pt idx="1">
                  <c:v>129583026</c:v>
                </c:pt>
                <c:pt idx="2">
                  <c:v>133119801</c:v>
                </c:pt>
                <c:pt idx="3">
                  <c:v>136756848</c:v>
                </c:pt>
                <c:pt idx="4">
                  <c:v>140490722</c:v>
                </c:pt>
                <c:pt idx="5">
                  <c:v>144329764</c:v>
                </c:pt>
                <c:pt idx="6">
                  <c:v>148294028</c:v>
                </c:pt>
                <c:pt idx="7">
                  <c:v>152382506</c:v>
                </c:pt>
                <c:pt idx="8">
                  <c:v>156595758</c:v>
                </c:pt>
                <c:pt idx="9">
                  <c:v>160952853</c:v>
                </c:pt>
                <c:pt idx="10">
                  <c:v>165463745</c:v>
                </c:pt>
                <c:pt idx="11">
                  <c:v>170075932</c:v>
                </c:pt>
                <c:pt idx="12">
                  <c:v>174726123</c:v>
                </c:pt>
                <c:pt idx="13">
                  <c:v>179379016</c:v>
                </c:pt>
                <c:pt idx="14">
                  <c:v>183995785</c:v>
                </c:pt>
                <c:pt idx="15">
                  <c:v>188666931</c:v>
                </c:pt>
                <c:pt idx="16">
                  <c:v>193495907</c:v>
                </c:pt>
                <c:pt idx="17">
                  <c:v>198387623</c:v>
                </c:pt>
                <c:pt idx="18">
                  <c:v>203304492</c:v>
                </c:pt>
                <c:pt idx="19">
                  <c:v>208327405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CC-40A2-A06A-9A63D6B41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93496"/>
        <c:axId val="1"/>
      </c:barChart>
      <c:catAx>
        <c:axId val="439693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3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7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[1]Visualisations!$B$50</c:f>
              <c:strCache>
                <c:ptCount val="1"/>
                <c:pt idx="0">
                  <c:v>Fertility rate, total (births per woman)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6CC-43FD-B528-33F75059E177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6CC-43FD-B528-33F75059E177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6CC-43FD-B528-33F75059E177}"/>
              </c:ext>
            </c:extLst>
          </c:dPt>
          <c:dPt>
            <c:idx val="3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6CC-43FD-B528-33F75059E1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6CC-43FD-B528-33F75059E177}"/>
              </c:ext>
            </c:extLst>
          </c:dPt>
          <c:dPt>
            <c:idx val="5"/>
            <c:bubble3D val="0"/>
            <c:spPr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6CC-43FD-B528-33F75059E1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6CC-43FD-B528-33F75059E17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6CC-43FD-B528-33F75059E17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6CC-43FD-B528-33F75059E17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6CC-43FD-B528-33F75059E17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6CC-43FD-B528-33F75059E17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6CC-43FD-B528-33F75059E17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6CC-43FD-B528-33F75059E17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6CC-43FD-B528-33F75059E17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A6CC-43FD-B528-33F75059E17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A6CC-43FD-B528-33F75059E17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A6CC-43FD-B528-33F75059E17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A6CC-43FD-B528-33F75059E17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A6CC-43FD-B528-33F75059E17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A6CC-43FD-B528-33F75059E177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[1]Visualisations!$A$51:$A$70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[1]Visualisations!$B$51:$B$70</c:f>
              <c:numCache>
                <c:formatCode>0.00</c:formatCode>
                <c:ptCount val="20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6.0389999999999997</c:v>
                </c:pt>
                <c:pt idx="9">
                  <c:v>5.98</c:v>
                </c:pt>
                <c:pt idx="10">
                  <c:v>5.9180000000000001</c:v>
                </c:pt>
                <c:pt idx="11">
                  <c:v>5.8319999999999999</c:v>
                </c:pt>
                <c:pt idx="12">
                  <c:v>5.7380000000000004</c:v>
                </c:pt>
                <c:pt idx="13">
                  <c:v>5.6639999999999997</c:v>
                </c:pt>
                <c:pt idx="14">
                  <c:v>5.6159999999999997</c:v>
                </c:pt>
                <c:pt idx="15">
                  <c:v>5.5839999999999996</c:v>
                </c:pt>
                <c:pt idx="16">
                  <c:v>5.5229999999999997</c:v>
                </c:pt>
                <c:pt idx="17">
                  <c:v>5.4470000000000001</c:v>
                </c:pt>
                <c:pt idx="18">
                  <c:v>5.3789999999999996</c:v>
                </c:pt>
                <c:pt idx="19">
                  <c:v>5.3090000000000002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6CC-43FD-B528-33F75059E17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relationship between Import of Goods (Current US$) and Export of Goods (Current US$)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[1]Visualisations!$B$74</c:f>
              <c:strCache>
                <c:ptCount val="1"/>
                <c:pt idx="0">
                  <c:v>Imports of goods and services (current US$)</c:v>
                </c:pt>
              </c:strCache>
            </c:strRef>
          </c:tx>
          <c:spPr>
            <a:ln w="9525" cap="rnd">
              <a:solidFill>
                <a:schemeClr val="accent6">
                  <a:tint val="77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tint val="77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[1]Visualisations!$A$75:$A$94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xVal>
          <c:yVal>
            <c:numRef>
              <c:f>[1]Visualisations!$B$75:$B$94</c:f>
              <c:numCache>
                <c:formatCode>_(* #,##0.00_);_(* \(#,##0.00\);_(* "-"??_);_(@_)</c:formatCode>
                <c:ptCount val="20"/>
                <c:pt idx="0">
                  <c:v>15864410480.520821</c:v>
                </c:pt>
                <c:pt idx="1">
                  <c:v>15964762167.455931</c:v>
                </c:pt>
                <c:pt idx="2">
                  <c:v>23653815334.70647</c:v>
                </c:pt>
                <c:pt idx="3">
                  <c:v>15805819208.950672</c:v>
                </c:pt>
                <c:pt idx="4">
                  <c:v>21125268782.949795</c:v>
                </c:pt>
                <c:pt idx="5">
                  <c:v>31119405985.713982</c:v>
                </c:pt>
                <c:pt idx="6">
                  <c:v>50366861890.099808</c:v>
                </c:pt>
                <c:pt idx="7">
                  <c:v>51351763015.352562</c:v>
                </c:pt>
                <c:pt idx="8">
                  <c:v>51415216515.320801</c:v>
                </c:pt>
                <c:pt idx="9">
                  <c:v>64811061406.037582</c:v>
                </c:pt>
                <c:pt idx="10">
                  <c:v>89777672506.707581</c:v>
                </c:pt>
                <c:pt idx="11">
                  <c:v>60250254852.519814</c:v>
                </c:pt>
                <c:pt idx="12">
                  <c:v>67609787593.585503</c:v>
                </c:pt>
                <c:pt idx="13">
                  <c:v>71486274738.378983</c:v>
                </c:pt>
                <c:pt idx="14">
                  <c:v>52587923981.00367</c:v>
                </c:pt>
                <c:pt idx="15">
                  <c:v>46552482308.535606</c:v>
                </c:pt>
                <c:pt idx="16">
                  <c:v>49508396334.542114</c:v>
                </c:pt>
                <c:pt idx="17">
                  <c:v>73850518228.920792</c:v>
                </c:pt>
                <c:pt idx="18">
                  <c:v>93968462409.64679</c:v>
                </c:pt>
                <c:pt idx="19">
                  <c:v>35586722061.455658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DE-4714-90F0-5E031FBABFC7}"/>
            </c:ext>
          </c:extLst>
        </c:ser>
        <c:ser>
          <c:idx val="1"/>
          <c:order val="1"/>
          <c:tx>
            <c:strRef>
              <c:f>[1]Visualisations!$C$74</c:f>
              <c:strCache>
                <c:ptCount val="1"/>
                <c:pt idx="0">
                  <c:v>Exports of goods and services (current US$)</c:v>
                </c:pt>
              </c:strCache>
            </c:strRef>
          </c:tx>
          <c:spPr>
            <a:ln w="9525" cap="rnd">
              <a:solidFill>
                <a:schemeClr val="accent6">
                  <a:shade val="76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shade val="7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[1]Visualisations!$A$75:$A$94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xVal>
          <c:yVal>
            <c:numRef>
              <c:f>[1]Visualisations!$C$75:$C$94</c:f>
              <c:numCache>
                <c:formatCode>_(* #,##0.00_);_(* \(#,##0.00\);_(* "-"??_);_(@_)</c:formatCode>
                <c:ptCount val="20"/>
                <c:pt idx="0">
                  <c:v>20914343221.588715</c:v>
                </c:pt>
                <c:pt idx="1">
                  <c:v>22090304877.726265</c:v>
                </c:pt>
                <c:pt idx="2">
                  <c:v>28019123722.339569</c:v>
                </c:pt>
                <c:pt idx="3">
                  <c:v>27497518511.02766</c:v>
                </c:pt>
                <c:pt idx="4">
                  <c:v>36950462118.800461</c:v>
                </c:pt>
                <c:pt idx="5">
                  <c:v>70382678168.174316</c:v>
                </c:pt>
                <c:pt idx="6">
                  <c:v>59092401901.992271</c:v>
                </c:pt>
                <c:pt idx="7">
                  <c:v>87143789749.153946</c:v>
                </c:pt>
                <c:pt idx="8">
                  <c:v>54961140554.809654</c:v>
                </c:pt>
                <c:pt idx="9">
                  <c:v>94172012907.639282</c:v>
                </c:pt>
                <c:pt idx="10">
                  <c:v>131041638403.25824</c:v>
                </c:pt>
                <c:pt idx="11">
                  <c:v>146367018678.38571</c:v>
                </c:pt>
                <c:pt idx="12">
                  <c:v>93880662175.376068</c:v>
                </c:pt>
                <c:pt idx="13">
                  <c:v>105851512076.48227</c:v>
                </c:pt>
                <c:pt idx="14">
                  <c:v>52587763138.455864</c:v>
                </c:pt>
                <c:pt idx="15">
                  <c:v>37300993198.215485</c:v>
                </c:pt>
                <c:pt idx="16">
                  <c:v>49491582468.224098</c:v>
                </c:pt>
                <c:pt idx="17">
                  <c:v>65356458031.712395</c:v>
                </c:pt>
                <c:pt idx="18">
                  <c:v>67480782125.99028</c:v>
                </c:pt>
                <c:pt idx="19">
                  <c:v>35087257884.815178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DE-4714-90F0-5E031FBA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694936"/>
        <c:axId val="1"/>
      </c:scatterChart>
      <c:valAx>
        <c:axId val="43969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Barchart showing Trade (% of GDP), Gross domestic savings (% of GDP), Agriculture, forestry, and fishing, value added (% of GDP) for the year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[1]Visualisations!$B$99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80E-4A45-997F-896BC4B7D09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80E-4A45-997F-896BC4B7D09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480E-4A45-997F-896BC4B7D0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[1]Visualisations!$A$100:$A$102</c:f>
              <c:strCache>
                <c:ptCount val="3"/>
                <c:pt idx="0">
                  <c:v>Trade (% of GDP)</c:v>
                </c:pt>
                <c:pt idx="1">
                  <c:v>Gross domestic savings (% of GDP)</c:v>
                </c:pt>
                <c:pt idx="2">
                  <c:v>Agriculture, forestry, and fishing, value added (% of GDP) </c:v>
                </c:pt>
              </c:strCache>
            </c:strRef>
          </c:cat>
          <c:val>
            <c:numRef>
              <c:f>[1]Visualisations!$B$100:$B$102</c:f>
              <c:numCache>
                <c:formatCode>0.00</c:formatCode>
                <c:ptCount val="3"/>
                <c:pt idx="0">
                  <c:v>53.277958334298312</c:v>
                </c:pt>
                <c:pt idx="1">
                  <c:v>25.399992642101044</c:v>
                </c:pt>
                <c:pt idx="2">
                  <c:v>22.234710992720437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0E-4A45-997F-896BC4B7D09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9690976"/>
        <c:axId val="1"/>
      </c:barChart>
      <c:catAx>
        <c:axId val="439690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 Trendline Chart showing GDP(Current US$) and GNI(Current US$) by year</a:t>
            </a:r>
          </a:p>
        </c:rich>
      </c:tx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[1]Visualisations!$B$2</c:f>
              <c:strCache>
                <c:ptCount val="1"/>
                <c:pt idx="0">
                  <c:v>GDP (current US$)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 cmpd="sng" algn="ctr">
                <a:solidFill>
                  <a:schemeClr val="accent1"/>
                </a:solidFill>
                <a:prstDash val="sysDot"/>
                <a:round/>
              </a:ln>
              <a:effectLst/>
            </c:spPr>
            <c:trendlineType val="log"/>
            <c:dispRSqr val="0"/>
            <c:dispEq val="0"/>
          </c:trendline>
          <c:cat>
            <c:strRef>
              <c:f>[1]Visualisations!$A$3:$A$22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[1]Visualisations!$B$3:$B$22</c:f>
              <c:numCache>
                <c:formatCode>_(* #,##0_);_(* \(#,##0\);_(* "-"??_);_(@_)</c:formatCode>
                <c:ptCount val="20"/>
                <c:pt idx="0">
                  <c:v>74030562269.965515</c:v>
                </c:pt>
                <c:pt idx="1">
                  <c:v>95054094655.327728</c:v>
                </c:pt>
                <c:pt idx="2">
                  <c:v>104738980156.95811</c:v>
                </c:pt>
                <c:pt idx="3">
                  <c:v>135764715375.2057</c:v>
                </c:pt>
                <c:pt idx="4">
                  <c:v>175670536601.00577</c:v>
                </c:pt>
                <c:pt idx="5">
                  <c:v>238454952231.57196</c:v>
                </c:pt>
                <c:pt idx="6">
                  <c:v>278260808841.03009</c:v>
                </c:pt>
                <c:pt idx="7">
                  <c:v>339476215683.59222</c:v>
                </c:pt>
                <c:pt idx="8">
                  <c:v>295008767295.03827</c:v>
                </c:pt>
                <c:pt idx="9">
                  <c:v>366990528103.07831</c:v>
                </c:pt>
                <c:pt idx="10">
                  <c:v>414466540786.7381</c:v>
                </c:pt>
                <c:pt idx="11">
                  <c:v>463971000388.61194</c:v>
                </c:pt>
                <c:pt idx="12">
                  <c:v>520117163617.72113</c:v>
                </c:pt>
                <c:pt idx="13">
                  <c:v>574183825592.35791</c:v>
                </c:pt>
                <c:pt idx="14">
                  <c:v>493026782401.56067</c:v>
                </c:pt>
                <c:pt idx="15">
                  <c:v>404649048648.026</c:v>
                </c:pt>
                <c:pt idx="16">
                  <c:v>375745732274.67621</c:v>
                </c:pt>
                <c:pt idx="17">
                  <c:v>421739210176.15198</c:v>
                </c:pt>
                <c:pt idx="18">
                  <c:v>474517470742.74933</c:v>
                </c:pt>
                <c:pt idx="19">
                  <c:v>432198936002.17651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A-4D71-A9DD-E00AA5E4AA9A}"/>
            </c:ext>
          </c:extLst>
        </c:ser>
        <c:ser>
          <c:idx val="1"/>
          <c:order val="1"/>
          <c:tx>
            <c:strRef>
              <c:f>[1]Visualisations!$C$2</c:f>
              <c:strCache>
                <c:ptCount val="1"/>
                <c:pt idx="0">
                  <c:v>GNI (current US$)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[1]Visualisations!$A$3:$A$22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[1]Visualisations!$C$3:$C$22</c:f>
              <c:numCache>
                <c:formatCode>_(* #,##0_);_(* \(#,##0\);_(* "-"??_);_(@_)</c:formatCode>
                <c:ptCount val="20"/>
                <c:pt idx="0">
                  <c:v>69935340146.616943</c:v>
                </c:pt>
                <c:pt idx="1">
                  <c:v>88977832496.962784</c:v>
                </c:pt>
                <c:pt idx="2">
                  <c:v>97091896744.177429</c:v>
                </c:pt>
                <c:pt idx="3">
                  <c:v>125951719514.65248</c:v>
                </c:pt>
                <c:pt idx="4">
                  <c:v>162338536466.52844</c:v>
                </c:pt>
                <c:pt idx="5">
                  <c:v>233765963864.17999</c:v>
                </c:pt>
                <c:pt idx="6">
                  <c:v>266299161513.66553</c:v>
                </c:pt>
                <c:pt idx="7">
                  <c:v>324211843442.76709</c:v>
                </c:pt>
                <c:pt idx="8">
                  <c:v>280289820640.55347</c:v>
                </c:pt>
                <c:pt idx="9">
                  <c:v>347281193780.57147</c:v>
                </c:pt>
                <c:pt idx="10">
                  <c:v>391452473152.94592</c:v>
                </c:pt>
                <c:pt idx="11">
                  <c:v>441664867666.07074</c:v>
                </c:pt>
                <c:pt idx="12">
                  <c:v>494340878540.61523</c:v>
                </c:pt>
                <c:pt idx="13">
                  <c:v>555023278204.36377</c:v>
                </c:pt>
                <c:pt idx="14">
                  <c:v>480055292895.85272</c:v>
                </c:pt>
                <c:pt idx="15">
                  <c:v>395950175922.10889</c:v>
                </c:pt>
                <c:pt idx="16">
                  <c:v>364253178873.79541</c:v>
                </c:pt>
                <c:pt idx="17">
                  <c:v>402282967792.64929</c:v>
                </c:pt>
                <c:pt idx="18">
                  <c:v>458982296854.72296</c:v>
                </c:pt>
                <c:pt idx="19">
                  <c:v>416429693674.60797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DA-4D71-A9DD-E00AA5E4AA9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696376"/>
        <c:axId val="1"/>
      </c:barChart>
      <c:catAx>
        <c:axId val="43969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963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[1]Visualisations!$B$50</c:f>
              <c:strCache>
                <c:ptCount val="1"/>
                <c:pt idx="0">
                  <c:v>Fertility rate, total (births per woman)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6">
                      <a:shade val="36000"/>
                      <a:lumMod val="60000"/>
                      <a:lumOff val="40000"/>
                    </a:schemeClr>
                  </a:gs>
                  <a:gs pos="0">
                    <a:schemeClr val="accent6">
                      <a:shade val="36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77-4666-B922-9725D2C7939D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6">
                      <a:shade val="43000"/>
                      <a:lumMod val="60000"/>
                      <a:lumOff val="40000"/>
                    </a:schemeClr>
                  </a:gs>
                  <a:gs pos="0">
                    <a:schemeClr val="accent6">
                      <a:shade val="43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77-4666-B922-9725D2C7939D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6">
                      <a:shade val="50000"/>
                      <a:lumMod val="60000"/>
                      <a:lumOff val="40000"/>
                    </a:schemeClr>
                  </a:gs>
                  <a:gs pos="0">
                    <a:schemeClr val="accent6">
                      <a:shade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77-4666-B922-9725D2C7939D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6">
                      <a:shade val="56000"/>
                      <a:lumMod val="60000"/>
                      <a:lumOff val="40000"/>
                    </a:schemeClr>
                  </a:gs>
                  <a:gs pos="0">
                    <a:schemeClr val="accent6">
                      <a:shade val="56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77-4666-B922-9725D2C7939D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6">
                      <a:shade val="63000"/>
                      <a:lumMod val="60000"/>
                      <a:lumOff val="40000"/>
                    </a:schemeClr>
                  </a:gs>
                  <a:gs pos="0">
                    <a:schemeClr val="accent6">
                      <a:shade val="63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77-4666-B922-9725D2C7939D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shade val="70000"/>
                      <a:lumMod val="60000"/>
                      <a:lumOff val="40000"/>
                    </a:schemeClr>
                  </a:gs>
                  <a:gs pos="0">
                    <a:schemeClr val="accent6">
                      <a:shade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A77-4666-B922-9725D2C7939D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6">
                      <a:shade val="76000"/>
                      <a:lumMod val="60000"/>
                      <a:lumOff val="40000"/>
                    </a:schemeClr>
                  </a:gs>
                  <a:gs pos="0">
                    <a:schemeClr val="accent6">
                      <a:shade val="76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A77-4666-B922-9725D2C7939D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6">
                      <a:shade val="83000"/>
                      <a:lumMod val="60000"/>
                      <a:lumOff val="40000"/>
                    </a:schemeClr>
                  </a:gs>
                  <a:gs pos="0">
                    <a:schemeClr val="accent6">
                      <a:shade val="83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A77-4666-B922-9725D2C7939D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6">
                      <a:shade val="90000"/>
                      <a:lumMod val="60000"/>
                      <a:lumOff val="40000"/>
                    </a:schemeClr>
                  </a:gs>
                  <a:gs pos="0">
                    <a:schemeClr val="accent6">
                      <a:shade val="9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A77-4666-B922-9725D2C7939D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6">
                      <a:shade val="96000"/>
                      <a:lumMod val="60000"/>
                      <a:lumOff val="40000"/>
                    </a:schemeClr>
                  </a:gs>
                  <a:gs pos="0">
                    <a:schemeClr val="accent6">
                      <a:shade val="96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A77-4666-B922-9725D2C7939D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6">
                      <a:tint val="97000"/>
                      <a:lumMod val="60000"/>
                      <a:lumOff val="40000"/>
                    </a:schemeClr>
                  </a:gs>
                  <a:gs pos="0">
                    <a:schemeClr val="accent6">
                      <a:tint val="97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A77-4666-B922-9725D2C7939D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tint val="90000"/>
                      <a:lumMod val="60000"/>
                      <a:lumOff val="40000"/>
                    </a:schemeClr>
                  </a:gs>
                  <a:gs pos="0">
                    <a:schemeClr val="accent6">
                      <a:tint val="9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A77-4666-B922-9725D2C7939D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6">
                      <a:tint val="84000"/>
                      <a:lumMod val="60000"/>
                      <a:lumOff val="40000"/>
                    </a:schemeClr>
                  </a:gs>
                  <a:gs pos="0">
                    <a:schemeClr val="accent6">
                      <a:tint val="84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A77-4666-B922-9725D2C7939D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6">
                      <a:tint val="77000"/>
                      <a:lumMod val="60000"/>
                      <a:lumOff val="40000"/>
                    </a:schemeClr>
                  </a:gs>
                  <a:gs pos="0">
                    <a:schemeClr val="accent6">
                      <a:tint val="77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A77-4666-B922-9725D2C7939D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6">
                      <a:tint val="70000"/>
                      <a:lumMod val="60000"/>
                      <a:lumOff val="40000"/>
                    </a:schemeClr>
                  </a:gs>
                  <a:gs pos="0">
                    <a:schemeClr val="accent6">
                      <a:tint val="7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A77-4666-B922-9725D2C7939D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6">
                      <a:tint val="64000"/>
                      <a:lumMod val="60000"/>
                      <a:lumOff val="40000"/>
                    </a:schemeClr>
                  </a:gs>
                  <a:gs pos="0">
                    <a:schemeClr val="accent6">
                      <a:tint val="64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A77-4666-B922-9725D2C7939D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6">
                      <a:tint val="57000"/>
                      <a:lumMod val="60000"/>
                      <a:lumOff val="40000"/>
                    </a:schemeClr>
                  </a:gs>
                  <a:gs pos="0">
                    <a:schemeClr val="accent6">
                      <a:tint val="57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A77-4666-B922-9725D2C7939D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tint val="50000"/>
                      <a:lumMod val="60000"/>
                      <a:lumOff val="40000"/>
                    </a:schemeClr>
                  </a:gs>
                  <a:gs pos="0">
                    <a:schemeClr val="accent6">
                      <a:tint val="5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A77-4666-B922-9725D2C7939D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6">
                      <a:tint val="44000"/>
                      <a:lumMod val="60000"/>
                      <a:lumOff val="40000"/>
                    </a:schemeClr>
                  </a:gs>
                  <a:gs pos="0">
                    <a:schemeClr val="accent6">
                      <a:tint val="44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A77-4666-B922-9725D2C7939D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6">
                      <a:tint val="37000"/>
                      <a:lumMod val="60000"/>
                      <a:lumOff val="40000"/>
                    </a:schemeClr>
                  </a:gs>
                  <a:gs pos="0">
                    <a:schemeClr val="accent6">
                      <a:tint val="37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A77-4666-B922-9725D2C793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[1]Visualisations!$A$51:$A$70</c:f>
              <c:strCach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strCache>
            </c:strRef>
          </c:cat>
          <c:val>
            <c:numRef>
              <c:f>[1]Visualisations!$B$51:$B$70</c:f>
              <c:numCache>
                <c:formatCode>0.00</c:formatCode>
                <c:ptCount val="20"/>
                <c:pt idx="0">
                  <c:v>6.1390000000000002</c:v>
                </c:pt>
                <c:pt idx="1">
                  <c:v>6.1349999999999998</c:v>
                </c:pt>
                <c:pt idx="2">
                  <c:v>6.1159999999999997</c:v>
                </c:pt>
                <c:pt idx="3">
                  <c:v>6.085</c:v>
                </c:pt>
                <c:pt idx="4">
                  <c:v>6.0679999999999996</c:v>
                </c:pt>
                <c:pt idx="5">
                  <c:v>6.0810000000000004</c:v>
                </c:pt>
                <c:pt idx="6">
                  <c:v>6.08</c:v>
                </c:pt>
                <c:pt idx="7">
                  <c:v>6.0780000000000003</c:v>
                </c:pt>
                <c:pt idx="8">
                  <c:v>6.0389999999999997</c:v>
                </c:pt>
                <c:pt idx="9">
                  <c:v>5.98</c:v>
                </c:pt>
                <c:pt idx="10">
                  <c:v>5.9180000000000001</c:v>
                </c:pt>
                <c:pt idx="11">
                  <c:v>5.8319999999999999</c:v>
                </c:pt>
                <c:pt idx="12">
                  <c:v>5.7380000000000004</c:v>
                </c:pt>
                <c:pt idx="13">
                  <c:v>5.6639999999999997</c:v>
                </c:pt>
                <c:pt idx="14">
                  <c:v>5.6159999999999997</c:v>
                </c:pt>
                <c:pt idx="15">
                  <c:v>5.5839999999999996</c:v>
                </c:pt>
                <c:pt idx="16">
                  <c:v>5.5229999999999997</c:v>
                </c:pt>
                <c:pt idx="17">
                  <c:v>5.4470000000000001</c:v>
                </c:pt>
                <c:pt idx="18">
                  <c:v>5.3789999999999996</c:v>
                </c:pt>
                <c:pt idx="19">
                  <c:v>5.3090000000000002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A77-4666-B922-9725D2C7939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75</xdr:row>
      <xdr:rowOff>69850</xdr:rowOff>
    </xdr:from>
    <xdr:to>
      <xdr:col>5</xdr:col>
      <xdr:colOff>273050</xdr:colOff>
      <xdr:row>93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5ECB4-B2CF-4B5B-AD49-57550D237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7230</xdr:colOff>
      <xdr:row>120</xdr:row>
      <xdr:rowOff>107951</xdr:rowOff>
    </xdr:from>
    <xdr:to>
      <xdr:col>5</xdr:col>
      <xdr:colOff>603249</xdr:colOff>
      <xdr:row>138</xdr:row>
      <xdr:rowOff>91497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B03280-6804-4ACB-B17E-957FD9753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50800</xdr:colOff>
      <xdr:row>163</xdr:row>
      <xdr:rowOff>0</xdr:rowOff>
    </xdr:from>
    <xdr:to>
      <xdr:col>5</xdr:col>
      <xdr:colOff>279400</xdr:colOff>
      <xdr:row>179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D7F4FB-9D0F-4DA1-9C3C-5ED8C0382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107950</xdr:colOff>
      <xdr:row>191</xdr:row>
      <xdr:rowOff>12700</xdr:rowOff>
    </xdr:from>
    <xdr:to>
      <xdr:col>5</xdr:col>
      <xdr:colOff>139700</xdr:colOff>
      <xdr:row>209</xdr:row>
      <xdr:rowOff>95250</xdr:rowOff>
    </xdr:to>
    <xdr:graphicFrame macro="">
      <xdr:nvGraphicFramePr>
        <xdr:cNvPr id="5" name="Chart 6">
          <a:extLst>
            <a:ext uri="{FF2B5EF4-FFF2-40B4-BE49-F238E27FC236}">
              <a16:creationId xmlns:a16="http://schemas.microsoft.com/office/drawing/2014/main" id="{DABC3B53-313E-4102-BB8F-C51E31BE1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76200</xdr:colOff>
      <xdr:row>24</xdr:row>
      <xdr:rowOff>0</xdr:rowOff>
    </xdr:from>
    <xdr:to>
      <xdr:col>6</xdr:col>
      <xdr:colOff>203200</xdr:colOff>
      <xdr:row>49</xdr:row>
      <xdr:rowOff>69850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id="{E050DFFC-7A2A-4581-AF4F-E5D79DF8B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1241425</xdr:colOff>
      <xdr:row>100</xdr:row>
      <xdr:rowOff>9525</xdr:rowOff>
    </xdr:from>
    <xdr:to>
      <xdr:col>9</xdr:col>
      <xdr:colOff>466725</xdr:colOff>
      <xdr:row>114</xdr:row>
      <xdr:rowOff>174625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5DAD5-52ED-4C49-802C-EDD959631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adasu\Desktop\CWW%20Training\Group%20Project\Economic_Analysis%203.xls" TargetMode="External"/><Relationship Id="rId1" Type="http://schemas.openxmlformats.org/officeDocument/2006/relationships/externalLinkPath" Target="Economic_Analysis%2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  <sheetName val="Analysis"/>
      <sheetName val="Visualisations"/>
      <sheetName val="Analysis - Transpose"/>
    </sheetNames>
    <sheetDataSet>
      <sheetData sheetId="0"/>
      <sheetData sheetId="1"/>
      <sheetData sheetId="2"/>
      <sheetData sheetId="3"/>
      <sheetData sheetId="4">
        <row r="2">
          <cell r="B2" t="str">
            <v>GDP (current US$)</v>
          </cell>
          <cell r="C2" t="str">
            <v>GNI (current US$)</v>
          </cell>
        </row>
        <row r="3">
          <cell r="A3" t="str">
            <v>2001</v>
          </cell>
          <cell r="B3">
            <v>74030562269.965515</v>
          </cell>
          <cell r="C3">
            <v>69935340146.616943</v>
          </cell>
        </row>
        <row r="4">
          <cell r="A4" t="str">
            <v>2002</v>
          </cell>
          <cell r="B4">
            <v>95054094655.327728</v>
          </cell>
          <cell r="C4">
            <v>88977832496.962784</v>
          </cell>
        </row>
        <row r="5">
          <cell r="A5" t="str">
            <v>2003</v>
          </cell>
          <cell r="B5">
            <v>104738980156.95811</v>
          </cell>
          <cell r="C5">
            <v>97091896744.177429</v>
          </cell>
        </row>
        <row r="6">
          <cell r="A6" t="str">
            <v>2004</v>
          </cell>
          <cell r="B6">
            <v>135764715375.2057</v>
          </cell>
          <cell r="C6">
            <v>125951719514.65248</v>
          </cell>
        </row>
        <row r="7">
          <cell r="A7" t="str">
            <v>2005</v>
          </cell>
          <cell r="B7">
            <v>175670536601.00577</v>
          </cell>
          <cell r="C7">
            <v>162338536466.52844</v>
          </cell>
        </row>
        <row r="8">
          <cell r="A8" t="str">
            <v>2006</v>
          </cell>
          <cell r="B8">
            <v>238454952231.57196</v>
          </cell>
          <cell r="C8">
            <v>233765963864.17999</v>
          </cell>
        </row>
        <row r="9">
          <cell r="A9" t="str">
            <v>2007</v>
          </cell>
          <cell r="B9">
            <v>278260808841.03009</v>
          </cell>
          <cell r="C9">
            <v>266299161513.66553</v>
          </cell>
        </row>
        <row r="10">
          <cell r="A10" t="str">
            <v>2008</v>
          </cell>
          <cell r="B10">
            <v>339476215683.59222</v>
          </cell>
          <cell r="C10">
            <v>324211843442.76709</v>
          </cell>
        </row>
        <row r="11">
          <cell r="A11" t="str">
            <v>2009</v>
          </cell>
          <cell r="B11">
            <v>295008767295.03827</v>
          </cell>
          <cell r="C11">
            <v>280289820640.55347</v>
          </cell>
        </row>
        <row r="12">
          <cell r="A12" t="str">
            <v>2010</v>
          </cell>
          <cell r="B12">
            <v>366990528103.07831</v>
          </cell>
          <cell r="C12">
            <v>347281193780.57147</v>
          </cell>
        </row>
        <row r="13">
          <cell r="A13" t="str">
            <v>2011</v>
          </cell>
          <cell r="B13">
            <v>414466540786.7381</v>
          </cell>
          <cell r="C13">
            <v>391452473152.94592</v>
          </cell>
        </row>
        <row r="14">
          <cell r="A14" t="str">
            <v>2012</v>
          </cell>
          <cell r="B14">
            <v>463971000388.61194</v>
          </cell>
          <cell r="C14">
            <v>441664867666.07074</v>
          </cell>
        </row>
        <row r="15">
          <cell r="A15" t="str">
            <v>2013</v>
          </cell>
          <cell r="B15">
            <v>520117163617.72113</v>
          </cell>
          <cell r="C15">
            <v>494340878540.61523</v>
          </cell>
        </row>
        <row r="16">
          <cell r="A16" t="str">
            <v>2014</v>
          </cell>
          <cell r="B16">
            <v>574183825592.35791</v>
          </cell>
          <cell r="C16">
            <v>555023278204.36377</v>
          </cell>
        </row>
        <row r="17">
          <cell r="A17" t="str">
            <v>2015</v>
          </cell>
          <cell r="B17">
            <v>493026782401.56067</v>
          </cell>
          <cell r="C17">
            <v>480055292895.85272</v>
          </cell>
        </row>
        <row r="18">
          <cell r="A18" t="str">
            <v>2016</v>
          </cell>
          <cell r="B18">
            <v>404649048648.026</v>
          </cell>
          <cell r="C18">
            <v>395950175922.10889</v>
          </cell>
        </row>
        <row r="19">
          <cell r="A19" t="str">
            <v>2017</v>
          </cell>
          <cell r="B19">
            <v>375745732274.67621</v>
          </cell>
          <cell r="C19">
            <v>364253178873.79541</v>
          </cell>
        </row>
        <row r="20">
          <cell r="A20" t="str">
            <v>2018</v>
          </cell>
          <cell r="B20">
            <v>421739210176.15198</v>
          </cell>
          <cell r="C20">
            <v>402282967792.64929</v>
          </cell>
        </row>
        <row r="21">
          <cell r="A21" t="str">
            <v>2019</v>
          </cell>
          <cell r="B21">
            <v>474517470742.74933</v>
          </cell>
          <cell r="C21">
            <v>458982296854.72296</v>
          </cell>
        </row>
        <row r="22">
          <cell r="A22" t="str">
            <v>2020</v>
          </cell>
          <cell r="B22">
            <v>432198936002.17651</v>
          </cell>
          <cell r="C22">
            <v>416429693674.60797</v>
          </cell>
        </row>
        <row r="26">
          <cell r="B26" t="str">
            <v>Rural population</v>
          </cell>
          <cell r="C26" t="str">
            <v>Urban population</v>
          </cell>
          <cell r="D26" t="str">
            <v>Population, total</v>
          </cell>
        </row>
        <row r="27">
          <cell r="A27" t="str">
            <v>2001</v>
          </cell>
          <cell r="B27">
            <v>81155279</v>
          </cell>
          <cell r="C27">
            <v>44997399</v>
          </cell>
          <cell r="D27">
            <v>126152678</v>
          </cell>
        </row>
        <row r="28">
          <cell r="A28" t="str">
            <v>2002</v>
          </cell>
          <cell r="B28">
            <v>82274855</v>
          </cell>
          <cell r="C28">
            <v>47308171</v>
          </cell>
          <cell r="D28">
            <v>129583026</v>
          </cell>
        </row>
        <row r="29">
          <cell r="A29" t="str">
            <v>2003</v>
          </cell>
          <cell r="B29">
            <v>83391568</v>
          </cell>
          <cell r="C29">
            <v>49728233</v>
          </cell>
          <cell r="D29">
            <v>133119801</v>
          </cell>
        </row>
        <row r="30">
          <cell r="A30" t="str">
            <v>2004</v>
          </cell>
          <cell r="B30">
            <v>84499321</v>
          </cell>
          <cell r="C30">
            <v>52257527</v>
          </cell>
          <cell r="D30">
            <v>136756848</v>
          </cell>
        </row>
        <row r="31">
          <cell r="A31" t="str">
            <v>2005</v>
          </cell>
          <cell r="B31">
            <v>85595377</v>
          </cell>
          <cell r="C31">
            <v>54895345</v>
          </cell>
          <cell r="D31">
            <v>140490722</v>
          </cell>
        </row>
        <row r="32">
          <cell r="A32" t="str">
            <v>2006</v>
          </cell>
          <cell r="B32">
            <v>86680126</v>
          </cell>
          <cell r="C32">
            <v>57649638</v>
          </cell>
          <cell r="D32">
            <v>144329764</v>
          </cell>
        </row>
        <row r="33">
          <cell r="A33" t="str">
            <v>2007</v>
          </cell>
          <cell r="B33">
            <v>87761889</v>
          </cell>
          <cell r="C33">
            <v>60532139</v>
          </cell>
          <cell r="D33">
            <v>148294028</v>
          </cell>
        </row>
        <row r="34">
          <cell r="A34" t="str">
            <v>2008</v>
          </cell>
          <cell r="B34">
            <v>88835953</v>
          </cell>
          <cell r="C34">
            <v>63546553</v>
          </cell>
          <cell r="D34">
            <v>152382506</v>
          </cell>
        </row>
        <row r="35">
          <cell r="A35" t="str">
            <v>2009</v>
          </cell>
          <cell r="B35">
            <v>89904757</v>
          </cell>
          <cell r="C35">
            <v>66691001</v>
          </cell>
          <cell r="D35">
            <v>156595758</v>
          </cell>
        </row>
        <row r="36">
          <cell r="A36" t="str">
            <v>2010</v>
          </cell>
          <cell r="B36">
            <v>90970553</v>
          </cell>
          <cell r="C36">
            <v>69982300</v>
          </cell>
          <cell r="D36">
            <v>160952853</v>
          </cell>
        </row>
        <row r="37">
          <cell r="A37" t="str">
            <v>2011</v>
          </cell>
          <cell r="B37">
            <v>92054100</v>
          </cell>
          <cell r="C37">
            <v>73409645</v>
          </cell>
          <cell r="D37">
            <v>165463745</v>
          </cell>
        </row>
        <row r="38">
          <cell r="A38" t="str">
            <v>2012</v>
          </cell>
          <cell r="B38">
            <v>93123376</v>
          </cell>
          <cell r="C38">
            <v>76952556</v>
          </cell>
          <cell r="D38">
            <v>170075932</v>
          </cell>
        </row>
        <row r="39">
          <cell r="A39" t="str">
            <v>2013</v>
          </cell>
          <cell r="B39">
            <v>94145930</v>
          </cell>
          <cell r="C39">
            <v>80580193</v>
          </cell>
          <cell r="D39">
            <v>174726123</v>
          </cell>
        </row>
        <row r="40">
          <cell r="A40" t="str">
            <v>2014</v>
          </cell>
          <cell r="B40">
            <v>95103167</v>
          </cell>
          <cell r="C40">
            <v>84275849</v>
          </cell>
          <cell r="D40">
            <v>179379016</v>
          </cell>
        </row>
        <row r="41">
          <cell r="A41" t="str">
            <v>2015</v>
          </cell>
          <cell r="B41">
            <v>95975881</v>
          </cell>
          <cell r="C41">
            <v>88019904</v>
          </cell>
          <cell r="D41">
            <v>183995785</v>
          </cell>
        </row>
        <row r="42">
          <cell r="A42" t="str">
            <v>2016</v>
          </cell>
          <cell r="B42">
            <v>96818209</v>
          </cell>
          <cell r="C42">
            <v>91848722</v>
          </cell>
          <cell r="D42">
            <v>188666931</v>
          </cell>
        </row>
        <row r="43">
          <cell r="A43" t="str">
            <v>2017</v>
          </cell>
          <cell r="B43">
            <v>97678669</v>
          </cell>
          <cell r="C43">
            <v>95817238</v>
          </cell>
          <cell r="D43">
            <v>193495907</v>
          </cell>
        </row>
        <row r="44">
          <cell r="A44" t="str">
            <v>2018</v>
          </cell>
          <cell r="B44">
            <v>98511358</v>
          </cell>
          <cell r="C44">
            <v>99876265</v>
          </cell>
          <cell r="D44">
            <v>198387623</v>
          </cell>
        </row>
        <row r="45">
          <cell r="A45" t="str">
            <v>2019</v>
          </cell>
          <cell r="B45">
            <v>99300013</v>
          </cell>
          <cell r="C45">
            <v>104004479</v>
          </cell>
          <cell r="D45">
            <v>203304492</v>
          </cell>
        </row>
        <row r="46">
          <cell r="A46" t="str">
            <v>2020</v>
          </cell>
          <cell r="B46">
            <v>100084652</v>
          </cell>
          <cell r="C46">
            <v>108242753</v>
          </cell>
          <cell r="D46">
            <v>208327405</v>
          </cell>
        </row>
        <row r="50">
          <cell r="B50" t="str">
            <v>Fertility rate, total (births per woman)</v>
          </cell>
        </row>
        <row r="51">
          <cell r="A51" t="str">
            <v>2001</v>
          </cell>
          <cell r="B51">
            <v>6.1390000000000002</v>
          </cell>
        </row>
        <row r="52">
          <cell r="A52" t="str">
            <v>2002</v>
          </cell>
          <cell r="B52">
            <v>6.1349999999999998</v>
          </cell>
        </row>
        <row r="53">
          <cell r="A53" t="str">
            <v>2003</v>
          </cell>
          <cell r="B53">
            <v>6.1159999999999997</v>
          </cell>
        </row>
        <row r="54">
          <cell r="A54" t="str">
            <v>2004</v>
          </cell>
          <cell r="B54">
            <v>6.085</v>
          </cell>
        </row>
        <row r="55">
          <cell r="A55" t="str">
            <v>2005</v>
          </cell>
          <cell r="B55">
            <v>6.0679999999999996</v>
          </cell>
        </row>
        <row r="56">
          <cell r="A56" t="str">
            <v>2006</v>
          </cell>
          <cell r="B56">
            <v>6.0810000000000004</v>
          </cell>
        </row>
        <row r="57">
          <cell r="A57" t="str">
            <v>2007</v>
          </cell>
          <cell r="B57">
            <v>6.08</v>
          </cell>
        </row>
        <row r="58">
          <cell r="A58" t="str">
            <v>2008</v>
          </cell>
          <cell r="B58">
            <v>6.0780000000000003</v>
          </cell>
        </row>
        <row r="59">
          <cell r="A59" t="str">
            <v>2009</v>
          </cell>
          <cell r="B59">
            <v>6.0389999999999997</v>
          </cell>
        </row>
        <row r="60">
          <cell r="A60" t="str">
            <v>2010</v>
          </cell>
          <cell r="B60">
            <v>5.98</v>
          </cell>
        </row>
        <row r="61">
          <cell r="A61" t="str">
            <v>2011</v>
          </cell>
          <cell r="B61">
            <v>5.9180000000000001</v>
          </cell>
        </row>
        <row r="62">
          <cell r="A62" t="str">
            <v>2012</v>
          </cell>
          <cell r="B62">
            <v>5.8319999999999999</v>
          </cell>
        </row>
        <row r="63">
          <cell r="A63" t="str">
            <v>2013</v>
          </cell>
          <cell r="B63">
            <v>5.7380000000000004</v>
          </cell>
        </row>
        <row r="64">
          <cell r="A64" t="str">
            <v>2014</v>
          </cell>
          <cell r="B64">
            <v>5.6639999999999997</v>
          </cell>
        </row>
        <row r="65">
          <cell r="A65" t="str">
            <v>2015</v>
          </cell>
          <cell r="B65">
            <v>5.6159999999999997</v>
          </cell>
        </row>
        <row r="66">
          <cell r="A66" t="str">
            <v>2016</v>
          </cell>
          <cell r="B66">
            <v>5.5839999999999996</v>
          </cell>
        </row>
        <row r="67">
          <cell r="A67" t="str">
            <v>2017</v>
          </cell>
          <cell r="B67">
            <v>5.5229999999999997</v>
          </cell>
        </row>
        <row r="68">
          <cell r="A68" t="str">
            <v>2018</v>
          </cell>
          <cell r="B68">
            <v>5.4470000000000001</v>
          </cell>
        </row>
        <row r="69">
          <cell r="A69" t="str">
            <v>2019</v>
          </cell>
          <cell r="B69">
            <v>5.3789999999999996</v>
          </cell>
        </row>
        <row r="70">
          <cell r="A70" t="str">
            <v>2020</v>
          </cell>
          <cell r="B70">
            <v>5.3090000000000002</v>
          </cell>
        </row>
        <row r="74">
          <cell r="B74" t="str">
            <v>Imports of goods and services (current US$)</v>
          </cell>
          <cell r="C74" t="str">
            <v>Exports of goods and services (current US$)</v>
          </cell>
        </row>
        <row r="75">
          <cell r="A75" t="str">
            <v>2001</v>
          </cell>
          <cell r="B75">
            <v>15864410480.520821</v>
          </cell>
          <cell r="C75">
            <v>20914343221.588715</v>
          </cell>
        </row>
        <row r="76">
          <cell r="A76" t="str">
            <v>2002</v>
          </cell>
          <cell r="B76">
            <v>15964762167.455931</v>
          </cell>
          <cell r="C76">
            <v>22090304877.726265</v>
          </cell>
        </row>
        <row r="77">
          <cell r="A77" t="str">
            <v>2003</v>
          </cell>
          <cell r="B77">
            <v>23653815334.70647</v>
          </cell>
          <cell r="C77">
            <v>28019123722.339569</v>
          </cell>
        </row>
        <row r="78">
          <cell r="A78" t="str">
            <v>2004</v>
          </cell>
          <cell r="B78">
            <v>15805819208.950672</v>
          </cell>
          <cell r="C78">
            <v>27497518511.02766</v>
          </cell>
        </row>
        <row r="79">
          <cell r="A79" t="str">
            <v>2005</v>
          </cell>
          <cell r="B79">
            <v>21125268782.949795</v>
          </cell>
          <cell r="C79">
            <v>36950462118.800461</v>
          </cell>
        </row>
        <row r="80">
          <cell r="A80" t="str">
            <v>2006</v>
          </cell>
          <cell r="B80">
            <v>31119405985.713982</v>
          </cell>
          <cell r="C80">
            <v>70382678168.174316</v>
          </cell>
        </row>
        <row r="81">
          <cell r="A81" t="str">
            <v>2007</v>
          </cell>
          <cell r="B81">
            <v>50366861890.099808</v>
          </cell>
          <cell r="C81">
            <v>59092401901.992271</v>
          </cell>
        </row>
        <row r="82">
          <cell r="A82" t="str">
            <v>2008</v>
          </cell>
          <cell r="B82">
            <v>51351763015.352562</v>
          </cell>
          <cell r="C82">
            <v>87143789749.153946</v>
          </cell>
        </row>
        <row r="83">
          <cell r="A83" t="str">
            <v>2009</v>
          </cell>
          <cell r="B83">
            <v>51415216515.320801</v>
          </cell>
          <cell r="C83">
            <v>54961140554.809654</v>
          </cell>
        </row>
        <row r="84">
          <cell r="A84" t="str">
            <v>2010</v>
          </cell>
          <cell r="B84">
            <v>64811061406.037582</v>
          </cell>
          <cell r="C84">
            <v>94172012907.639282</v>
          </cell>
        </row>
        <row r="85">
          <cell r="A85" t="str">
            <v>2011</v>
          </cell>
          <cell r="B85">
            <v>89777672506.707581</v>
          </cell>
          <cell r="C85">
            <v>131041638403.25824</v>
          </cell>
        </row>
        <row r="86">
          <cell r="A86" t="str">
            <v>2012</v>
          </cell>
          <cell r="B86">
            <v>60250254852.519814</v>
          </cell>
          <cell r="C86">
            <v>146367018678.38571</v>
          </cell>
        </row>
        <row r="87">
          <cell r="A87" t="str">
            <v>2013</v>
          </cell>
          <cell r="B87">
            <v>67609787593.585503</v>
          </cell>
          <cell r="C87">
            <v>93880662175.376068</v>
          </cell>
        </row>
        <row r="88">
          <cell r="A88" t="str">
            <v>2014</v>
          </cell>
          <cell r="B88">
            <v>71486274738.378983</v>
          </cell>
          <cell r="C88">
            <v>105851512076.48227</v>
          </cell>
        </row>
        <row r="89">
          <cell r="A89" t="str">
            <v>2015</v>
          </cell>
          <cell r="B89">
            <v>52587923981.00367</v>
          </cell>
          <cell r="C89">
            <v>52587763138.455864</v>
          </cell>
        </row>
        <row r="90">
          <cell r="A90" t="str">
            <v>2016</v>
          </cell>
          <cell r="B90">
            <v>46552482308.535606</v>
          </cell>
          <cell r="C90">
            <v>37300993198.215485</v>
          </cell>
        </row>
        <row r="91">
          <cell r="A91" t="str">
            <v>2017</v>
          </cell>
          <cell r="B91">
            <v>49508396334.542114</v>
          </cell>
          <cell r="C91">
            <v>49491582468.224098</v>
          </cell>
        </row>
        <row r="92">
          <cell r="A92" t="str">
            <v>2018</v>
          </cell>
          <cell r="B92">
            <v>73850518228.920792</v>
          </cell>
          <cell r="C92">
            <v>65356458031.712395</v>
          </cell>
        </row>
        <row r="93">
          <cell r="A93" t="str">
            <v>2019</v>
          </cell>
          <cell r="B93">
            <v>93968462409.64679</v>
          </cell>
          <cell r="C93">
            <v>67480782125.99028</v>
          </cell>
        </row>
        <row r="94">
          <cell r="A94" t="str">
            <v>2020</v>
          </cell>
          <cell r="B94">
            <v>35586722061.455658</v>
          </cell>
          <cell r="C94">
            <v>35087257884.815178</v>
          </cell>
        </row>
        <row r="99">
          <cell r="B99">
            <v>2011</v>
          </cell>
        </row>
        <row r="100">
          <cell r="A100" t="str">
            <v>Trade (% of GDP)</v>
          </cell>
          <cell r="B100">
            <v>53.277958334298312</v>
          </cell>
        </row>
        <row r="101">
          <cell r="A101" t="str">
            <v>Gross domestic savings (% of GDP)</v>
          </cell>
          <cell r="B101">
            <v>25.399992642101044</v>
          </cell>
        </row>
        <row r="102">
          <cell r="A102" t="str">
            <v xml:space="preserve">Agriculture, forestry, and fishing, value added (% of GDP) </v>
          </cell>
          <cell r="B102">
            <v>22.234710992720437</v>
          </cell>
        </row>
      </sheetData>
      <sheetData sheetId="5">
        <row r="1">
          <cell r="F1" t="str">
            <v>Exports of goods and services (current US$)</v>
          </cell>
          <cell r="G1" t="str">
            <v>Fertility rate, total (births per woman)</v>
          </cell>
          <cell r="H1" t="str">
            <v>GDP (current US$)</v>
          </cell>
          <cell r="I1" t="str">
            <v>GNI (current US$)</v>
          </cell>
          <cell r="M1" t="str">
            <v>Imports of goods and services (current US$)</v>
          </cell>
        </row>
        <row r="2">
          <cell r="F2">
            <v>20914343221.588715</v>
          </cell>
          <cell r="G2">
            <v>6.1390000000000002</v>
          </cell>
          <cell r="H2">
            <v>74030562269.965515</v>
          </cell>
          <cell r="I2">
            <v>69935340146.616943</v>
          </cell>
          <cell r="M2">
            <v>15864410480.520821</v>
          </cell>
        </row>
        <row r="3">
          <cell r="F3">
            <v>22090304877.726265</v>
          </cell>
          <cell r="G3">
            <v>6.1349999999999998</v>
          </cell>
          <cell r="H3">
            <v>95054094655.327728</v>
          </cell>
          <cell r="I3">
            <v>88977832496.962784</v>
          </cell>
          <cell r="M3">
            <v>15964762167.455931</v>
          </cell>
        </row>
        <row r="4">
          <cell r="F4">
            <v>28019123722.339569</v>
          </cell>
          <cell r="G4">
            <v>6.1159999999999997</v>
          </cell>
          <cell r="H4">
            <v>104738980156.95811</v>
          </cell>
          <cell r="I4">
            <v>97091896744.177429</v>
          </cell>
          <cell r="M4">
            <v>23653815334.70647</v>
          </cell>
        </row>
        <row r="5">
          <cell r="F5">
            <v>27497518511.02766</v>
          </cell>
          <cell r="G5">
            <v>6.085</v>
          </cell>
          <cell r="H5">
            <v>135764715375.2057</v>
          </cell>
          <cell r="I5">
            <v>125951719514.65248</v>
          </cell>
          <cell r="M5">
            <v>15805819208.950672</v>
          </cell>
        </row>
        <row r="6">
          <cell r="F6">
            <v>36950462118.800461</v>
          </cell>
          <cell r="G6">
            <v>6.0679999999999996</v>
          </cell>
          <cell r="H6">
            <v>175670536601.00577</v>
          </cell>
          <cell r="I6">
            <v>162338536466.52844</v>
          </cell>
          <cell r="M6">
            <v>21125268782.949795</v>
          </cell>
        </row>
        <row r="7">
          <cell r="F7">
            <v>70382678168.174316</v>
          </cell>
          <cell r="G7">
            <v>6.0810000000000004</v>
          </cell>
          <cell r="H7">
            <v>238454952231.57196</v>
          </cell>
          <cell r="I7">
            <v>233765963864.17999</v>
          </cell>
          <cell r="M7">
            <v>31119405985.713982</v>
          </cell>
        </row>
        <row r="8">
          <cell r="F8">
            <v>59092401901.992271</v>
          </cell>
          <cell r="G8">
            <v>6.08</v>
          </cell>
          <cell r="H8">
            <v>278260808841.03009</v>
          </cell>
          <cell r="I8">
            <v>266299161513.66553</v>
          </cell>
          <cell r="M8">
            <v>50366861890.099808</v>
          </cell>
        </row>
        <row r="9">
          <cell r="F9">
            <v>87143789749.153946</v>
          </cell>
          <cell r="G9">
            <v>6.0780000000000003</v>
          </cell>
          <cell r="H9">
            <v>339476215683.59222</v>
          </cell>
          <cell r="I9">
            <v>324211843442.76709</v>
          </cell>
          <cell r="M9">
            <v>51351763015.352562</v>
          </cell>
        </row>
        <row r="10">
          <cell r="F10">
            <v>54961140554.809654</v>
          </cell>
          <cell r="G10">
            <v>6.0389999999999997</v>
          </cell>
          <cell r="H10">
            <v>295008767295.03827</v>
          </cell>
          <cell r="I10">
            <v>280289820640.55347</v>
          </cell>
          <cell r="M10">
            <v>51415216515.320801</v>
          </cell>
        </row>
        <row r="11">
          <cell r="F11">
            <v>94172012907.639282</v>
          </cell>
          <cell r="G11">
            <v>5.98</v>
          </cell>
          <cell r="H11">
            <v>366990528103.07831</v>
          </cell>
          <cell r="I11">
            <v>347281193780.57147</v>
          </cell>
          <cell r="M11">
            <v>64811061406.037582</v>
          </cell>
        </row>
        <row r="12">
          <cell r="C12">
            <v>22.234710992720437</v>
          </cell>
          <cell r="F12">
            <v>131041638403.25824</v>
          </cell>
          <cell r="G12">
            <v>5.9180000000000001</v>
          </cell>
          <cell r="H12">
            <v>414466540786.7381</v>
          </cell>
          <cell r="I12">
            <v>391452473152.94592</v>
          </cell>
          <cell r="K12">
            <v>25.399992642101044</v>
          </cell>
          <cell r="M12">
            <v>89777672506.707581</v>
          </cell>
          <cell r="U12">
            <v>53.277958334298312</v>
          </cell>
        </row>
        <row r="13">
          <cell r="F13">
            <v>146367018678.38571</v>
          </cell>
          <cell r="G13">
            <v>5.8319999999999999</v>
          </cell>
          <cell r="H13">
            <v>463971000388.61194</v>
          </cell>
          <cell r="I13">
            <v>441664867666.07074</v>
          </cell>
          <cell r="M13">
            <v>60250254852.519814</v>
          </cell>
        </row>
        <row r="14">
          <cell r="F14">
            <v>93880662175.376068</v>
          </cell>
          <cell r="G14">
            <v>5.7380000000000004</v>
          </cell>
          <cell r="H14">
            <v>520117163617.72113</v>
          </cell>
          <cell r="I14">
            <v>494340878540.61523</v>
          </cell>
          <cell r="M14">
            <v>67609787593.585503</v>
          </cell>
        </row>
        <row r="15">
          <cell r="F15">
            <v>105851512076.48227</v>
          </cell>
          <cell r="G15">
            <v>5.6639999999999997</v>
          </cell>
          <cell r="H15">
            <v>574183825592.35791</v>
          </cell>
          <cell r="I15">
            <v>555023278204.36377</v>
          </cell>
          <cell r="M15">
            <v>71486274738.378983</v>
          </cell>
        </row>
        <row r="16">
          <cell r="F16">
            <v>52587763138.455864</v>
          </cell>
          <cell r="G16">
            <v>5.6159999999999997</v>
          </cell>
          <cell r="H16">
            <v>493026782401.56067</v>
          </cell>
          <cell r="I16">
            <v>480055292895.85272</v>
          </cell>
          <cell r="M16">
            <v>52587923981.00367</v>
          </cell>
        </row>
        <row r="17">
          <cell r="F17">
            <v>37300993198.215485</v>
          </cell>
          <cell r="G17">
            <v>5.5839999999999996</v>
          </cell>
          <cell r="H17">
            <v>404649048648.026</v>
          </cell>
          <cell r="I17">
            <v>395950175922.10889</v>
          </cell>
          <cell r="M17">
            <v>46552482308.535606</v>
          </cell>
        </row>
        <row r="18">
          <cell r="F18">
            <v>49491582468.224098</v>
          </cell>
          <cell r="G18">
            <v>5.5229999999999997</v>
          </cell>
          <cell r="H18">
            <v>375745732274.67621</v>
          </cell>
          <cell r="I18">
            <v>364253178873.79541</v>
          </cell>
          <cell r="M18">
            <v>49508396334.542114</v>
          </cell>
        </row>
        <row r="19">
          <cell r="F19">
            <v>65356458031.712395</v>
          </cell>
          <cell r="G19">
            <v>5.4470000000000001</v>
          </cell>
          <cell r="H19">
            <v>421739210176.15198</v>
          </cell>
          <cell r="I19">
            <v>402282967792.64929</v>
          </cell>
          <cell r="M19">
            <v>73850518228.920792</v>
          </cell>
        </row>
        <row r="20">
          <cell r="F20">
            <v>67480782125.99028</v>
          </cell>
          <cell r="G20">
            <v>5.3789999999999996</v>
          </cell>
          <cell r="H20">
            <v>474517470742.74933</v>
          </cell>
          <cell r="I20">
            <v>458982296854.72296</v>
          </cell>
          <cell r="M20">
            <v>93968462409.64679</v>
          </cell>
        </row>
        <row r="21">
          <cell r="F21">
            <v>35087257884.815178</v>
          </cell>
          <cell r="G21">
            <v>5.3090000000000002</v>
          </cell>
          <cell r="H21">
            <v>432198936002.17651</v>
          </cell>
          <cell r="I21">
            <v>416429693674.60797</v>
          </cell>
          <cell r="M21">
            <v>35586722061.455658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ABC95-4366-46DB-A2E7-79EF0F7F70DF}" name="Economic_Analysis" displayName="Economic_Analysis" ref="A2:U23" totalsRowShown="0" headerRowDxfId="2" tableBorderDxfId="1">
  <tableColumns count="21">
    <tableColumn id="1" xr3:uid="{2BF6344F-7D8F-4224-A144-1871685D5310}" name="Indicator Name" dataDxfId="0"/>
    <tableColumn id="2" xr3:uid="{BCC226B0-5E0F-4C60-B5BE-A242BC46FB8A}" name="2001"/>
    <tableColumn id="3" xr3:uid="{F8959821-7DEF-4908-BB21-291B9ED84585}" name="2002"/>
    <tableColumn id="4" xr3:uid="{454E04C4-D9E6-481D-A98C-019C29510068}" name="2003"/>
    <tableColumn id="5" xr3:uid="{F789EFEA-957C-4E6C-908E-ADEAA58815A0}" name="2004"/>
    <tableColumn id="6" xr3:uid="{FD8F56CC-5CB9-4350-8BA3-42762EA3AC24}" name="2005"/>
    <tableColumn id="7" xr3:uid="{A69450C9-AF95-4A6F-84C0-0ECF9A7BE616}" name="2006"/>
    <tableColumn id="8" xr3:uid="{F15EBD02-89CB-4398-85B3-9F903809AE78}" name="2007"/>
    <tableColumn id="9" xr3:uid="{3939B3F2-E7B4-4617-940A-7E3FC9481B33}" name="2008"/>
    <tableColumn id="10" xr3:uid="{84BE0561-0A8E-49BC-B71F-6CD06CE15C54}" name="2009"/>
    <tableColumn id="11" xr3:uid="{E26AA231-EDAE-4684-A3B2-D66B9931B14F}" name="2010"/>
    <tableColumn id="12" xr3:uid="{F8290DC2-EB32-471E-B830-3D68A8FEADD2}" name="2011"/>
    <tableColumn id="13" xr3:uid="{FD20AF04-0407-494A-8403-F23BB0C16C5F}" name="2012"/>
    <tableColumn id="14" xr3:uid="{42A95360-E1E1-43BF-9519-79EFDF3222C4}" name="2013"/>
    <tableColumn id="15" xr3:uid="{73C22D1B-1A38-4E82-AE92-DEFE897B3E65}" name="2014"/>
    <tableColumn id="16" xr3:uid="{275438AA-5353-4045-AFA0-E85B5B0BB6BC}" name="2015"/>
    <tableColumn id="17" xr3:uid="{E129644D-1AAB-4535-B12F-6DE7F738343B}" name="2016"/>
    <tableColumn id="18" xr3:uid="{D6BD373F-2560-402F-932A-10DBB1DFEC1D}" name="2017"/>
    <tableColumn id="19" xr3:uid="{B8D886CF-FF11-4948-A065-A23A9C2B7DCD}" name="2018"/>
    <tableColumn id="20" xr3:uid="{5392B791-F54B-4607-BC1E-86B27AEA587F}" name="2019"/>
    <tableColumn id="21" xr3:uid="{888F6C6E-96F9-4FCF-AFA4-2CE6AC159B2B}" name="20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35E9-237D-4615-81EF-33F2121470B7}">
  <dimension ref="A1:Z1480"/>
  <sheetViews>
    <sheetView workbookViewId="0">
      <selection activeCell="D10" sqref="D10"/>
    </sheetView>
  </sheetViews>
  <sheetFormatPr defaultRowHeight="14.5" x14ac:dyDescent="0.35"/>
  <cols>
    <col min="1" max="1" width="8.7265625" style="1"/>
    <col min="2" max="2" width="11.7265625" style="1" customWidth="1"/>
    <col min="3" max="26" width="8.7265625" style="1"/>
  </cols>
  <sheetData>
    <row r="1" spans="1:26" x14ac:dyDescent="0.35">
      <c r="A1" s="1" t="s">
        <v>0</v>
      </c>
      <c r="B1" s="1" t="s">
        <v>1</v>
      </c>
    </row>
    <row r="2" spans="1:26" x14ac:dyDescent="0.35">
      <c r="A2" s="1" t="s">
        <v>2</v>
      </c>
      <c r="B2" s="26">
        <v>45132</v>
      </c>
    </row>
    <row r="4" spans="1:26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</row>
    <row r="5" spans="1:26" x14ac:dyDescent="0.35">
      <c r="A5" s="1" t="s">
        <v>29</v>
      </c>
      <c r="B5" s="1" t="s">
        <v>30</v>
      </c>
      <c r="C5" s="1" t="s">
        <v>31</v>
      </c>
      <c r="D5" s="1" t="s">
        <v>32</v>
      </c>
      <c r="E5" s="1">
        <v>0.6</v>
      </c>
      <c r="F5" s="1">
        <v>0.70000000000000095</v>
      </c>
      <c r="G5" s="1">
        <v>0.70000000000000095</v>
      </c>
      <c r="H5" s="1">
        <v>0.80000000000000104</v>
      </c>
      <c r="I5" s="1">
        <v>0.90000000000000102</v>
      </c>
      <c r="J5" s="1">
        <v>1</v>
      </c>
      <c r="K5" s="1">
        <v>1.2</v>
      </c>
      <c r="L5" s="1">
        <v>1.4</v>
      </c>
      <c r="M5" s="1">
        <v>1.6</v>
      </c>
      <c r="N5" s="1">
        <v>1.9</v>
      </c>
      <c r="O5" s="1">
        <v>2.4</v>
      </c>
      <c r="P5" s="1">
        <v>2.8999999999999901</v>
      </c>
      <c r="Q5" s="1">
        <v>3.6</v>
      </c>
      <c r="R5" s="1">
        <v>4.4999999999999902</v>
      </c>
      <c r="S5" s="1">
        <v>5.5999999999999899</v>
      </c>
      <c r="T5" s="1">
        <v>7.0000000000000098</v>
      </c>
      <c r="U5" s="1">
        <v>8.6999999999999993</v>
      </c>
      <c r="V5" s="1">
        <v>10.7</v>
      </c>
      <c r="W5" s="1">
        <v>12.8</v>
      </c>
      <c r="X5" s="1">
        <v>14.9</v>
      </c>
      <c r="Y5" s="1">
        <v>16.8</v>
      </c>
    </row>
    <row r="6" spans="1:26" x14ac:dyDescent="0.35">
      <c r="A6" s="1" t="s">
        <v>29</v>
      </c>
      <c r="B6" s="1" t="s">
        <v>30</v>
      </c>
      <c r="C6" s="1" t="s">
        <v>33</v>
      </c>
      <c r="D6" s="1" t="s">
        <v>34</v>
      </c>
      <c r="E6" s="1">
        <v>0.2</v>
      </c>
      <c r="F6" s="1">
        <v>0.3</v>
      </c>
      <c r="G6" s="1">
        <v>0.3</v>
      </c>
      <c r="H6" s="1">
        <v>0.3</v>
      </c>
      <c r="I6" s="1">
        <v>0.4</v>
      </c>
      <c r="J6" s="1">
        <v>0.4</v>
      </c>
      <c r="K6" s="1">
        <v>0.49999999999998901</v>
      </c>
      <c r="L6" s="1">
        <v>0.5</v>
      </c>
      <c r="M6" s="1">
        <v>0.6</v>
      </c>
      <c r="N6" s="1">
        <v>0.80000000000000104</v>
      </c>
      <c r="O6" s="1">
        <v>0.90000000000000102</v>
      </c>
      <c r="P6" s="1">
        <v>1.1000000000000001</v>
      </c>
      <c r="Q6" s="1">
        <v>1.3</v>
      </c>
      <c r="R6" s="1">
        <v>1.6</v>
      </c>
      <c r="S6" s="1">
        <v>1.9</v>
      </c>
      <c r="T6" s="1">
        <v>2.2999999999999901</v>
      </c>
      <c r="U6" s="1">
        <v>2.69999999999999</v>
      </c>
      <c r="V6" s="1">
        <v>3.1</v>
      </c>
      <c r="W6" s="1">
        <v>3.6</v>
      </c>
      <c r="X6" s="1">
        <v>4.0999999999999899</v>
      </c>
      <c r="Y6" s="1">
        <v>4.5999999999999996</v>
      </c>
    </row>
    <row r="7" spans="1:26" x14ac:dyDescent="0.35">
      <c r="A7" s="1" t="s">
        <v>29</v>
      </c>
      <c r="B7" s="1" t="s">
        <v>30</v>
      </c>
      <c r="C7" s="1" t="s">
        <v>35</v>
      </c>
      <c r="D7" s="1" t="s">
        <v>36</v>
      </c>
      <c r="E7" s="1">
        <v>1.4</v>
      </c>
      <c r="F7" s="1">
        <v>1.6</v>
      </c>
      <c r="G7" s="1">
        <v>1.7</v>
      </c>
      <c r="H7" s="1">
        <v>1.8999999999999899</v>
      </c>
      <c r="I7" s="1">
        <v>2</v>
      </c>
      <c r="J7" s="1">
        <v>2.2999999999999901</v>
      </c>
      <c r="K7" s="1">
        <v>2.6</v>
      </c>
      <c r="L7" s="1">
        <v>2.9</v>
      </c>
      <c r="M7" s="1">
        <v>3.4</v>
      </c>
      <c r="N7" s="1">
        <v>4.0999999999999899</v>
      </c>
      <c r="O7" s="1">
        <v>4.8999999999999897</v>
      </c>
      <c r="P7" s="1">
        <v>5.8999999999999897</v>
      </c>
      <c r="Q7" s="1">
        <v>7.2000000000000099</v>
      </c>
      <c r="R7" s="1">
        <v>9.1</v>
      </c>
      <c r="S7" s="1">
        <v>11.4</v>
      </c>
      <c r="T7" s="1">
        <v>14.2</v>
      </c>
      <c r="U7" s="1">
        <v>17.600000000000001</v>
      </c>
      <c r="V7" s="1">
        <v>21.5</v>
      </c>
      <c r="W7" s="1">
        <v>25.6</v>
      </c>
      <c r="X7" s="1">
        <v>29.5</v>
      </c>
      <c r="Y7" s="1">
        <v>32.799999999999997</v>
      </c>
    </row>
    <row r="8" spans="1:26" x14ac:dyDescent="0.35">
      <c r="A8" s="1" t="s">
        <v>29</v>
      </c>
      <c r="B8" s="1" t="s">
        <v>30</v>
      </c>
      <c r="C8" s="1" t="s">
        <v>37</v>
      </c>
      <c r="D8" s="1" t="s">
        <v>38</v>
      </c>
      <c r="E8" s="27">
        <v>43.911697387695298</v>
      </c>
      <c r="F8" s="27">
        <v>44.634880065917997</v>
      </c>
      <c r="G8" s="27">
        <v>52.2</v>
      </c>
      <c r="H8" s="27">
        <v>46.083629608154297</v>
      </c>
      <c r="I8" s="27">
        <v>46.823215484619098</v>
      </c>
      <c r="J8" s="27">
        <v>47.582054138183601</v>
      </c>
      <c r="K8" s="27">
        <v>50.1309194284432</v>
      </c>
      <c r="L8" s="27">
        <v>50.3</v>
      </c>
      <c r="M8" s="27">
        <v>49.968921661377003</v>
      </c>
      <c r="N8" s="27">
        <v>48</v>
      </c>
      <c r="O8" s="27">
        <v>55.9</v>
      </c>
      <c r="P8" s="27">
        <v>53.017364501953097</v>
      </c>
      <c r="Q8" s="27">
        <v>55.6</v>
      </c>
      <c r="R8" s="27">
        <v>54.153652191162102</v>
      </c>
      <c r="S8" s="27">
        <v>52.5</v>
      </c>
      <c r="T8" s="27">
        <v>59.3</v>
      </c>
      <c r="U8" s="27">
        <v>54.4</v>
      </c>
      <c r="V8" s="27">
        <v>56.5</v>
      </c>
      <c r="W8" s="27">
        <v>55.4</v>
      </c>
      <c r="X8" s="27">
        <v>55.4</v>
      </c>
      <c r="Y8" s="27">
        <v>59.5</v>
      </c>
      <c r="Z8" s="27"/>
    </row>
    <row r="9" spans="1:26" x14ac:dyDescent="0.35">
      <c r="A9" s="1" t="s">
        <v>29</v>
      </c>
      <c r="B9" s="1" t="s">
        <v>30</v>
      </c>
      <c r="C9" s="1" t="s">
        <v>39</v>
      </c>
      <c r="D9" s="1" t="s">
        <v>40</v>
      </c>
      <c r="E9" s="1">
        <v>21.8042419948756</v>
      </c>
      <c r="F9" s="1">
        <v>22.1295162813955</v>
      </c>
      <c r="G9" s="1">
        <v>32.700268095450603</v>
      </c>
      <c r="H9" s="1">
        <v>22.772230119994099</v>
      </c>
      <c r="I9" s="1">
        <v>23.106236502813299</v>
      </c>
      <c r="J9" s="1">
        <v>23.457242133942099</v>
      </c>
      <c r="K9" s="1">
        <v>25.2785395362631</v>
      </c>
      <c r="L9" s="1">
        <v>25.6212972398686</v>
      </c>
      <c r="M9" s="1">
        <v>24.6222047719416</v>
      </c>
      <c r="N9" s="1">
        <v>23.5367306605248</v>
      </c>
      <c r="O9" s="1">
        <v>31.019186174217101</v>
      </c>
      <c r="P9" s="1">
        <v>27.0186358766403</v>
      </c>
      <c r="Q9" s="1">
        <v>31.634594336685598</v>
      </c>
      <c r="R9" s="1">
        <v>27.125178526075501</v>
      </c>
      <c r="S9" s="1">
        <v>25.9039720250132</v>
      </c>
      <c r="T9" s="1">
        <v>33.970458142847903</v>
      </c>
      <c r="U9" s="1">
        <v>22.617436386239</v>
      </c>
      <c r="V9" s="1">
        <v>30.9508457796308</v>
      </c>
      <c r="W9" s="1">
        <v>25.549775796101901</v>
      </c>
      <c r="X9" s="1">
        <v>24.576907759043799</v>
      </c>
      <c r="Y9" s="1">
        <v>26.348177825807799</v>
      </c>
    </row>
    <row r="10" spans="1:26" x14ac:dyDescent="0.35">
      <c r="A10" s="1" t="s">
        <v>29</v>
      </c>
      <c r="B10" s="1" t="s">
        <v>30</v>
      </c>
      <c r="C10" s="1" t="s">
        <v>41</v>
      </c>
      <c r="D10" s="1" t="s">
        <v>42</v>
      </c>
      <c r="E10" s="1">
        <v>83.783706665039105</v>
      </c>
      <c r="F10" s="1">
        <v>83.7745361328125</v>
      </c>
      <c r="G10" s="1">
        <v>84.9</v>
      </c>
      <c r="H10" s="1">
        <v>83.777671813964801</v>
      </c>
      <c r="I10" s="1">
        <v>83.8038330078125</v>
      </c>
      <c r="J10" s="1">
        <v>83.855339050292997</v>
      </c>
      <c r="K10" s="1">
        <v>86.162882638653599</v>
      </c>
      <c r="L10" s="1">
        <v>84.8</v>
      </c>
      <c r="M10" s="1">
        <v>84.1383056640625</v>
      </c>
      <c r="N10" s="1">
        <v>79.8</v>
      </c>
      <c r="O10" s="1">
        <v>87.1</v>
      </c>
      <c r="P10" s="1">
        <v>84.479469299316406</v>
      </c>
      <c r="Q10" s="1">
        <v>83.6</v>
      </c>
      <c r="R10" s="1">
        <v>84.654602050781307</v>
      </c>
      <c r="S10" s="1">
        <v>81.5</v>
      </c>
      <c r="T10" s="1">
        <v>86</v>
      </c>
      <c r="U10" s="1">
        <v>86.8</v>
      </c>
      <c r="V10" s="1">
        <v>81.7</v>
      </c>
      <c r="W10" s="1">
        <v>83.9</v>
      </c>
      <c r="X10" s="1">
        <v>83.9</v>
      </c>
      <c r="Y10" s="1">
        <v>89.2</v>
      </c>
    </row>
    <row r="11" spans="1:26" x14ac:dyDescent="0.35">
      <c r="A11" s="1" t="s">
        <v>29</v>
      </c>
      <c r="B11" s="1" t="s">
        <v>30</v>
      </c>
      <c r="C11" s="1" t="s">
        <v>43</v>
      </c>
      <c r="D11" s="1" t="s">
        <v>44</v>
      </c>
      <c r="O11" s="1">
        <v>29.67</v>
      </c>
      <c r="R11" s="1">
        <v>44.44</v>
      </c>
      <c r="U11" s="1">
        <v>39.67</v>
      </c>
      <c r="Y11" s="1">
        <v>45.32</v>
      </c>
    </row>
    <row r="12" spans="1:26" x14ac:dyDescent="0.35">
      <c r="A12" s="1" t="s">
        <v>29</v>
      </c>
      <c r="B12" s="1" t="s">
        <v>30</v>
      </c>
      <c r="C12" s="1" t="s">
        <v>45</v>
      </c>
      <c r="D12" s="1" t="s">
        <v>46</v>
      </c>
      <c r="O12" s="1">
        <v>25.99</v>
      </c>
      <c r="R12" s="1">
        <v>34.020000000000003</v>
      </c>
      <c r="U12" s="1">
        <v>27.28</v>
      </c>
      <c r="Y12" s="1">
        <v>34.96</v>
      </c>
    </row>
    <row r="13" spans="1:26" x14ac:dyDescent="0.35">
      <c r="A13" s="1" t="s">
        <v>29</v>
      </c>
      <c r="B13" s="1" t="s">
        <v>30</v>
      </c>
      <c r="C13" s="1" t="s">
        <v>47</v>
      </c>
      <c r="D13" s="1" t="s">
        <v>48</v>
      </c>
      <c r="O13" s="1">
        <v>33.28</v>
      </c>
      <c r="R13" s="1">
        <v>54.36</v>
      </c>
      <c r="U13" s="1">
        <v>51.41</v>
      </c>
      <c r="Y13" s="1">
        <v>55.45</v>
      </c>
    </row>
    <row r="14" spans="1:26" x14ac:dyDescent="0.35">
      <c r="A14" s="1" t="s">
        <v>29</v>
      </c>
      <c r="B14" s="1" t="s">
        <v>30</v>
      </c>
      <c r="C14" s="1" t="s">
        <v>49</v>
      </c>
      <c r="D14" s="1" t="s">
        <v>50</v>
      </c>
      <c r="O14" s="1">
        <v>33.81</v>
      </c>
      <c r="R14" s="1">
        <v>48.89</v>
      </c>
      <c r="U14" s="1">
        <v>44.01</v>
      </c>
      <c r="Y14" s="1">
        <v>50.87</v>
      </c>
    </row>
    <row r="15" spans="1:26" x14ac:dyDescent="0.35">
      <c r="A15" s="1" t="s">
        <v>29</v>
      </c>
      <c r="B15" s="1" t="s">
        <v>30</v>
      </c>
      <c r="C15" s="1" t="s">
        <v>51</v>
      </c>
      <c r="D15" s="1" t="s">
        <v>52</v>
      </c>
      <c r="O15" s="1">
        <v>13.96</v>
      </c>
      <c r="R15" s="1">
        <v>30.51</v>
      </c>
      <c r="U15" s="1">
        <v>24.53</v>
      </c>
      <c r="Y15" s="1">
        <v>32.69</v>
      </c>
    </row>
    <row r="16" spans="1:26" x14ac:dyDescent="0.35">
      <c r="A16" s="1" t="s">
        <v>29</v>
      </c>
      <c r="B16" s="1" t="s">
        <v>30</v>
      </c>
      <c r="C16" s="1" t="s">
        <v>53</v>
      </c>
      <c r="D16" s="1" t="s">
        <v>54</v>
      </c>
      <c r="O16" s="1">
        <v>12.21</v>
      </c>
      <c r="R16" s="1">
        <v>28.08</v>
      </c>
      <c r="U16" s="1">
        <v>16.05</v>
      </c>
      <c r="Y16" s="1">
        <v>25.8</v>
      </c>
    </row>
    <row r="17" spans="1:25" x14ac:dyDescent="0.35">
      <c r="A17" s="1" t="s">
        <v>29</v>
      </c>
      <c r="B17" s="1" t="s">
        <v>30</v>
      </c>
      <c r="C17" s="1" t="s">
        <v>55</v>
      </c>
      <c r="D17" s="1" t="s">
        <v>56</v>
      </c>
      <c r="O17" s="1">
        <v>40.130000000000003</v>
      </c>
      <c r="R17" s="1">
        <v>53.71</v>
      </c>
      <c r="U17" s="1">
        <v>49.72</v>
      </c>
      <c r="Y17" s="1">
        <v>53.68</v>
      </c>
    </row>
    <row r="18" spans="1:25" x14ac:dyDescent="0.35">
      <c r="A18" s="1" t="s">
        <v>29</v>
      </c>
      <c r="B18" s="1" t="s">
        <v>30</v>
      </c>
      <c r="C18" s="1" t="s">
        <v>57</v>
      </c>
      <c r="D18" s="1" t="s">
        <v>58</v>
      </c>
      <c r="O18" s="1">
        <v>44.14</v>
      </c>
      <c r="R18" s="1">
        <v>56.03</v>
      </c>
      <c r="U18" s="1">
        <v>59.3</v>
      </c>
      <c r="Y18" s="1">
        <v>65.2</v>
      </c>
    </row>
    <row r="19" spans="1:25" x14ac:dyDescent="0.35">
      <c r="A19" s="1" t="s">
        <v>29</v>
      </c>
      <c r="B19" s="1" t="s">
        <v>30</v>
      </c>
      <c r="C19" s="1" t="s">
        <v>59</v>
      </c>
      <c r="D19" s="1" t="s">
        <v>60</v>
      </c>
      <c r="O19" s="1">
        <v>21.48</v>
      </c>
      <c r="R19" s="1">
        <v>35.75</v>
      </c>
      <c r="U19" s="1">
        <v>32.6</v>
      </c>
      <c r="Y19" s="1">
        <v>34.880000000000003</v>
      </c>
    </row>
    <row r="20" spans="1:25" x14ac:dyDescent="0.35">
      <c r="A20" s="1" t="s">
        <v>29</v>
      </c>
      <c r="B20" s="1" t="s">
        <v>30</v>
      </c>
      <c r="C20" s="1" t="s">
        <v>61</v>
      </c>
      <c r="D20" s="1" t="s">
        <v>62</v>
      </c>
      <c r="P20" s="1">
        <v>9.7945374301242403</v>
      </c>
      <c r="S20" s="1">
        <v>29.287548415774001</v>
      </c>
      <c r="V20" s="1">
        <v>27.029803249044999</v>
      </c>
    </row>
    <row r="21" spans="1:25" x14ac:dyDescent="0.35">
      <c r="A21" s="1" t="s">
        <v>29</v>
      </c>
      <c r="B21" s="1" t="s">
        <v>30</v>
      </c>
      <c r="C21" s="1" t="s">
        <v>63</v>
      </c>
      <c r="D21" s="1" t="s">
        <v>64</v>
      </c>
      <c r="N21" s="1">
        <v>2.6493098235121799</v>
      </c>
      <c r="P21" s="1">
        <v>7.5708732195323201</v>
      </c>
      <c r="S21" s="1">
        <v>18.345039941085599</v>
      </c>
      <c r="V21" s="1">
        <v>9.5778638101531008</v>
      </c>
    </row>
    <row r="22" spans="1:25" x14ac:dyDescent="0.35">
      <c r="A22" s="1" t="s">
        <v>29</v>
      </c>
      <c r="B22" s="1" t="s">
        <v>30</v>
      </c>
      <c r="C22" s="1" t="s">
        <v>65</v>
      </c>
      <c r="D22" s="1" t="s">
        <v>66</v>
      </c>
      <c r="N22" s="1">
        <v>2.6493098235121799</v>
      </c>
      <c r="P22" s="1">
        <v>0.62701452147754699</v>
      </c>
      <c r="S22" s="1">
        <v>2.1896824383558</v>
      </c>
      <c r="V22" s="1">
        <v>1.98130526437027</v>
      </c>
    </row>
    <row r="23" spans="1:25" x14ac:dyDescent="0.35">
      <c r="A23" s="1" t="s">
        <v>29</v>
      </c>
      <c r="B23" s="1" t="s">
        <v>30</v>
      </c>
      <c r="C23" s="1" t="s">
        <v>67</v>
      </c>
      <c r="D23" s="1" t="s">
        <v>68</v>
      </c>
    </row>
    <row r="24" spans="1:25" x14ac:dyDescent="0.35">
      <c r="A24" s="1" t="s">
        <v>29</v>
      </c>
      <c r="B24" s="1" t="s">
        <v>30</v>
      </c>
      <c r="C24" s="1" t="s">
        <v>69</v>
      </c>
      <c r="D24" s="1" t="s">
        <v>70</v>
      </c>
      <c r="H24" s="1">
        <v>67.924000000000007</v>
      </c>
      <c r="I24" s="1">
        <v>68.366169999999997</v>
      </c>
      <c r="J24" s="1">
        <v>68.826530000000005</v>
      </c>
      <c r="K24" s="1">
        <v>71.668819999999997</v>
      </c>
      <c r="L24" s="1">
        <v>64.894729999999996</v>
      </c>
      <c r="M24" s="1">
        <v>65.986800000000002</v>
      </c>
      <c r="N24" s="1">
        <v>65.982919999999993</v>
      </c>
    </row>
    <row r="25" spans="1:25" x14ac:dyDescent="0.35">
      <c r="A25" s="1" t="s">
        <v>29</v>
      </c>
      <c r="B25" s="1" t="s">
        <v>30</v>
      </c>
      <c r="C25" s="1" t="s">
        <v>71</v>
      </c>
      <c r="D25" s="1" t="s">
        <v>72</v>
      </c>
      <c r="H25" s="1">
        <v>62.991019999999999</v>
      </c>
      <c r="I25" s="1">
        <v>63.652920000000002</v>
      </c>
      <c r="J25" s="1">
        <v>64.735159999999993</v>
      </c>
      <c r="K25" s="1">
        <v>64.011129999999994</v>
      </c>
      <c r="L25" s="1">
        <v>58.24456</v>
      </c>
      <c r="M25" s="1">
        <v>59.560589999999998</v>
      </c>
      <c r="N25" s="1">
        <v>60.005940000000002</v>
      </c>
    </row>
    <row r="26" spans="1:25" x14ac:dyDescent="0.35">
      <c r="A26" s="1" t="s">
        <v>29</v>
      </c>
      <c r="B26" s="1" t="s">
        <v>30</v>
      </c>
      <c r="C26" s="1" t="s">
        <v>73</v>
      </c>
      <c r="D26" s="1" t="s">
        <v>74</v>
      </c>
      <c r="H26" s="1">
        <v>72.689869999999999</v>
      </c>
      <c r="I26" s="1">
        <v>72.918170000000003</v>
      </c>
      <c r="J26" s="1">
        <v>72.776650000000004</v>
      </c>
      <c r="K26" s="1">
        <v>79.058880000000002</v>
      </c>
      <c r="L26" s="1">
        <v>71.308390000000003</v>
      </c>
      <c r="M26" s="1">
        <v>72.179919999999996</v>
      </c>
      <c r="N26" s="1">
        <v>71.738870000000006</v>
      </c>
    </row>
    <row r="27" spans="1:25" x14ac:dyDescent="0.35">
      <c r="A27" s="1" t="s">
        <v>29</v>
      </c>
      <c r="B27" s="1" t="s">
        <v>30</v>
      </c>
      <c r="C27" s="1" t="s">
        <v>75</v>
      </c>
      <c r="D27" s="1" t="s">
        <v>76</v>
      </c>
      <c r="E27" s="1">
        <v>14.447949258444197</v>
      </c>
      <c r="F27" s="1">
        <v>16.727713611731303</v>
      </c>
      <c r="G27" s="1">
        <v>7.4155322870299329</v>
      </c>
      <c r="H27" s="1">
        <v>0.54822289759999876</v>
      </c>
      <c r="I27" s="1">
        <v>7.8514479311200915</v>
      </c>
      <c r="J27" s="1">
        <v>15.935631683873353</v>
      </c>
      <c r="K27" s="1">
        <v>3.6681033874729678</v>
      </c>
      <c r="L27" s="1">
        <v>-4.6945933864091671</v>
      </c>
      <c r="M27" s="1">
        <v>9.7351132036818342</v>
      </c>
      <c r="N27" s="1">
        <v>2.5012161418659531</v>
      </c>
      <c r="O27" s="1">
        <v>-3.7675530942210287</v>
      </c>
      <c r="P27" s="1">
        <v>15.1870462212311</v>
      </c>
      <c r="Q27" s="1">
        <v>0.71269779928455534</v>
      </c>
      <c r="R27" s="1">
        <v>3.5857532806162169</v>
      </c>
      <c r="S27" s="1">
        <v>1.1745310924965935</v>
      </c>
      <c r="T27" s="1">
        <v>-5.9296586816972905</v>
      </c>
      <c r="U27" s="1">
        <v>-1.9150118779495955</v>
      </c>
      <c r="V27" s="1">
        <v>-4.5147204584371536</v>
      </c>
      <c r="W27" s="1">
        <v>-0.74783533967159599</v>
      </c>
      <c r="X27" s="1">
        <v>12.903790021293759</v>
      </c>
    </row>
    <row r="28" spans="1:25" x14ac:dyDescent="0.35">
      <c r="A28" s="1" t="s">
        <v>29</v>
      </c>
      <c r="B28" s="1" t="s">
        <v>30</v>
      </c>
      <c r="C28" s="1" t="s">
        <v>77</v>
      </c>
      <c r="D28" s="1" t="s">
        <v>78</v>
      </c>
      <c r="E28" s="1">
        <v>203265787607.69037</v>
      </c>
      <c r="F28" s="1">
        <v>237267506429.33484</v>
      </c>
      <c r="G28" s="1">
        <v>254862154975.233</v>
      </c>
      <c r="H28" s="1">
        <v>256259367666.12399</v>
      </c>
      <c r="I28" s="1">
        <v>276379438487.0473</v>
      </c>
      <c r="J28" s="1">
        <v>320422247854.30048</v>
      </c>
      <c r="K28" s="1">
        <v>332175667182.0611</v>
      </c>
      <c r="L28" s="1">
        <v>316581370279.27155</v>
      </c>
      <c r="M28" s="1">
        <v>347400925057.72577</v>
      </c>
      <c r="N28" s="1">
        <v>356090173072.26129</v>
      </c>
      <c r="O28" s="1">
        <v>342674286738.46027</v>
      </c>
      <c r="P28" s="1">
        <v>394716389053.70422</v>
      </c>
      <c r="Q28" s="1">
        <v>397529524071.90546</v>
      </c>
      <c r="R28" s="1">
        <v>411783952022.73181</v>
      </c>
      <c r="S28" s="1">
        <v>416620482573.15002</v>
      </c>
      <c r="T28" s="1">
        <v>391916309958.52209</v>
      </c>
      <c r="U28" s="1">
        <v>384411066071.19464</v>
      </c>
      <c r="V28" s="1">
        <v>367055981026.78204</v>
      </c>
      <c r="W28" s="1">
        <v>364311006684.28546</v>
      </c>
      <c r="X28" s="1">
        <v>411320934011.28711</v>
      </c>
    </row>
    <row r="29" spans="1:25" x14ac:dyDescent="0.35">
      <c r="A29" s="1" t="s">
        <v>29</v>
      </c>
      <c r="B29" s="1" t="s">
        <v>30</v>
      </c>
      <c r="C29" s="1" t="s">
        <v>79</v>
      </c>
      <c r="D29" s="1" t="s">
        <v>80</v>
      </c>
      <c r="E29" s="1">
        <v>59044695217.340698</v>
      </c>
      <c r="F29" s="1">
        <v>77999511428.946793</v>
      </c>
      <c r="G29" s="1">
        <v>83672220568.728394</v>
      </c>
      <c r="H29" s="1">
        <v>105333795300.47701</v>
      </c>
      <c r="I29" s="1">
        <v>132262184536.06</v>
      </c>
      <c r="J29" s="1">
        <v>192936543605.991</v>
      </c>
      <c r="K29" s="1">
        <v>221632990521.703</v>
      </c>
      <c r="L29" s="1">
        <v>269450837997.724</v>
      </c>
      <c r="M29" s="1">
        <v>243469032402.82101</v>
      </c>
      <c r="N29" s="1">
        <v>284089651271.703</v>
      </c>
      <c r="O29" s="1">
        <v>310218049137.42102</v>
      </c>
      <c r="P29" s="1">
        <v>358209163186.414</v>
      </c>
      <c r="Q29" s="1">
        <v>406507595003.12903</v>
      </c>
      <c r="R29" s="1">
        <v>450611690979.11902</v>
      </c>
      <c r="S29" s="1">
        <v>416620482573.15002</v>
      </c>
      <c r="T29" s="1">
        <v>350448359408.01202</v>
      </c>
      <c r="U29" s="1">
        <v>316864204322.62299</v>
      </c>
      <c r="V29" s="1">
        <v>322316170371.38898</v>
      </c>
      <c r="W29" s="1">
        <v>368647910872.85699</v>
      </c>
      <c r="X29" s="1">
        <v>356679043482.95801</v>
      </c>
    </row>
    <row r="30" spans="1:25" x14ac:dyDescent="0.35">
      <c r="A30" s="1" t="s">
        <v>29</v>
      </c>
      <c r="B30" s="1" t="s">
        <v>30</v>
      </c>
      <c r="C30" s="1" t="s">
        <v>81</v>
      </c>
      <c r="D30" s="1" t="s">
        <v>82</v>
      </c>
      <c r="E30" s="1">
        <v>11.453501059495522</v>
      </c>
      <c r="F30" s="1">
        <v>13.637674034074138</v>
      </c>
      <c r="G30" s="1">
        <v>4.5616775911048819</v>
      </c>
      <c r="H30" s="1">
        <v>-2.1258560812095197</v>
      </c>
      <c r="I30" s="1">
        <v>4.9850400177750203</v>
      </c>
      <c r="J30" s="1">
        <v>12.851848083070678</v>
      </c>
      <c r="K30" s="1">
        <v>0.89680008045620241</v>
      </c>
      <c r="L30" s="1">
        <v>-7.2516720724672723</v>
      </c>
      <c r="M30" s="1">
        <v>6.7826597587064157</v>
      </c>
      <c r="N30" s="1">
        <v>-0.27355627142978278</v>
      </c>
      <c r="O30" s="1">
        <v>-6.3910533352418213</v>
      </c>
      <c r="P30" s="1">
        <v>12.063357931520827</v>
      </c>
      <c r="Q30" s="1">
        <v>-1.9676872104140415</v>
      </c>
      <c r="R30" s="1">
        <v>0.89885356911869962</v>
      </c>
      <c r="S30" s="1">
        <v>-1.3641109679037271</v>
      </c>
      <c r="T30" s="1">
        <v>-8.2587170717318514</v>
      </c>
      <c r="U30" s="1">
        <v>-4.3628675506882786</v>
      </c>
      <c r="V30" s="1">
        <v>-6.8691358329181327</v>
      </c>
      <c r="W30" s="1">
        <v>-3.148224464380462</v>
      </c>
      <c r="X30" s="1">
        <v>10.181604168466436</v>
      </c>
    </row>
    <row r="31" spans="1:25" x14ac:dyDescent="0.35">
      <c r="A31" s="1" t="s">
        <v>29</v>
      </c>
      <c r="B31" s="1" t="s">
        <v>30</v>
      </c>
      <c r="C31" s="1" t="s">
        <v>83</v>
      </c>
      <c r="D31" s="1" t="s">
        <v>84</v>
      </c>
      <c r="E31" s="1">
        <v>1611.2681144009512</v>
      </c>
      <c r="F31" s="1">
        <v>1831.0076076579262</v>
      </c>
      <c r="G31" s="1">
        <v>1914.5322713878832</v>
      </c>
      <c r="H31" s="1">
        <v>1873.8320706698651</v>
      </c>
      <c r="I31" s="1">
        <v>1967.2433492586599</v>
      </c>
      <c r="J31" s="1">
        <v>2220.0704759296946</v>
      </c>
      <c r="K31" s="1">
        <v>2239.9800697440164</v>
      </c>
      <c r="L31" s="1">
        <v>2077.5440605975568</v>
      </c>
      <c r="M31" s="1">
        <v>2218.4568055651021</v>
      </c>
      <c r="N31" s="1">
        <v>2212.3880778445182</v>
      </c>
      <c r="O31" s="1">
        <v>2070.9931758069433</v>
      </c>
      <c r="P31" s="1">
        <v>2320.8244953419053</v>
      </c>
      <c r="Q31" s="1">
        <v>2275.1579285709067</v>
      </c>
      <c r="R31" s="1">
        <v>2295.6082668149534</v>
      </c>
      <c r="S31" s="1">
        <v>2264.2936226672259</v>
      </c>
      <c r="T31" s="1">
        <v>2077.2920186978718</v>
      </c>
      <c r="U31" s="1">
        <v>1986.662519281065</v>
      </c>
      <c r="V31" s="1">
        <v>1850.1959722899751</v>
      </c>
      <c r="W31" s="1">
        <v>1791.9476500513597</v>
      </c>
      <c r="X31" s="1">
        <v>1974.3966666857252</v>
      </c>
    </row>
    <row r="32" spans="1:25" x14ac:dyDescent="0.35">
      <c r="A32" s="1" t="s">
        <v>29</v>
      </c>
      <c r="B32" s="1" t="s">
        <v>30</v>
      </c>
      <c r="C32" s="1" t="s">
        <v>85</v>
      </c>
      <c r="D32" s="1" t="s">
        <v>86</v>
      </c>
      <c r="E32" s="1">
        <v>468.04155213685357</v>
      </c>
      <c r="F32" s="1">
        <v>601.9269177195074</v>
      </c>
      <c r="G32" s="1">
        <v>628.54826960512355</v>
      </c>
      <c r="H32" s="1">
        <v>770.22684304976815</v>
      </c>
      <c r="I32" s="1">
        <v>941.43002935140441</v>
      </c>
      <c r="J32" s="1">
        <v>1336.7758545353888</v>
      </c>
      <c r="K32" s="1">
        <v>1494.5510180740589</v>
      </c>
      <c r="L32" s="1">
        <v>1768.2530959145927</v>
      </c>
      <c r="M32" s="1">
        <v>1554.7613518548887</v>
      </c>
      <c r="N32" s="1">
        <v>1765.0488697563069</v>
      </c>
      <c r="O32" s="1">
        <v>1874.840008833482</v>
      </c>
      <c r="P32" s="1">
        <v>2106.1719843252954</v>
      </c>
      <c r="Q32" s="1">
        <v>2326.5416070791489</v>
      </c>
      <c r="R32" s="1">
        <v>2512.064683079313</v>
      </c>
      <c r="S32" s="1">
        <v>2264.2936226672259</v>
      </c>
      <c r="T32" s="1">
        <v>1857.4975357393821</v>
      </c>
      <c r="U32" s="1">
        <v>1637.5757463573789</v>
      </c>
      <c r="V32" s="1">
        <v>1624.6788257117682</v>
      </c>
      <c r="W32" s="1">
        <v>1813.2797128400734</v>
      </c>
      <c r="X32" s="1">
        <v>1712.108128467102</v>
      </c>
    </row>
    <row r="33" spans="1:24" x14ac:dyDescent="0.35">
      <c r="A33" s="1" t="s">
        <v>29</v>
      </c>
      <c r="B33" s="1" t="s">
        <v>30</v>
      </c>
      <c r="C33" s="1" t="s">
        <v>87</v>
      </c>
      <c r="D33" s="1" t="s">
        <v>88</v>
      </c>
      <c r="E33" s="1">
        <v>18.9626563745143</v>
      </c>
      <c r="F33" s="1">
        <v>17.364455971967999</v>
      </c>
      <c r="G33" s="1">
        <v>14.3576309866611</v>
      </c>
      <c r="H33" s="1">
        <v>14.6320117032916</v>
      </c>
      <c r="I33" s="1">
        <v>19.717066558335599</v>
      </c>
      <c r="J33" s="1">
        <v>34.471978285557597</v>
      </c>
      <c r="K33" s="1">
        <v>11.907325726805199</v>
      </c>
      <c r="L33" s="1">
        <v>16.586903080084699</v>
      </c>
      <c r="M33" s="1">
        <v>13.227488844059</v>
      </c>
      <c r="N33" s="1">
        <v>8.8916660459786403</v>
      </c>
      <c r="O33" s="1">
        <v>7.6847395473129501</v>
      </c>
      <c r="P33" s="1">
        <v>17.4539392177076</v>
      </c>
      <c r="Q33" s="1">
        <v>4.5818433561196796</v>
      </c>
      <c r="R33" s="1">
        <v>8.7465228831536503</v>
      </c>
      <c r="S33" s="1">
        <v>5.4104251287670699</v>
      </c>
      <c r="T33" s="1">
        <v>4.55759507637271</v>
      </c>
      <c r="U33" s="1">
        <v>5.5943649061258096</v>
      </c>
      <c r="V33" s="1">
        <v>4.7301298421056197</v>
      </c>
      <c r="W33" s="1">
        <v>8.0467777345597309</v>
      </c>
      <c r="X33" s="1">
        <v>8.7427103146485603</v>
      </c>
    </row>
    <row r="34" spans="1:24" x14ac:dyDescent="0.35">
      <c r="A34" s="1" t="s">
        <v>29</v>
      </c>
      <c r="B34" s="1" t="s">
        <v>30</v>
      </c>
      <c r="C34" s="1" t="s">
        <v>89</v>
      </c>
      <c r="D34" s="1" t="s">
        <v>90</v>
      </c>
      <c r="E34" s="1">
        <v>13261562803.372601</v>
      </c>
      <c r="F34" s="1">
        <v>15504436555.507799</v>
      </c>
      <c r="G34" s="1">
        <v>13963117157.0863</v>
      </c>
      <c r="H34" s="1">
        <v>18582654863.180302</v>
      </c>
      <c r="I34" s="1">
        <v>32138818490.087101</v>
      </c>
      <c r="J34" s="1">
        <v>79630269839.638107</v>
      </c>
      <c r="K34" s="1">
        <v>31435339918.7658</v>
      </c>
      <c r="L34" s="1">
        <v>53741565979.474403</v>
      </c>
      <c r="M34" s="1">
        <v>37036968763.365303</v>
      </c>
      <c r="N34" s="1">
        <v>30409497877.246899</v>
      </c>
      <c r="O34" s="1">
        <v>29432552466.208599</v>
      </c>
      <c r="P34" s="1">
        <v>75750096204.850998</v>
      </c>
      <c r="Q34" s="1">
        <v>22130303410.058102</v>
      </c>
      <c r="R34" s="1">
        <v>46181640823.0513</v>
      </c>
      <c r="S34" s="1">
        <v>25645415110.3559</v>
      </c>
      <c r="T34" s="1">
        <v>18048076502.435902</v>
      </c>
      <c r="U34" s="1">
        <v>20363488258.298</v>
      </c>
      <c r="V34" s="1">
        <v>17927192101.580299</v>
      </c>
      <c r="W34" s="1">
        <v>34842547590.6436</v>
      </c>
      <c r="X34" s="1">
        <v>36457102012.084503</v>
      </c>
    </row>
    <row r="35" spans="1:24" x14ac:dyDescent="0.35">
      <c r="A35" s="1" t="s">
        <v>29</v>
      </c>
      <c r="B35" s="1" t="s">
        <v>30</v>
      </c>
      <c r="C35" s="1" t="s">
        <v>91</v>
      </c>
      <c r="D35" s="1" t="s">
        <v>92</v>
      </c>
      <c r="E35" s="1">
        <v>13.592128505231701</v>
      </c>
      <c r="F35" s="1">
        <v>12.410441279790501</v>
      </c>
      <c r="G35" s="1">
        <v>9.5834123152658393</v>
      </c>
      <c r="H35" s="1">
        <v>9.7803906813375594</v>
      </c>
      <c r="I35" s="1">
        <v>14.762359317906499</v>
      </c>
      <c r="J35" s="1">
        <v>29.346161677822</v>
      </c>
      <c r="K35" s="1">
        <v>6.8146363255731304</v>
      </c>
      <c r="L35" s="1">
        <v>11.837149102101501</v>
      </c>
      <c r="M35" s="1">
        <v>8.9115821143148004</v>
      </c>
      <c r="N35" s="1">
        <v>4.9640281727328404</v>
      </c>
      <c r="O35" s="1">
        <v>4.3059213605663498</v>
      </c>
      <c r="P35" s="1">
        <v>14.3074718475997</v>
      </c>
      <c r="Q35" s="1">
        <v>1.5439330893907901</v>
      </c>
      <c r="R35" s="1">
        <v>5.9465363886256304</v>
      </c>
      <c r="S35" s="1">
        <v>2.71405616480659</v>
      </c>
      <c r="T35" s="1">
        <v>1.87653519323094</v>
      </c>
      <c r="U35" s="1">
        <v>2.9128279309165399</v>
      </c>
      <c r="V35" s="1">
        <v>2.0872723287054198</v>
      </c>
      <c r="W35" s="1">
        <v>5.5212216976993798</v>
      </c>
      <c r="X35" s="1">
        <v>6.2445258784097701</v>
      </c>
    </row>
    <row r="36" spans="1:24" x14ac:dyDescent="0.35">
      <c r="A36" s="1" t="s">
        <v>29</v>
      </c>
      <c r="B36" s="1" t="s">
        <v>30</v>
      </c>
      <c r="C36" s="1" t="s">
        <v>93</v>
      </c>
      <c r="D36" s="1" t="s">
        <v>94</v>
      </c>
      <c r="E36" s="1">
        <v>9505675905.5075893</v>
      </c>
      <c r="F36" s="1">
        <v>11081078483.4832</v>
      </c>
      <c r="G36" s="1">
        <v>9320082752.3036499</v>
      </c>
      <c r="H36" s="1">
        <v>12421096165.2987</v>
      </c>
      <c r="I36" s="1">
        <v>24062645688.187599</v>
      </c>
      <c r="J36" s="1">
        <v>67789633475.768898</v>
      </c>
      <c r="K36" s="1">
        <v>17990639899.5131</v>
      </c>
      <c r="L36" s="1">
        <v>38352363090.8088</v>
      </c>
      <c r="M36" s="1">
        <v>24952429920.081402</v>
      </c>
      <c r="N36" s="1">
        <v>16976976350.7463</v>
      </c>
      <c r="O36" s="1">
        <v>16491678810.969101</v>
      </c>
      <c r="P36" s="1">
        <v>62094427818.582901</v>
      </c>
      <c r="Q36" s="1">
        <v>7457196821.7575197</v>
      </c>
      <c r="R36" s="1">
        <v>31397712131.943401</v>
      </c>
      <c r="S36" s="1">
        <v>12864626221.183201</v>
      </c>
      <c r="T36" s="1">
        <v>7431079365.1945105</v>
      </c>
      <c r="U36" s="1">
        <v>10602693668.5362</v>
      </c>
      <c r="V36" s="1">
        <v>7910762125.7935305</v>
      </c>
      <c r="W36" s="1">
        <v>23906889951.0383</v>
      </c>
      <c r="X36" s="1">
        <v>26039672912.9687</v>
      </c>
    </row>
    <row r="37" spans="1:24" x14ac:dyDescent="0.35">
      <c r="A37" s="1" t="s">
        <v>29</v>
      </c>
      <c r="B37" s="1" t="s">
        <v>30</v>
      </c>
      <c r="C37" s="1" t="s">
        <v>95</v>
      </c>
      <c r="D37" s="1" t="s">
        <v>96</v>
      </c>
      <c r="E37" s="1">
        <v>2.3711342850094499</v>
      </c>
      <c r="F37" s="1">
        <v>1.94672877535693</v>
      </c>
      <c r="G37" s="1">
        <v>1.9308944091540701</v>
      </c>
      <c r="H37" s="1">
        <v>1.5393090608631601</v>
      </c>
      <c r="I37" s="1">
        <v>1.4048565650142899</v>
      </c>
      <c r="J37" s="1">
        <v>0.982586046040126</v>
      </c>
      <c r="K37" s="1">
        <v>0.886342769294445</v>
      </c>
      <c r="L37" s="1">
        <v>0.76026914143517998</v>
      </c>
      <c r="M37" s="1">
        <v>0.73270270873411203</v>
      </c>
      <c r="N37" s="1">
        <v>0.76168301913912195</v>
      </c>
      <c r="O37" s="1">
        <v>0.79399390893274402</v>
      </c>
      <c r="P37" s="1">
        <v>0.725361055659559</v>
      </c>
      <c r="Q37" s="1">
        <v>0.74246825405200301</v>
      </c>
      <c r="R37" s="1">
        <v>0.742054953800793</v>
      </c>
      <c r="S37" s="1">
        <v>0.795628954597844</v>
      </c>
      <c r="T37" s="1">
        <v>0.98145093600413702</v>
      </c>
      <c r="U37" s="1">
        <v>1.1607522311332099</v>
      </c>
      <c r="V37" s="1">
        <v>1.3508283843822499</v>
      </c>
      <c r="W37" s="1">
        <v>1.2669430212963999</v>
      </c>
      <c r="X37" s="1">
        <v>1.3531914651975101</v>
      </c>
    </row>
    <row r="38" spans="1:24" x14ac:dyDescent="0.35">
      <c r="A38" s="1" t="s">
        <v>29</v>
      </c>
      <c r="B38" s="1" t="s">
        <v>30</v>
      </c>
      <c r="C38" s="1" t="s">
        <v>97</v>
      </c>
      <c r="D38" s="1" t="s">
        <v>98</v>
      </c>
      <c r="E38" s="1">
        <v>1658256396.9331</v>
      </c>
      <c r="F38" s="1">
        <v>1738202039.6739299</v>
      </c>
      <c r="G38" s="1">
        <v>1877837985.8090401</v>
      </c>
      <c r="H38" s="1">
        <v>1954922507.2962201</v>
      </c>
      <c r="I38" s="1">
        <v>2289916200.97328</v>
      </c>
      <c r="J38" s="1">
        <v>2269773766.3526902</v>
      </c>
      <c r="K38" s="1">
        <v>2339944910.9373398</v>
      </c>
      <c r="L38" s="1">
        <v>2463272018.24998</v>
      </c>
      <c r="M38" s="1">
        <v>2051567584.4555099</v>
      </c>
      <c r="N38" s="1">
        <v>2604955925.4558001</v>
      </c>
      <c r="O38" s="1">
        <v>3040996671.21241</v>
      </c>
      <c r="P38" s="1">
        <v>3148066981.56248</v>
      </c>
      <c r="Q38" s="1">
        <v>3586121667.0711799</v>
      </c>
      <c r="R38" s="1">
        <v>3918050156.0681901</v>
      </c>
      <c r="S38" s="1">
        <v>3771281244.7937799</v>
      </c>
      <c r="T38" s="1">
        <v>3886545706.5763798</v>
      </c>
      <c r="U38" s="1">
        <v>4225138121.3248901</v>
      </c>
      <c r="V38" s="1">
        <v>5119639576.8087397</v>
      </c>
      <c r="W38" s="1">
        <v>5485863282.2133999</v>
      </c>
      <c r="X38" s="1">
        <v>5642808409.8736</v>
      </c>
    </row>
    <row r="39" spans="1:24" x14ac:dyDescent="0.35">
      <c r="A39" s="1" t="s">
        <v>29</v>
      </c>
      <c r="B39" s="1" t="s">
        <v>30</v>
      </c>
      <c r="C39" s="1" t="s">
        <v>99</v>
      </c>
      <c r="D39" s="1" t="s">
        <v>100</v>
      </c>
      <c r="E39" s="1">
        <v>8.4603817958071108</v>
      </c>
      <c r="F39" s="1">
        <v>8.1100863474301192</v>
      </c>
      <c r="G39" s="1">
        <v>8.3656375601486008</v>
      </c>
      <c r="H39" s="1">
        <v>8.4699866965414792</v>
      </c>
      <c r="I39" s="1">
        <v>8.1294919280224605</v>
      </c>
      <c r="J39" s="1">
        <v>8.2557434700899694</v>
      </c>
      <c r="K39" s="1">
        <v>8.80635498521562</v>
      </c>
      <c r="L39" s="1">
        <v>8.5156844207440994</v>
      </c>
      <c r="M39" s="1">
        <v>8.4555070887951498</v>
      </c>
      <c r="N39" s="1">
        <v>9.8122120671095701</v>
      </c>
      <c r="O39" s="1">
        <v>9.7325309050712896</v>
      </c>
      <c r="P39" s="1">
        <v>9.7979132019993305</v>
      </c>
      <c r="Q39" s="1">
        <v>10.190438150522001</v>
      </c>
      <c r="R39" s="1">
        <v>10.2927917221632</v>
      </c>
      <c r="S39" s="1">
        <v>10.432361283164401</v>
      </c>
      <c r="T39" s="1">
        <v>10.181895606863799</v>
      </c>
      <c r="U39" s="1">
        <v>10.035381735871599</v>
      </c>
      <c r="V39" s="1">
        <v>10.499537327692</v>
      </c>
      <c r="W39" s="1">
        <v>11.126487229786999</v>
      </c>
      <c r="X39" s="1">
        <v>12.3999425994893</v>
      </c>
    </row>
    <row r="40" spans="1:24" x14ac:dyDescent="0.35">
      <c r="A40" s="1" t="s">
        <v>29</v>
      </c>
      <c r="B40" s="1" t="s">
        <v>30</v>
      </c>
      <c r="C40" s="1" t="s">
        <v>101</v>
      </c>
      <c r="D40" s="1" t="s">
        <v>102</v>
      </c>
      <c r="E40" s="1">
        <v>5916780977.8169603</v>
      </c>
      <c r="F40" s="1">
        <v>7241362438.0982704</v>
      </c>
      <c r="G40" s="1">
        <v>8135769574.7020302</v>
      </c>
      <c r="H40" s="1">
        <v>10756883104.6077</v>
      </c>
      <c r="I40" s="1">
        <v>13251071842.6766</v>
      </c>
      <c r="J40" s="1">
        <v>19070767415.907799</v>
      </c>
      <c r="K40" s="1">
        <v>23248777160.9692</v>
      </c>
      <c r="L40" s="1">
        <v>27590817523.210899</v>
      </c>
      <c r="M40" s="1">
        <v>23675419848.6264</v>
      </c>
      <c r="N40" s="1">
        <v>33557765269.514702</v>
      </c>
      <c r="O40" s="1">
        <v>37275593366.423103</v>
      </c>
      <c r="P40" s="1">
        <v>42522943296.677101</v>
      </c>
      <c r="Q40" s="1">
        <v>49219816267.021103</v>
      </c>
      <c r="R40" s="1">
        <v>54345940293.021797</v>
      </c>
      <c r="S40" s="1">
        <v>49449392482.199203</v>
      </c>
      <c r="T40" s="1">
        <v>40320306603.180702</v>
      </c>
      <c r="U40" s="1">
        <v>36528789518.572502</v>
      </c>
      <c r="V40" s="1">
        <v>39793246471.952797</v>
      </c>
      <c r="W40" s="1">
        <v>48177689704.9776</v>
      </c>
      <c r="X40" s="1">
        <v>51707760639.870201</v>
      </c>
    </row>
    <row r="41" spans="1:24" x14ac:dyDescent="0.35">
      <c r="A41" s="1" t="s">
        <v>29</v>
      </c>
      <c r="B41" s="1" t="s">
        <v>30</v>
      </c>
      <c r="C41" s="1" t="s">
        <v>103</v>
      </c>
      <c r="D41" s="1" t="s">
        <v>104</v>
      </c>
      <c r="E41" s="1">
        <v>0.85</v>
      </c>
      <c r="F41" s="1">
        <v>0.85</v>
      </c>
      <c r="G41" s="1">
        <v>0.85</v>
      </c>
      <c r="H41" s="1">
        <v>0.85</v>
      </c>
      <c r="I41" s="1">
        <v>0.85</v>
      </c>
      <c r="J41" s="1">
        <v>0.85</v>
      </c>
      <c r="K41" s="1">
        <v>0.85</v>
      </c>
      <c r="L41" s="1">
        <v>0.85</v>
      </c>
      <c r="M41" s="1">
        <v>0.85</v>
      </c>
      <c r="N41" s="1">
        <v>0.85</v>
      </c>
      <c r="O41" s="1">
        <v>0.85</v>
      </c>
      <c r="P41" s="1">
        <v>0.85</v>
      </c>
      <c r="Q41" s="1">
        <v>0.85</v>
      </c>
      <c r="R41" s="1">
        <v>0.85</v>
      </c>
      <c r="S41" s="1">
        <v>0.85</v>
      </c>
      <c r="T41" s="1">
        <v>0.85</v>
      </c>
      <c r="U41" s="1">
        <v>0.85</v>
      </c>
      <c r="V41" s="1">
        <v>0.85</v>
      </c>
      <c r="W41" s="1">
        <v>0.85</v>
      </c>
      <c r="X41" s="1">
        <v>0.85</v>
      </c>
    </row>
    <row r="42" spans="1:24" x14ac:dyDescent="0.35">
      <c r="A42" s="1" t="s">
        <v>29</v>
      </c>
      <c r="B42" s="1" t="s">
        <v>30</v>
      </c>
      <c r="C42" s="1" t="s">
        <v>105</v>
      </c>
      <c r="D42" s="1" t="s">
        <v>106</v>
      </c>
      <c r="E42" s="1">
        <v>594448802.96500003</v>
      </c>
      <c r="F42" s="1">
        <v>758950991.23500001</v>
      </c>
      <c r="G42" s="1">
        <v>826644005.16700006</v>
      </c>
      <c r="H42" s="1">
        <v>1079500000</v>
      </c>
      <c r="I42" s="1">
        <v>1385500000</v>
      </c>
      <c r="J42" s="1">
        <v>1963500000</v>
      </c>
      <c r="K42" s="1">
        <v>2244000000</v>
      </c>
      <c r="L42" s="1">
        <v>2754000000</v>
      </c>
      <c r="M42" s="1">
        <v>2380000000</v>
      </c>
      <c r="N42" s="1">
        <v>2907000000</v>
      </c>
      <c r="O42" s="1">
        <v>3255500000</v>
      </c>
      <c r="P42" s="1">
        <v>3689000000</v>
      </c>
      <c r="Q42" s="1">
        <v>4105500000</v>
      </c>
      <c r="R42" s="1">
        <v>4488000000</v>
      </c>
      <c r="S42" s="1">
        <v>4029000000</v>
      </c>
      <c r="T42" s="1">
        <v>3366000000</v>
      </c>
      <c r="U42" s="1">
        <v>3094000000</v>
      </c>
      <c r="V42" s="1">
        <v>3221500000</v>
      </c>
      <c r="W42" s="1">
        <v>3680500000</v>
      </c>
      <c r="X42" s="1">
        <v>3544500000</v>
      </c>
    </row>
    <row r="43" spans="1:24" x14ac:dyDescent="0.35">
      <c r="A43" s="1" t="s">
        <v>29</v>
      </c>
      <c r="B43" s="1" t="s">
        <v>30</v>
      </c>
      <c r="C43" s="1" t="s">
        <v>107</v>
      </c>
      <c r="D43" s="1" t="s">
        <v>108</v>
      </c>
      <c r="E43" s="1">
        <v>7.1117461531209303</v>
      </c>
      <c r="F43" s="1">
        <v>4.5329124034327197</v>
      </c>
      <c r="G43" s="1">
        <v>5.5980200017092203</v>
      </c>
      <c r="H43" s="1">
        <v>8.5899964461124192</v>
      </c>
      <c r="I43" s="1">
        <v>10.3978331392793</v>
      </c>
      <c r="J43" s="1">
        <v>8.2216370802357694</v>
      </c>
      <c r="K43" s="1">
        <v>7.2399842914274704</v>
      </c>
      <c r="L43" s="1">
        <v>8.3194597260875494</v>
      </c>
      <c r="M43" s="1">
        <v>4.5872173507607297</v>
      </c>
      <c r="N43" s="1">
        <v>7.1091243954707801</v>
      </c>
      <c r="O43" s="1">
        <v>9.2574499009528193</v>
      </c>
      <c r="P43" s="1">
        <v>7.6491038692113396</v>
      </c>
      <c r="Q43" s="1">
        <v>5.6326558438655798</v>
      </c>
      <c r="R43" s="1">
        <v>4.3631545752358001</v>
      </c>
      <c r="S43" s="1">
        <v>1.6726704396096399</v>
      </c>
      <c r="T43" s="1">
        <v>1.3197966884886501</v>
      </c>
      <c r="U43" s="1">
        <v>2.9100812846370498</v>
      </c>
      <c r="V43" s="1">
        <v>4.4558465879852696</v>
      </c>
      <c r="W43" s="1">
        <v>3.7311474368308102</v>
      </c>
      <c r="X43" s="1">
        <v>2.0610166900180702</v>
      </c>
    </row>
    <row r="44" spans="1:24" x14ac:dyDescent="0.35">
      <c r="A44" s="1" t="s">
        <v>29</v>
      </c>
      <c r="B44" s="1" t="s">
        <v>30</v>
      </c>
      <c r="C44" s="1" t="s">
        <v>109</v>
      </c>
      <c r="D44" s="1" t="s">
        <v>110</v>
      </c>
      <c r="E44" s="1">
        <v>4973610573.7807999</v>
      </c>
      <c r="F44" s="1">
        <v>4047362778.5490499</v>
      </c>
      <c r="G44" s="1">
        <v>5444199617.9033899</v>
      </c>
      <c r="H44" s="1">
        <v>10909295486.562799</v>
      </c>
      <c r="I44" s="1">
        <v>16948468017.025299</v>
      </c>
      <c r="J44" s="1">
        <v>18991981655.344601</v>
      </c>
      <c r="K44" s="1">
        <v>19113558529.3685</v>
      </c>
      <c r="L44" s="1">
        <v>26955049512.523602</v>
      </c>
      <c r="M44" s="1">
        <v>12844208582.129999</v>
      </c>
      <c r="N44" s="1">
        <v>24313205432.510101</v>
      </c>
      <c r="O44" s="1">
        <v>35456033120.6493</v>
      </c>
      <c r="P44" s="1">
        <v>33197110792.377201</v>
      </c>
      <c r="Q44" s="1">
        <v>27205727725.870701</v>
      </c>
      <c r="R44" s="1">
        <v>23037456157.244999</v>
      </c>
      <c r="S44" s="1">
        <v>7928457883.7496901</v>
      </c>
      <c r="T44" s="1">
        <v>5226394886.4150496</v>
      </c>
      <c r="U44" s="1">
        <v>10592695876.078899</v>
      </c>
      <c r="V44" s="1">
        <v>16887658568.464199</v>
      </c>
      <c r="W44" s="1">
        <v>16155868401.4774</v>
      </c>
      <c r="X44" s="1">
        <v>8594439597.37537</v>
      </c>
    </row>
    <row r="45" spans="1:24" x14ac:dyDescent="0.35">
      <c r="A45" s="1" t="s">
        <v>29</v>
      </c>
      <c r="B45" s="1" t="s">
        <v>30</v>
      </c>
      <c r="C45" s="1" t="s">
        <v>111</v>
      </c>
      <c r="D45" s="1" t="s">
        <v>112</v>
      </c>
      <c r="E45" s="1">
        <v>36.056013729999997</v>
      </c>
      <c r="F45" s="1">
        <v>31.104312589999999</v>
      </c>
      <c r="G45" s="1">
        <v>29.402230400000001</v>
      </c>
      <c r="H45" s="1">
        <v>32.502099489999999</v>
      </c>
      <c r="I45" s="1">
        <v>39.185514580000003</v>
      </c>
      <c r="J45" s="1">
        <v>50.903927199999998</v>
      </c>
      <c r="K45" s="1">
        <v>28.015409340000001</v>
      </c>
      <c r="L45" s="1">
        <v>33.455057500000002</v>
      </c>
      <c r="M45" s="1">
        <v>26.129919300000001</v>
      </c>
      <c r="N45" s="1">
        <v>25.7328522</v>
      </c>
      <c r="O45" s="1">
        <v>26.715140330000001</v>
      </c>
      <c r="P45" s="1">
        <v>34.831700380000001</v>
      </c>
      <c r="Q45" s="1">
        <v>20.290964030000001</v>
      </c>
      <c r="R45" s="1">
        <v>23.23752868</v>
      </c>
      <c r="S45" s="1">
        <v>17.46160162</v>
      </c>
      <c r="T45" s="1">
        <v>16.19398473</v>
      </c>
      <c r="U45" s="1">
        <v>18.84136951</v>
      </c>
      <c r="V45" s="1">
        <v>20.19421337</v>
      </c>
      <c r="W45" s="1">
        <v>23.204075849999999</v>
      </c>
      <c r="X45" s="1">
        <v>23.738622899999999</v>
      </c>
    </row>
    <row r="46" spans="1:24" x14ac:dyDescent="0.35">
      <c r="A46" s="1" t="s">
        <v>29</v>
      </c>
      <c r="B46" s="1" t="s">
        <v>30</v>
      </c>
      <c r="C46" s="1" t="s">
        <v>113</v>
      </c>
      <c r="D46" s="1" t="s">
        <v>114</v>
      </c>
      <c r="E46" s="1">
        <v>9.51182037132605E-5</v>
      </c>
      <c r="F46" s="1">
        <v>1.2909232107284499E-4</v>
      </c>
      <c r="G46" s="1">
        <v>4.7444324300863699E-5</v>
      </c>
      <c r="H46" s="1">
        <v>2.0557758252917601E-5</v>
      </c>
      <c r="I46" s="1">
        <v>1.63368009407602E-4</v>
      </c>
      <c r="J46" s="1">
        <v>3.06200327589546E-4</v>
      </c>
      <c r="K46" s="1">
        <v>1.77037422692318E-3</v>
      </c>
      <c r="L46" s="1">
        <v>1.0169649818291401E-3</v>
      </c>
      <c r="M46" s="1">
        <v>4.0497022938317303E-3</v>
      </c>
      <c r="N46" s="1">
        <v>1.15140427697256E-2</v>
      </c>
      <c r="O46" s="1">
        <v>1.31395236309722E-2</v>
      </c>
      <c r="P46" s="1">
        <v>1.6309383532766501E-2</v>
      </c>
      <c r="Q46" s="1">
        <v>1.38428579666467E-2</v>
      </c>
      <c r="R46" s="1">
        <v>9.3041110107928201E-4</v>
      </c>
      <c r="S46" s="1">
        <v>3.51700612104202E-4</v>
      </c>
      <c r="T46" s="1">
        <v>1.24724807878512E-3</v>
      </c>
      <c r="U46" s="1">
        <v>3.9313963532378099E-3</v>
      </c>
      <c r="V46" s="1">
        <v>7.7165915409198402E-4</v>
      </c>
      <c r="W46" s="1">
        <v>4.2796814521822903E-3</v>
      </c>
      <c r="X46" s="1">
        <v>4.49790882405694E-3</v>
      </c>
    </row>
    <row r="47" spans="1:24" x14ac:dyDescent="0.35">
      <c r="A47" s="1" t="s">
        <v>29</v>
      </c>
      <c r="B47" s="1" t="s">
        <v>30</v>
      </c>
      <c r="C47" s="1" t="s">
        <v>115</v>
      </c>
      <c r="D47" s="1" t="s">
        <v>116</v>
      </c>
      <c r="E47" s="1">
        <v>66521.061573563202</v>
      </c>
      <c r="F47" s="1">
        <v>115264.405928309</v>
      </c>
      <c r="G47" s="1">
        <v>46140.666191185897</v>
      </c>
      <c r="H47" s="1">
        <v>26108.3529812054</v>
      </c>
      <c r="I47" s="1">
        <v>266289.855334391</v>
      </c>
      <c r="J47" s="1">
        <v>707322.75673185103</v>
      </c>
      <c r="K47" s="1">
        <v>4673787.9590771999</v>
      </c>
      <c r="L47" s="1">
        <v>3294966.5411264198</v>
      </c>
      <c r="M47" s="1">
        <v>11339166.422728799</v>
      </c>
      <c r="N47" s="1">
        <v>39378026.272461496</v>
      </c>
      <c r="O47" s="1">
        <v>50324375.506623499</v>
      </c>
      <c r="P47" s="1">
        <v>70782724.532206595</v>
      </c>
      <c r="Q47" s="1">
        <v>66861003.978903502</v>
      </c>
      <c r="R47" s="1">
        <v>4912570.6136986101</v>
      </c>
      <c r="S47" s="1">
        <v>1667060.90137392</v>
      </c>
      <c r="T47" s="1">
        <v>4939102.3919890597</v>
      </c>
      <c r="U47" s="1">
        <v>14310282.7257856</v>
      </c>
      <c r="V47" s="1">
        <v>2924588.19400862</v>
      </c>
      <c r="W47" s="1">
        <v>18531020.6879493</v>
      </c>
      <c r="X47" s="1">
        <v>18756279.796317399</v>
      </c>
    </row>
    <row r="48" spans="1:24" x14ac:dyDescent="0.35">
      <c r="A48" s="1" t="s">
        <v>29</v>
      </c>
      <c r="B48" s="1" t="s">
        <v>30</v>
      </c>
      <c r="C48" s="1" t="s">
        <v>117</v>
      </c>
      <c r="D48" s="1" t="s">
        <v>118</v>
      </c>
      <c r="E48" s="1">
        <v>7.1118412713246437</v>
      </c>
      <c r="F48" s="1">
        <v>4.5330414957537926</v>
      </c>
      <c r="G48" s="1">
        <v>5.5980674460335216</v>
      </c>
      <c r="H48" s="1">
        <v>8.5900170038706722</v>
      </c>
      <c r="I48" s="1">
        <v>10.728063571326999</v>
      </c>
      <c r="J48" s="1">
        <v>8.2219432805633588</v>
      </c>
      <c r="K48" s="1">
        <v>7.2417546656543932</v>
      </c>
      <c r="L48" s="1">
        <v>8.3204766910693788</v>
      </c>
      <c r="M48" s="1">
        <v>4.5912670530545618</v>
      </c>
      <c r="N48" s="1">
        <v>7.1206384382405057</v>
      </c>
      <c r="O48" s="1">
        <v>9.2705894245837914</v>
      </c>
      <c r="P48" s="1">
        <v>7.6654132527441057</v>
      </c>
      <c r="Q48" s="1">
        <v>5.6464987018322264</v>
      </c>
      <c r="R48" s="1">
        <v>4.3640849863368798</v>
      </c>
      <c r="S48" s="1">
        <v>1.673022140221744</v>
      </c>
      <c r="T48" s="1">
        <v>1.3210439365674351</v>
      </c>
      <c r="U48" s="1">
        <v>2.9140126809902878</v>
      </c>
      <c r="V48" s="1">
        <v>4.4566182471393612</v>
      </c>
      <c r="W48" s="1">
        <v>3.7354271182829923</v>
      </c>
      <c r="X48" s="1">
        <v>2.0655145988421273</v>
      </c>
    </row>
    <row r="49" spans="1:26" x14ac:dyDescent="0.35">
      <c r="A49" s="1" t="s">
        <v>29</v>
      </c>
      <c r="B49" s="1" t="s">
        <v>30</v>
      </c>
      <c r="C49" s="1" t="s">
        <v>119</v>
      </c>
      <c r="D49" s="1" t="s">
        <v>120</v>
      </c>
      <c r="E49" s="1">
        <v>0</v>
      </c>
      <c r="F49" s="1">
        <v>0</v>
      </c>
      <c r="G49" s="1">
        <v>0</v>
      </c>
      <c r="H49" s="1">
        <v>0</v>
      </c>
      <c r="I49" s="1">
        <v>0.330067064038291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6" x14ac:dyDescent="0.35">
      <c r="A50" s="1" t="s">
        <v>29</v>
      </c>
      <c r="B50" s="1" t="s">
        <v>30</v>
      </c>
      <c r="C50" s="1" t="s">
        <v>121</v>
      </c>
      <c r="D50" s="1" t="s">
        <v>122</v>
      </c>
      <c r="E50" s="1">
        <v>0</v>
      </c>
      <c r="F50" s="1">
        <v>0</v>
      </c>
      <c r="G50" s="1">
        <v>0</v>
      </c>
      <c r="H50" s="1">
        <v>0</v>
      </c>
      <c r="I50" s="1">
        <v>538009314.38241506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6" x14ac:dyDescent="0.35">
      <c r="A51" s="1" t="s">
        <v>29</v>
      </c>
      <c r="B51" s="1" t="s">
        <v>30</v>
      </c>
      <c r="C51" s="1" t="s">
        <v>123</v>
      </c>
      <c r="D51" s="1" t="s">
        <v>124</v>
      </c>
      <c r="E51" s="1">
        <v>27.595631930848398</v>
      </c>
      <c r="F51" s="1">
        <v>22.994226243078799</v>
      </c>
      <c r="G51" s="1">
        <v>21.036592841848702</v>
      </c>
      <c r="H51" s="1">
        <v>23.911337768025401</v>
      </c>
      <c r="I51" s="1">
        <v>30.999986694676899</v>
      </c>
      <c r="J51" s="1">
        <v>42.826507612161102</v>
      </c>
      <c r="K51" s="1">
        <v>19.185423161754098</v>
      </c>
      <c r="L51" s="1">
        <v>24.817648912589199</v>
      </c>
      <c r="M51" s="1">
        <v>17.701458605847701</v>
      </c>
      <c r="N51" s="1">
        <v>15.923987503358299</v>
      </c>
      <c r="O51" s="1">
        <v>16.899322880829502</v>
      </c>
      <c r="P51" s="1">
        <v>24.994713526111301</v>
      </c>
      <c r="Q51" s="1">
        <v>10.120810312003901</v>
      </c>
      <c r="R51" s="1">
        <v>13.002662823291301</v>
      </c>
      <c r="S51" s="1">
        <v>7.0290762235866602</v>
      </c>
      <c r="T51" s="1">
        <v>6.0100899489442803</v>
      </c>
      <c r="U51" s="1">
        <v>8.8191298182493192</v>
      </c>
      <c r="V51" s="1">
        <v>9.6875764736272405</v>
      </c>
      <c r="W51" s="1">
        <v>12.199147874139101</v>
      </c>
      <c r="X51" s="1">
        <v>11.3114163786882</v>
      </c>
    </row>
    <row r="52" spans="1:26" x14ac:dyDescent="0.35">
      <c r="A52" s="1" t="s">
        <v>29</v>
      </c>
      <c r="B52" s="1" t="s">
        <v>30</v>
      </c>
      <c r="C52" s="1" t="s">
        <v>125</v>
      </c>
      <c r="D52" s="1" t="s">
        <v>126</v>
      </c>
      <c r="E52" s="1">
        <v>19299047492.182999</v>
      </c>
      <c r="F52" s="1">
        <v>20531165646.901699</v>
      </c>
      <c r="G52" s="1">
        <v>20458556896.298</v>
      </c>
      <c r="H52" s="1">
        <v>30367398965.3923</v>
      </c>
      <c r="I52" s="1">
        <v>50529978312.323402</v>
      </c>
      <c r="J52" s="1">
        <v>98929232584.092194</v>
      </c>
      <c r="K52" s="1">
        <v>50649517147.0308</v>
      </c>
      <c r="L52" s="1">
        <v>80409182476.789093</v>
      </c>
      <c r="M52" s="1">
        <v>49564084096.373596</v>
      </c>
      <c r="N52" s="1">
        <v>54460037261.485298</v>
      </c>
      <c r="O52" s="1">
        <v>64724406633.576897</v>
      </c>
      <c r="P52" s="1">
        <v>108477056703.323</v>
      </c>
      <c r="Q52" s="1">
        <v>48883513806.978897</v>
      </c>
      <c r="R52" s="1">
        <v>68654059706.978203</v>
      </c>
      <c r="S52" s="1">
        <v>33317821299.8008</v>
      </c>
      <c r="T52" s="1">
        <v>23799956197.819302</v>
      </c>
      <c r="U52" s="1">
        <v>32101632538.427502</v>
      </c>
      <c r="V52" s="1">
        <v>36715914835.047203</v>
      </c>
      <c r="W52" s="1">
        <v>52822310295.0224</v>
      </c>
      <c r="X52" s="1">
        <v>47168606299.129799</v>
      </c>
    </row>
    <row r="53" spans="1:26" x14ac:dyDescent="0.35">
      <c r="A53" s="1" t="s">
        <v>29</v>
      </c>
      <c r="B53" s="1" t="s">
        <v>30</v>
      </c>
      <c r="C53" s="1" t="s">
        <v>127</v>
      </c>
      <c r="D53" s="1" t="s">
        <v>128</v>
      </c>
      <c r="E53" s="1">
        <v>5.3705278692826202</v>
      </c>
      <c r="F53" s="1">
        <v>4.9540146921775401</v>
      </c>
      <c r="G53" s="1">
        <v>4.7742186713952997</v>
      </c>
      <c r="H53" s="1">
        <v>4.8516210219540499</v>
      </c>
      <c r="I53" s="1">
        <v>4.9547072404291201</v>
      </c>
      <c r="J53" s="1">
        <v>5.1258166077356</v>
      </c>
      <c r="K53" s="1">
        <v>5.0926894012321</v>
      </c>
      <c r="L53" s="1">
        <v>4.7497539779831897</v>
      </c>
      <c r="M53" s="1">
        <v>4.3159067297442402</v>
      </c>
      <c r="N53" s="1">
        <v>3.9276378732457999</v>
      </c>
      <c r="O53" s="1">
        <v>3.3788181867466101</v>
      </c>
      <c r="P53" s="1">
        <v>3.14646737010787</v>
      </c>
      <c r="Q53" s="1">
        <v>3.0379102667288902</v>
      </c>
      <c r="R53" s="1">
        <v>2.7999864945280102</v>
      </c>
      <c r="S53" s="1">
        <v>2.6963689639604902</v>
      </c>
      <c r="T53" s="1">
        <v>2.6810598831417698</v>
      </c>
      <c r="U53" s="1">
        <v>2.6815369752092799</v>
      </c>
      <c r="V53" s="1">
        <v>2.6428575134002101</v>
      </c>
      <c r="W53" s="1">
        <v>2.5255560368603498</v>
      </c>
      <c r="X53" s="1">
        <v>2.4981844362387902</v>
      </c>
    </row>
    <row r="54" spans="1:26" x14ac:dyDescent="0.35">
      <c r="A54" s="1" t="s">
        <v>29</v>
      </c>
      <c r="B54" s="1" t="s">
        <v>30</v>
      </c>
      <c r="C54" s="1" t="s">
        <v>129</v>
      </c>
      <c r="D54" s="1" t="s">
        <v>130</v>
      </c>
      <c r="E54" s="1">
        <v>3755886897.8649702</v>
      </c>
      <c r="F54" s="1">
        <v>4423358072.02458</v>
      </c>
      <c r="G54" s="1">
        <v>4643034404.78269</v>
      </c>
      <c r="H54" s="1">
        <v>6161558697.8816404</v>
      </c>
      <c r="I54" s="1">
        <v>8076172801.8994598</v>
      </c>
      <c r="J54" s="1">
        <v>11840636363.8692</v>
      </c>
      <c r="K54" s="1">
        <v>13444700019.252701</v>
      </c>
      <c r="L54" s="1">
        <v>15389202888.665501</v>
      </c>
      <c r="M54" s="1">
        <v>12084538843.283899</v>
      </c>
      <c r="N54" s="1">
        <v>13432521526.500601</v>
      </c>
      <c r="O54" s="1">
        <v>12940873655.2395</v>
      </c>
      <c r="P54" s="1">
        <v>13655668386.268101</v>
      </c>
      <c r="Q54" s="1">
        <v>14673106588.300501</v>
      </c>
      <c r="R54" s="1">
        <v>14783928691.107901</v>
      </c>
      <c r="S54" s="1">
        <v>12780788889.172701</v>
      </c>
      <c r="T54" s="1">
        <v>10616997137.2414</v>
      </c>
      <c r="U54" s="1">
        <v>9760794589.7617798</v>
      </c>
      <c r="V54" s="1">
        <v>10016429975.7868</v>
      </c>
      <c r="W54" s="1">
        <v>10935657639.605301</v>
      </c>
      <c r="X54" s="1">
        <v>10417429099.115801</v>
      </c>
    </row>
    <row r="55" spans="1:26" x14ac:dyDescent="0.35">
      <c r="A55" s="1" t="s">
        <v>29</v>
      </c>
      <c r="B55" s="1" t="s">
        <v>30</v>
      </c>
      <c r="C55" s="1" t="s">
        <v>131</v>
      </c>
      <c r="D55" s="1" t="s">
        <v>132</v>
      </c>
      <c r="E55" s="1">
        <v>131.315</v>
      </c>
      <c r="F55" s="1">
        <v>133.101</v>
      </c>
      <c r="G55" s="1">
        <v>134.751</v>
      </c>
      <c r="H55" s="1">
        <v>130.59899999999999</v>
      </c>
      <c r="I55" s="1">
        <v>131.024</v>
      </c>
      <c r="J55" s="1">
        <v>126.655</v>
      </c>
      <c r="K55" s="1">
        <v>123.387</v>
      </c>
      <c r="L55" s="1">
        <v>123.818</v>
      </c>
      <c r="M55" s="1">
        <v>123.081</v>
      </c>
      <c r="N55" s="1">
        <v>123.402</v>
      </c>
      <c r="O55" s="1">
        <v>125.756</v>
      </c>
      <c r="P55" s="1">
        <v>127.69199999999999</v>
      </c>
      <c r="Q55" s="1">
        <v>128.11199999999999</v>
      </c>
      <c r="R55" s="1">
        <v>124.209</v>
      </c>
      <c r="S55" s="1">
        <v>114.982</v>
      </c>
      <c r="T55" s="1">
        <v>107.474</v>
      </c>
      <c r="U55" s="1">
        <v>103.925</v>
      </c>
      <c r="V55" s="1">
        <v>103.46599999999999</v>
      </c>
      <c r="W55" s="1">
        <v>102.807</v>
      </c>
      <c r="X55" s="1">
        <v>102.215</v>
      </c>
      <c r="Y55" s="1">
        <v>101.675</v>
      </c>
    </row>
    <row r="56" spans="1:26" x14ac:dyDescent="0.35">
      <c r="A56" s="1" t="s">
        <v>29</v>
      </c>
      <c r="B56" s="1" t="s">
        <v>30</v>
      </c>
      <c r="C56" s="1" t="s">
        <v>133</v>
      </c>
      <c r="D56" s="1" t="s">
        <v>134</v>
      </c>
    </row>
    <row r="57" spans="1:26" x14ac:dyDescent="0.35">
      <c r="A57" s="1" t="s">
        <v>29</v>
      </c>
      <c r="B57" s="1" t="s">
        <v>30</v>
      </c>
      <c r="C57" s="1" t="s">
        <v>135</v>
      </c>
      <c r="D57" s="1" t="s">
        <v>136</v>
      </c>
    </row>
    <row r="58" spans="1:26" x14ac:dyDescent="0.35">
      <c r="A58" s="1" t="s">
        <v>29</v>
      </c>
      <c r="B58" s="1" t="s">
        <v>30</v>
      </c>
      <c r="C58" s="1" t="s">
        <v>137</v>
      </c>
      <c r="D58" s="1" t="s">
        <v>138</v>
      </c>
    </row>
    <row r="59" spans="1:26" x14ac:dyDescent="0.35">
      <c r="A59" s="1" t="s">
        <v>29</v>
      </c>
      <c r="B59" s="1" t="s">
        <v>30</v>
      </c>
      <c r="C59" s="1" t="s">
        <v>139</v>
      </c>
      <c r="D59" s="1" t="s">
        <v>140</v>
      </c>
      <c r="E59" s="1">
        <v>170000</v>
      </c>
      <c r="F59" s="1">
        <v>160000</v>
      </c>
      <c r="G59" s="1">
        <v>160000</v>
      </c>
      <c r="H59" s="1">
        <v>150000</v>
      </c>
      <c r="I59" s="1">
        <v>150000</v>
      </c>
      <c r="J59" s="1">
        <v>140000</v>
      </c>
      <c r="K59" s="1">
        <v>130000</v>
      </c>
      <c r="L59" s="1">
        <v>130000</v>
      </c>
      <c r="M59" s="1">
        <v>120000</v>
      </c>
      <c r="N59" s="1">
        <v>120000</v>
      </c>
      <c r="O59" s="1">
        <v>120000</v>
      </c>
      <c r="P59" s="1">
        <v>120000</v>
      </c>
      <c r="Q59" s="1">
        <v>110000</v>
      </c>
      <c r="R59" s="1">
        <v>110000</v>
      </c>
      <c r="S59" s="1">
        <v>110000</v>
      </c>
      <c r="T59" s="1">
        <v>110000</v>
      </c>
      <c r="U59" s="1">
        <v>110000</v>
      </c>
      <c r="V59" s="1">
        <v>110000</v>
      </c>
      <c r="W59" s="1">
        <v>110000</v>
      </c>
      <c r="X59" s="1">
        <v>99000</v>
      </c>
      <c r="Y59" s="1">
        <v>74000</v>
      </c>
    </row>
    <row r="60" spans="1:26" x14ac:dyDescent="0.35">
      <c r="A60" s="1" t="s">
        <v>29</v>
      </c>
      <c r="B60" s="1" t="s">
        <v>30</v>
      </c>
      <c r="C60" s="1" t="s">
        <v>141</v>
      </c>
      <c r="D60" s="1" t="s">
        <v>142</v>
      </c>
      <c r="E60" s="1">
        <v>110000</v>
      </c>
      <c r="F60" s="1">
        <v>110000</v>
      </c>
      <c r="G60" s="1">
        <v>100000</v>
      </c>
      <c r="H60" s="1">
        <v>100000</v>
      </c>
      <c r="I60" s="1">
        <v>99000</v>
      </c>
      <c r="J60" s="1">
        <v>93000</v>
      </c>
      <c r="K60" s="1">
        <v>89000</v>
      </c>
      <c r="L60" s="1">
        <v>89000</v>
      </c>
      <c r="M60" s="1">
        <v>86000</v>
      </c>
      <c r="N60" s="1">
        <v>84000</v>
      </c>
      <c r="O60" s="1">
        <v>84000</v>
      </c>
      <c r="P60" s="1">
        <v>84000</v>
      </c>
      <c r="Q60" s="1">
        <v>79000</v>
      </c>
      <c r="R60" s="1">
        <v>77000</v>
      </c>
      <c r="S60" s="1">
        <v>77000</v>
      </c>
      <c r="T60" s="1">
        <v>76000</v>
      </c>
      <c r="U60" s="1">
        <v>74000</v>
      </c>
      <c r="V60" s="1">
        <v>75000</v>
      </c>
      <c r="W60" s="1">
        <v>74000</v>
      </c>
      <c r="X60" s="1">
        <v>66000</v>
      </c>
      <c r="Y60" s="1">
        <v>45000</v>
      </c>
    </row>
    <row r="61" spans="1:26" x14ac:dyDescent="0.35">
      <c r="A61" s="1" t="s">
        <v>29</v>
      </c>
      <c r="B61" s="1" t="s">
        <v>30</v>
      </c>
      <c r="C61" s="1" t="s">
        <v>143</v>
      </c>
      <c r="D61" s="1" t="s">
        <v>144</v>
      </c>
      <c r="E61" s="1">
        <v>86.91983090478287</v>
      </c>
      <c r="F61" s="1">
        <v>87.110641925551406</v>
      </c>
      <c r="G61" s="1">
        <v>87.415641717072234</v>
      </c>
      <c r="H61" s="1">
        <v>87.742060844161912</v>
      </c>
      <c r="I61" s="1">
        <v>88.101251803447795</v>
      </c>
      <c r="J61" s="1">
        <v>88.515554276346464</v>
      </c>
      <c r="K61" s="1">
        <v>88.922491891452609</v>
      </c>
      <c r="L61" s="1">
        <v>89.316552395295801</v>
      </c>
      <c r="M61" s="1">
        <v>89.674334033374933</v>
      </c>
      <c r="N61" s="1">
        <v>89.944058306446308</v>
      </c>
      <c r="O61" s="1">
        <v>90.129897400204285</v>
      </c>
      <c r="P61" s="1">
        <v>90.251846422773141</v>
      </c>
      <c r="Q61" s="1">
        <v>90.279693615561342</v>
      </c>
      <c r="R61" s="1">
        <v>90.15230087190578</v>
      </c>
      <c r="S61" s="1">
        <v>89.896834839543871</v>
      </c>
      <c r="T61" s="1">
        <v>89.518342152118393</v>
      </c>
      <c r="U61" s="1">
        <v>88.96855403009404</v>
      </c>
      <c r="V61" s="1">
        <v>88.334852842967123</v>
      </c>
      <c r="W61" s="1">
        <v>87.68050128806631</v>
      </c>
      <c r="X61" s="1">
        <v>86.931324149055271</v>
      </c>
      <c r="Y61" s="1">
        <v>86.107636803657613</v>
      </c>
      <c r="Z61" s="1">
        <v>85.250698225285433</v>
      </c>
    </row>
    <row r="62" spans="1:26" x14ac:dyDescent="0.35">
      <c r="A62" s="1" t="s">
        <v>29</v>
      </c>
      <c r="B62" s="1" t="s">
        <v>30</v>
      </c>
      <c r="C62" s="1" t="s">
        <v>145</v>
      </c>
      <c r="D62" s="1" t="s">
        <v>146</v>
      </c>
      <c r="E62" s="1">
        <v>5.8042702132762596</v>
      </c>
      <c r="F62" s="1">
        <v>5.8006554350921151</v>
      </c>
      <c r="G62" s="1">
        <v>5.8026866815758433</v>
      </c>
      <c r="H62" s="1">
        <v>5.8054571268987392</v>
      </c>
      <c r="I62" s="1">
        <v>5.8090238919361523</v>
      </c>
      <c r="J62" s="1">
        <v>5.8162871436856864</v>
      </c>
      <c r="K62" s="1">
        <v>5.8239722587933684</v>
      </c>
      <c r="L62" s="1">
        <v>5.8311607883092105</v>
      </c>
      <c r="M62" s="1">
        <v>5.8398699976142296</v>
      </c>
      <c r="N62" s="1">
        <v>5.8477764671732384</v>
      </c>
      <c r="O62" s="1">
        <v>5.8518155190194303</v>
      </c>
      <c r="P62" s="1">
        <v>5.8493416114105958</v>
      </c>
      <c r="Q62" s="1">
        <v>5.8295714970223607</v>
      </c>
      <c r="R62" s="1">
        <v>5.7856132234955542</v>
      </c>
      <c r="S62" s="1">
        <v>5.7464748792674829</v>
      </c>
      <c r="T62" s="1">
        <v>5.7214335401792553</v>
      </c>
      <c r="U62" s="1">
        <v>5.693401129327305</v>
      </c>
      <c r="V62" s="1">
        <v>5.6684979608110151</v>
      </c>
      <c r="W62" s="1">
        <v>5.6494469164908816</v>
      </c>
      <c r="X62" s="1">
        <v>5.612675517581355</v>
      </c>
      <c r="Y62" s="1">
        <v>5.5490194447088363</v>
      </c>
      <c r="Z62" s="1">
        <v>5.5102588341561942</v>
      </c>
    </row>
    <row r="63" spans="1:26" x14ac:dyDescent="0.35">
      <c r="A63" s="1" t="s">
        <v>29</v>
      </c>
      <c r="B63" s="1" t="s">
        <v>30</v>
      </c>
      <c r="C63" s="1" t="s">
        <v>147</v>
      </c>
      <c r="D63" s="1" t="s">
        <v>148</v>
      </c>
      <c r="E63" s="1">
        <v>81.115560691506602</v>
      </c>
      <c r="F63" s="1">
        <v>81.309986490459281</v>
      </c>
      <c r="G63" s="1">
        <v>81.612955035496398</v>
      </c>
      <c r="H63" s="1">
        <v>81.936603717263168</v>
      </c>
      <c r="I63" s="1">
        <v>82.292227911511645</v>
      </c>
      <c r="J63" s="1">
        <v>82.699267132660779</v>
      </c>
      <c r="K63" s="1">
        <v>83.098519632659247</v>
      </c>
      <c r="L63" s="1">
        <v>83.485391606986596</v>
      </c>
      <c r="M63" s="1">
        <v>83.834464035760718</v>
      </c>
      <c r="N63" s="1">
        <v>84.096281839273075</v>
      </c>
      <c r="O63" s="1">
        <v>84.278081881184846</v>
      </c>
      <c r="P63" s="1">
        <v>84.402504811362547</v>
      </c>
      <c r="Q63" s="1">
        <v>84.450122118538985</v>
      </c>
      <c r="R63" s="1">
        <v>84.36668764841022</v>
      </c>
      <c r="S63" s="1">
        <v>84.15035996027639</v>
      </c>
      <c r="T63" s="1">
        <v>83.796908611939131</v>
      </c>
      <c r="U63" s="1">
        <v>83.275152900766741</v>
      </c>
      <c r="V63" s="1">
        <v>82.666354882156114</v>
      </c>
      <c r="W63" s="1">
        <v>82.031054371575422</v>
      </c>
      <c r="X63" s="1">
        <v>81.31864863147392</v>
      </c>
      <c r="Y63" s="1">
        <v>80.558617358948766</v>
      </c>
      <c r="Z63" s="1">
        <v>79.740439391129243</v>
      </c>
    </row>
    <row r="64" spans="1:26" x14ac:dyDescent="0.35">
      <c r="A64" s="1" t="s">
        <v>29</v>
      </c>
      <c r="B64" s="1" t="s">
        <v>30</v>
      </c>
      <c r="C64" s="1" t="s">
        <v>149</v>
      </c>
      <c r="D64" s="1" t="s">
        <v>150</v>
      </c>
      <c r="F64" s="1">
        <v>0.33100001004351609</v>
      </c>
      <c r="K64" s="1">
        <v>0.32498057023158372</v>
      </c>
      <c r="P64" s="1">
        <v>0.32108649565376851</v>
      </c>
      <c r="U64" s="1">
        <v>0.31728469268120796</v>
      </c>
    </row>
    <row r="65" spans="1:26" x14ac:dyDescent="0.35">
      <c r="A65" s="1" t="s">
        <v>29</v>
      </c>
      <c r="B65" s="1" t="s">
        <v>30</v>
      </c>
      <c r="C65" s="1" t="s">
        <v>151</v>
      </c>
      <c r="D65" s="1" t="s">
        <v>152</v>
      </c>
      <c r="E65" s="1">
        <v>72.847443372091746</v>
      </c>
      <c r="F65" s="1">
        <v>73.026748794975688</v>
      </c>
      <c r="G65" s="1">
        <v>73.206054217859617</v>
      </c>
      <c r="H65" s="1">
        <v>73.385359640743545</v>
      </c>
      <c r="I65" s="1">
        <v>73.564665063627473</v>
      </c>
      <c r="J65" s="1">
        <v>73.743970486511415</v>
      </c>
      <c r="K65" s="1">
        <v>73.923275909395343</v>
      </c>
      <c r="L65" s="1">
        <v>74.102581332279286</v>
      </c>
      <c r="M65" s="1">
        <v>74.281886755163214</v>
      </c>
      <c r="N65" s="1">
        <v>74.461192178047142</v>
      </c>
      <c r="O65" s="1">
        <v>74.64049760093107</v>
      </c>
      <c r="P65" s="1">
        <v>74.819803023815012</v>
      </c>
      <c r="Q65" s="1">
        <v>74.999108446698955</v>
      </c>
      <c r="R65" s="1">
        <v>75.178413869582883</v>
      </c>
      <c r="S65" s="1">
        <v>75.357719292466811</v>
      </c>
      <c r="T65" s="1">
        <v>75.537020433259755</v>
      </c>
      <c r="U65" s="1">
        <v>75.716316962570133</v>
      </c>
      <c r="V65" s="1">
        <v>75.895615797621801</v>
      </c>
      <c r="W65" s="1">
        <v>76.074914632673455</v>
      </c>
      <c r="X65" s="1">
        <v>76.254213467725108</v>
      </c>
    </row>
    <row r="66" spans="1:26" x14ac:dyDescent="0.35">
      <c r="A66" s="1" t="s">
        <v>29</v>
      </c>
      <c r="B66" s="1" t="s">
        <v>30</v>
      </c>
      <c r="C66" s="1" t="s">
        <v>153</v>
      </c>
      <c r="D66" s="1" t="s">
        <v>154</v>
      </c>
      <c r="E66" s="1">
        <v>663472.66</v>
      </c>
      <c r="F66" s="1">
        <v>665105.72</v>
      </c>
      <c r="G66" s="1">
        <v>666738.78</v>
      </c>
      <c r="H66" s="1">
        <v>668371.84</v>
      </c>
      <c r="I66" s="1">
        <v>670004.9</v>
      </c>
      <c r="J66" s="1">
        <v>671637.96</v>
      </c>
      <c r="K66" s="1">
        <v>673271.02</v>
      </c>
      <c r="L66" s="1">
        <v>674904.08</v>
      </c>
      <c r="M66" s="1">
        <v>676537.14</v>
      </c>
      <c r="N66" s="1">
        <v>678170.2</v>
      </c>
      <c r="O66" s="1">
        <v>679803.26</v>
      </c>
      <c r="P66" s="1">
        <v>681436.32</v>
      </c>
      <c r="Q66" s="1">
        <v>683069.38</v>
      </c>
      <c r="R66" s="1">
        <v>684702.44</v>
      </c>
      <c r="S66" s="1">
        <v>686335.5</v>
      </c>
      <c r="T66" s="1">
        <v>687968.52099999995</v>
      </c>
      <c r="U66" s="1">
        <v>689601.5</v>
      </c>
      <c r="V66" s="1">
        <v>691234.5</v>
      </c>
      <c r="W66" s="1">
        <v>692867.5</v>
      </c>
      <c r="X66" s="1">
        <v>694500.5</v>
      </c>
    </row>
    <row r="67" spans="1:26" x14ac:dyDescent="0.35">
      <c r="A67" s="1" t="s">
        <v>29</v>
      </c>
      <c r="B67" s="1" t="s">
        <v>30</v>
      </c>
      <c r="C67" s="1" t="s">
        <v>155</v>
      </c>
      <c r="D67" s="1" t="s">
        <v>156</v>
      </c>
      <c r="E67" s="1">
        <v>20006</v>
      </c>
      <c r="F67" s="1">
        <v>21000</v>
      </c>
      <c r="G67" s="1">
        <v>22000</v>
      </c>
      <c r="H67" s="1">
        <v>23000</v>
      </c>
      <c r="I67" s="1">
        <v>23000</v>
      </c>
      <c r="J67" s="1">
        <v>23999</v>
      </c>
      <c r="K67" s="1">
        <v>24800</v>
      </c>
    </row>
    <row r="68" spans="1:26" x14ac:dyDescent="0.35">
      <c r="A68" s="1" t="s">
        <v>29</v>
      </c>
      <c r="B68" s="1" t="s">
        <v>30</v>
      </c>
      <c r="C68" s="1" t="s">
        <v>157</v>
      </c>
      <c r="D68" s="1" t="s">
        <v>158</v>
      </c>
      <c r="E68" s="1">
        <v>6.0624242424242425</v>
      </c>
      <c r="F68" s="1">
        <v>6.1764705882352944</v>
      </c>
      <c r="G68" s="1">
        <v>6.2857142857142865</v>
      </c>
      <c r="H68" s="1">
        <v>6.5714285714285712</v>
      </c>
      <c r="I68" s="1">
        <v>6.3888888888888884</v>
      </c>
      <c r="J68" s="1">
        <v>6.5214673913043475</v>
      </c>
      <c r="K68" s="1">
        <v>6.7027027027027026</v>
      </c>
    </row>
    <row r="69" spans="1:26" x14ac:dyDescent="0.35">
      <c r="A69" s="1" t="s">
        <v>29</v>
      </c>
      <c r="B69" s="1" t="s">
        <v>30</v>
      </c>
      <c r="C69" s="1" t="s">
        <v>159</v>
      </c>
      <c r="D69" s="1" t="s">
        <v>160</v>
      </c>
      <c r="E69" s="1">
        <v>35.566659096070865</v>
      </c>
      <c r="F69" s="1">
        <v>34.693429856312385</v>
      </c>
      <c r="G69" s="1">
        <v>34.219689775245335</v>
      </c>
      <c r="H69" s="1">
        <v>33.78735515348648</v>
      </c>
      <c r="I69" s="1">
        <v>33.904076272010897</v>
      </c>
      <c r="J69" s="1">
        <v>33.968804159445412</v>
      </c>
      <c r="K69" s="1">
        <v>33.522181678509696</v>
      </c>
      <c r="L69" s="1">
        <v>33.202676864244737</v>
      </c>
    </row>
    <row r="70" spans="1:26" x14ac:dyDescent="0.35">
      <c r="A70" s="1" t="s">
        <v>29</v>
      </c>
      <c r="B70" s="1" t="s">
        <v>30</v>
      </c>
      <c r="C70" s="1" t="s">
        <v>161</v>
      </c>
      <c r="D70" s="1" t="s">
        <v>162</v>
      </c>
      <c r="E70" s="1">
        <v>31318.602500000001</v>
      </c>
      <c r="F70" s="1">
        <v>31628.07</v>
      </c>
      <c r="G70" s="1">
        <v>32426.625</v>
      </c>
      <c r="H70" s="1">
        <v>33237.077499999999</v>
      </c>
      <c r="I70" s="1">
        <v>34853.697500000002</v>
      </c>
      <c r="J70" s="1">
        <v>35279.245000000003</v>
      </c>
      <c r="K70" s="1">
        <v>34910.107499999998</v>
      </c>
      <c r="L70" s="1">
        <v>34729.127500000002</v>
      </c>
      <c r="M70" s="1">
        <v>33432.144999999997</v>
      </c>
      <c r="N70" s="1">
        <v>35890.402499999997</v>
      </c>
      <c r="O70" s="1">
        <v>39033.29</v>
      </c>
      <c r="P70" s="1">
        <v>41120.019999999997</v>
      </c>
      <c r="Q70" s="1">
        <v>41817.144999999997</v>
      </c>
      <c r="R70" s="1">
        <v>42725.845000000001</v>
      </c>
      <c r="S70" s="1">
        <v>43256.7</v>
      </c>
      <c r="T70" s="1">
        <v>49431.027499999997</v>
      </c>
      <c r="U70" s="1">
        <v>51391.65</v>
      </c>
      <c r="V70" s="1">
        <v>52526.235000000001</v>
      </c>
      <c r="W70" s="1">
        <v>51780.57</v>
      </c>
      <c r="X70" s="1">
        <v>52223.3825</v>
      </c>
    </row>
    <row r="71" spans="1:26" x14ac:dyDescent="0.35">
      <c r="A71" s="1" t="s">
        <v>29</v>
      </c>
      <c r="B71" s="1" t="s">
        <v>30</v>
      </c>
      <c r="C71" s="1" t="s">
        <v>163</v>
      </c>
      <c r="D71" s="1" t="s">
        <v>164</v>
      </c>
      <c r="E71" s="1">
        <v>79.939209726443778</v>
      </c>
      <c r="F71" s="1">
        <v>79.347826086956516</v>
      </c>
      <c r="G71" s="1">
        <v>79.440258342303551</v>
      </c>
      <c r="H71" s="1">
        <v>78.787878787878782</v>
      </c>
      <c r="I71" s="1">
        <v>79.549221080543589</v>
      </c>
      <c r="J71" s="1">
        <v>79.301164725457568</v>
      </c>
      <c r="K71" s="1">
        <v>78.736413043478265</v>
      </c>
      <c r="L71" s="1">
        <v>78.924515698062791</v>
      </c>
    </row>
    <row r="72" spans="1:26" x14ac:dyDescent="0.35">
      <c r="A72" s="1" t="s">
        <v>29</v>
      </c>
      <c r="B72" s="1" t="s">
        <v>30</v>
      </c>
      <c r="C72" s="1" t="s">
        <v>165</v>
      </c>
      <c r="D72" s="1" t="s">
        <v>166</v>
      </c>
      <c r="E72" s="1">
        <v>21039.127799999998</v>
      </c>
      <c r="F72" s="1">
        <v>21174.658200000002</v>
      </c>
      <c r="G72" s="1">
        <v>22142.860199999999</v>
      </c>
      <c r="H72" s="1">
        <v>22098.070800000001</v>
      </c>
      <c r="I72" s="1">
        <v>23995.377199999999</v>
      </c>
      <c r="J72" s="1">
        <v>23828.616399999999</v>
      </c>
      <c r="K72" s="1">
        <v>23176.8606</v>
      </c>
      <c r="L72" s="1">
        <v>23628.271000000001</v>
      </c>
      <c r="M72" s="1">
        <v>22860.801800000001</v>
      </c>
      <c r="N72" s="1">
        <v>24849.027999999998</v>
      </c>
      <c r="O72" s="1">
        <v>25587.352800000001</v>
      </c>
      <c r="P72" s="1">
        <v>26389.4794</v>
      </c>
      <c r="Q72" s="1">
        <v>27106.3482</v>
      </c>
      <c r="R72" s="1">
        <v>27479.414400000001</v>
      </c>
      <c r="S72" s="1">
        <v>27539.550800000001</v>
      </c>
      <c r="T72" s="1">
        <v>29749.34</v>
      </c>
      <c r="U72" s="1">
        <v>30736.733199999999</v>
      </c>
      <c r="V72" s="1">
        <v>30890.6502</v>
      </c>
      <c r="W72" s="1">
        <v>31450.2048</v>
      </c>
      <c r="X72" s="1">
        <v>31817.936799999999</v>
      </c>
    </row>
    <row r="73" spans="1:26" x14ac:dyDescent="0.35">
      <c r="A73" s="1" t="s">
        <v>29</v>
      </c>
      <c r="B73" s="1" t="s">
        <v>30</v>
      </c>
      <c r="C73" s="1" t="s">
        <v>167</v>
      </c>
      <c r="D73" s="1" t="s">
        <v>168</v>
      </c>
      <c r="E73" s="1">
        <v>6.1762789168805423E-3</v>
      </c>
      <c r="F73" s="1">
        <v>0.28133348164499233</v>
      </c>
      <c r="G73" s="1">
        <v>9.262965837124118E-3</v>
      </c>
      <c r="J73" s="1">
        <v>0.36164231388250156</v>
      </c>
      <c r="K73" s="1">
        <v>0.76228023077798357</v>
      </c>
      <c r="L73" s="1">
        <v>0.92869730255309302</v>
      </c>
      <c r="M73" s="1">
        <v>1.137223996736443</v>
      </c>
      <c r="N73" s="1">
        <v>1.6318110668624184</v>
      </c>
      <c r="O73" s="1">
        <v>6.1295123501230089</v>
      </c>
      <c r="P73" s="1">
        <v>7.2683430747164826</v>
      </c>
      <c r="Q73" s="1">
        <v>3.2050809279033268</v>
      </c>
      <c r="R73" s="1">
        <v>0.43479923624136219</v>
      </c>
      <c r="S73" s="1">
        <v>0.30964647037184784</v>
      </c>
      <c r="T73" s="1">
        <v>0.16018040376722262</v>
      </c>
      <c r="U73" s="1">
        <v>0.23220358560944437</v>
      </c>
      <c r="V73" s="1">
        <v>0.13397374305267723</v>
      </c>
      <c r="W73" s="1">
        <v>0.1143951319435587</v>
      </c>
      <c r="X73" s="1">
        <v>0.15538153584976774</v>
      </c>
      <c r="Y73" s="1">
        <v>0.26481273119475662</v>
      </c>
    </row>
    <row r="74" spans="1:26" x14ac:dyDescent="0.35">
      <c r="A74" s="1" t="s">
        <v>29</v>
      </c>
      <c r="B74" s="1" t="s">
        <v>30</v>
      </c>
      <c r="C74" s="1" t="s">
        <v>169</v>
      </c>
      <c r="D74" s="1" t="s">
        <v>170</v>
      </c>
      <c r="E74" s="1">
        <v>2.6132436780295079</v>
      </c>
      <c r="F74" s="1">
        <v>1.0243405277600977</v>
      </c>
      <c r="G74" s="1">
        <v>0.60488156046025188</v>
      </c>
      <c r="J74" s="1">
        <v>0.66626109689975355</v>
      </c>
      <c r="K74" s="1">
        <v>0.87491762090367697</v>
      </c>
      <c r="L74" s="1">
        <v>1.1896520936259958</v>
      </c>
      <c r="M74" s="1">
        <v>0.9616010125755583</v>
      </c>
      <c r="N74" s="1">
        <v>0.78406191134708858</v>
      </c>
      <c r="O74" s="1">
        <v>4.212581699485149</v>
      </c>
      <c r="P74" s="1">
        <v>0.75800424689424828</v>
      </c>
      <c r="Q74" s="1">
        <v>2.8068493516852411</v>
      </c>
      <c r="R74" s="1">
        <v>0.6769085008891913</v>
      </c>
      <c r="S74" s="1">
        <v>0.77074722373922921</v>
      </c>
      <c r="T74" s="1">
        <v>0.81880416361354547</v>
      </c>
      <c r="U74" s="1">
        <v>0.90882661863656111</v>
      </c>
      <c r="V74" s="1">
        <v>0.79153229774775835</v>
      </c>
      <c r="W74" s="1">
        <v>0.75791793170672883</v>
      </c>
      <c r="X74" s="1">
        <v>0.82298015422425064</v>
      </c>
      <c r="Y74" s="1">
        <v>0.65908851411233305</v>
      </c>
    </row>
    <row r="75" spans="1:26" x14ac:dyDescent="0.35">
      <c r="A75" s="1" t="s">
        <v>29</v>
      </c>
      <c r="B75" s="1" t="s">
        <v>30</v>
      </c>
      <c r="C75" s="1" t="s">
        <v>171</v>
      </c>
      <c r="D75" s="1" t="s">
        <v>172</v>
      </c>
      <c r="E75" s="27">
        <v>24.475354660463182</v>
      </c>
      <c r="F75" s="27">
        <v>36.965082665536869</v>
      </c>
      <c r="G75" s="27">
        <v>33.827060552067763</v>
      </c>
      <c r="H75" s="27">
        <v>27.230453600349197</v>
      </c>
      <c r="I75" s="27">
        <v>26.089282825305233</v>
      </c>
      <c r="J75" s="27">
        <v>24.734991260459619</v>
      </c>
      <c r="K75" s="27">
        <v>24.662577214157217</v>
      </c>
      <c r="L75" s="27">
        <v>25.279750779140571</v>
      </c>
      <c r="M75" s="27">
        <v>26.748854506606428</v>
      </c>
      <c r="N75" s="27">
        <v>23.893704091454108</v>
      </c>
      <c r="O75" s="27">
        <v>22.234710992720437</v>
      </c>
      <c r="P75" s="27">
        <v>21.859958616467249</v>
      </c>
      <c r="Q75" s="27">
        <v>20.758622832341686</v>
      </c>
      <c r="R75" s="27">
        <v>19.990254767592344</v>
      </c>
      <c r="S75" s="27">
        <v>20.631893480276396</v>
      </c>
      <c r="T75" s="27">
        <v>20.983109707083859</v>
      </c>
      <c r="U75" s="27">
        <v>20.846571430819647</v>
      </c>
      <c r="V75" s="27">
        <v>21.203773719585818</v>
      </c>
      <c r="W75" s="27">
        <v>21.906295930280962</v>
      </c>
      <c r="X75" s="27">
        <v>24.143305867609236</v>
      </c>
      <c r="Y75" s="27">
        <v>23.35705876230578</v>
      </c>
      <c r="Z75" s="27">
        <v>23.691871840712718</v>
      </c>
    </row>
    <row r="76" spans="1:26" x14ac:dyDescent="0.35">
      <c r="A76" s="1" t="s">
        <v>29</v>
      </c>
      <c r="B76" s="1" t="s">
        <v>30</v>
      </c>
      <c r="C76" s="1" t="s">
        <v>173</v>
      </c>
      <c r="D76" s="1" t="s">
        <v>174</v>
      </c>
      <c r="E76" s="1">
        <v>3.7920265121157684</v>
      </c>
      <c r="F76" s="1">
        <v>55.578047276045368</v>
      </c>
      <c r="G76" s="1">
        <v>7.0070575294836033</v>
      </c>
      <c r="H76" s="1">
        <v>6.2612290415809468</v>
      </c>
      <c r="I76" s="1">
        <v>7.0699550078667386</v>
      </c>
      <c r="J76" s="1">
        <v>7.4128829330388726</v>
      </c>
      <c r="K76" s="1">
        <v>7.1997647500429878</v>
      </c>
      <c r="L76" s="1">
        <v>6.2682281561272362</v>
      </c>
      <c r="M76" s="1">
        <v>5.8817754222827716</v>
      </c>
      <c r="N76" s="1">
        <v>5.8276421796964684</v>
      </c>
      <c r="O76" s="1">
        <v>2.9158486772149672</v>
      </c>
      <c r="P76" s="1">
        <v>6.7041586170659428</v>
      </c>
      <c r="Q76" s="1">
        <v>2.9366799318886905</v>
      </c>
      <c r="R76" s="1">
        <v>4.2701273377033573</v>
      </c>
      <c r="S76" s="1">
        <v>3.7179215235069165</v>
      </c>
      <c r="T76" s="1">
        <v>4.1067461946587684</v>
      </c>
      <c r="U76" s="1">
        <v>3.4452118396571763</v>
      </c>
      <c r="V76" s="1">
        <v>2.1226028338820129</v>
      </c>
      <c r="W76" s="1">
        <v>2.3622462226856982</v>
      </c>
      <c r="X76" s="1">
        <v>2.1693928315346795</v>
      </c>
      <c r="Y76" s="1">
        <v>2.1268516558598236</v>
      </c>
      <c r="Z76" s="1">
        <v>1.8820076742588157</v>
      </c>
    </row>
    <row r="77" spans="1:26" x14ac:dyDescent="0.35">
      <c r="A77" s="1" t="s">
        <v>29</v>
      </c>
      <c r="B77" s="1" t="s">
        <v>30</v>
      </c>
      <c r="C77" s="1" t="s">
        <v>175</v>
      </c>
      <c r="D77" s="1" t="s">
        <v>176</v>
      </c>
      <c r="E77" s="1">
        <v>32039442797.172775</v>
      </c>
      <c r="F77" s="1">
        <v>49846339461.966972</v>
      </c>
      <c r="G77" s="1">
        <v>53339101144.408691</v>
      </c>
      <c r="H77" s="1">
        <v>56678784435.780647</v>
      </c>
      <c r="I77" s="1">
        <v>60685948994.396111</v>
      </c>
      <c r="J77" s="1">
        <v>65184527350.154381</v>
      </c>
      <c r="K77" s="1">
        <v>69877659972.792923</v>
      </c>
      <c r="L77" s="1">
        <v>74257751130.050385</v>
      </c>
      <c r="M77" s="1">
        <v>78625425285.157593</v>
      </c>
      <c r="N77" s="1">
        <v>83207433733.041168</v>
      </c>
      <c r="O77" s="1">
        <v>85633636588.890579</v>
      </c>
      <c r="P77" s="1">
        <v>91374651415.371628</v>
      </c>
      <c r="Q77" s="1">
        <v>94058032466.320084</v>
      </c>
      <c r="R77" s="1">
        <v>98074430223.970322</v>
      </c>
      <c r="S77" s="1">
        <v>101720760574.32408</v>
      </c>
      <c r="T77" s="1">
        <v>105898174038.38809</v>
      </c>
      <c r="U77" s="1">
        <v>109546590468.3394</v>
      </c>
      <c r="V77" s="1">
        <v>111871829502.0415</v>
      </c>
      <c r="W77" s="1">
        <v>114514517568.70287</v>
      </c>
      <c r="X77" s="1">
        <v>116998787303.90483</v>
      </c>
      <c r="Y77" s="1">
        <v>119487177949.01384</v>
      </c>
      <c r="Z77" s="1">
        <v>121735935807.76956</v>
      </c>
    </row>
    <row r="78" spans="1:26" x14ac:dyDescent="0.35">
      <c r="A78" s="1" t="s">
        <v>29</v>
      </c>
      <c r="B78" s="1" t="s">
        <v>30</v>
      </c>
      <c r="C78" s="1" t="s">
        <v>177</v>
      </c>
      <c r="D78" s="1" t="s">
        <v>178</v>
      </c>
      <c r="E78" s="1">
        <v>5024542107300</v>
      </c>
      <c r="F78" s="1">
        <v>7817084495100</v>
      </c>
      <c r="G78" s="1">
        <v>8364832102800</v>
      </c>
      <c r="H78" s="1">
        <v>8888573399700</v>
      </c>
      <c r="I78" s="1">
        <v>9516991539900</v>
      </c>
      <c r="J78" s="1">
        <v>10222474981500</v>
      </c>
      <c r="K78" s="1">
        <v>10958469131800</v>
      </c>
      <c r="L78" s="1">
        <v>11645370979400</v>
      </c>
      <c r="M78" s="1">
        <v>12330325547500</v>
      </c>
      <c r="N78" s="1">
        <v>13048892800000</v>
      </c>
      <c r="O78" s="1">
        <v>13429378768100</v>
      </c>
      <c r="P78" s="1">
        <v>14329705622000</v>
      </c>
      <c r="Q78" s="1">
        <v>14750523211300</v>
      </c>
      <c r="R78" s="1">
        <v>15380389335400</v>
      </c>
      <c r="S78" s="1">
        <v>15952220140900</v>
      </c>
      <c r="T78" s="1">
        <v>16607337334500</v>
      </c>
      <c r="U78" s="1">
        <v>17179495286600.002</v>
      </c>
      <c r="V78" s="1">
        <v>17544147740400.002</v>
      </c>
      <c r="W78" s="1">
        <v>17958583707700</v>
      </c>
      <c r="X78" s="1">
        <v>18348175935300</v>
      </c>
      <c r="Y78" s="1">
        <v>18738414419000</v>
      </c>
      <c r="Z78" s="1">
        <v>19091072816400</v>
      </c>
    </row>
    <row r="79" spans="1:26" x14ac:dyDescent="0.35">
      <c r="A79" s="1" t="s">
        <v>29</v>
      </c>
      <c r="B79" s="1" t="s">
        <v>30</v>
      </c>
      <c r="C79" s="1" t="s">
        <v>179</v>
      </c>
      <c r="D79" s="1" t="s">
        <v>180</v>
      </c>
      <c r="E79" s="1">
        <v>2015421532600</v>
      </c>
      <c r="F79" s="1">
        <v>4251520647800.0005</v>
      </c>
      <c r="G79" s="1">
        <v>4585925698400</v>
      </c>
      <c r="H79" s="1">
        <v>4935263754300</v>
      </c>
      <c r="I79" s="1">
        <v>6032332406000</v>
      </c>
      <c r="J79" s="1">
        <v>7513297800900</v>
      </c>
      <c r="K79" s="1">
        <v>8551981398900</v>
      </c>
      <c r="L79" s="1">
        <v>10100325190500</v>
      </c>
      <c r="M79" s="1">
        <v>11625442332900</v>
      </c>
      <c r="N79" s="1">
        <v>13048892800000</v>
      </c>
      <c r="O79" s="1">
        <v>14037825837700</v>
      </c>
      <c r="P79" s="1">
        <v>15815997512000</v>
      </c>
      <c r="Q79" s="1">
        <v>16816553012100</v>
      </c>
      <c r="R79" s="1">
        <v>18018612872600</v>
      </c>
      <c r="S79" s="1">
        <v>19636969043200</v>
      </c>
      <c r="T79" s="1">
        <v>21523512498700</v>
      </c>
      <c r="U79" s="1">
        <v>23952554203400</v>
      </c>
      <c r="V79" s="1">
        <v>27371295757500</v>
      </c>
      <c r="W79" s="1">
        <v>31904140862700</v>
      </c>
      <c r="X79" s="1">
        <v>37241609159400</v>
      </c>
      <c r="Y79" s="1">
        <v>41126058437100</v>
      </c>
      <c r="Z79" s="1">
        <v>47944062796800</v>
      </c>
    </row>
    <row r="80" spans="1:26" x14ac:dyDescent="0.35">
      <c r="A80" s="1" t="s">
        <v>29</v>
      </c>
      <c r="B80" s="1" t="s">
        <v>30</v>
      </c>
      <c r="C80" s="1" t="s">
        <v>181</v>
      </c>
      <c r="D80" s="1" t="s">
        <v>182</v>
      </c>
      <c r="E80" s="1">
        <v>18119242672.709103</v>
      </c>
      <c r="F80" s="1">
        <v>35136824666.319565</v>
      </c>
      <c r="G80" s="1">
        <v>35430118239.312462</v>
      </c>
      <c r="H80" s="1">
        <v>36969347825.891541</v>
      </c>
      <c r="I80" s="1">
        <v>45831183134.567741</v>
      </c>
      <c r="J80" s="1">
        <v>58981811594.61248</v>
      </c>
      <c r="K80" s="1">
        <v>68626286837.157463</v>
      </c>
      <c r="L80" s="1">
        <v>85818741279.269821</v>
      </c>
      <c r="M80" s="1">
        <v>78911465945.48291</v>
      </c>
      <c r="N80" s="1">
        <v>87687630828.614258</v>
      </c>
      <c r="O80" s="1">
        <v>92155437505.456985</v>
      </c>
      <c r="P80" s="1">
        <v>101423868677.35968</v>
      </c>
      <c r="Q80" s="1">
        <v>107969160281.67622</v>
      </c>
      <c r="R80" s="1">
        <v>114780809570.22043</v>
      </c>
      <c r="S80" s="1">
        <v>101720760574.32408</v>
      </c>
      <c r="T80" s="1">
        <v>84907953806.486435</v>
      </c>
      <c r="U80" s="1">
        <v>78330102476.896729</v>
      </c>
      <c r="V80" s="1">
        <v>89424627812.519714</v>
      </c>
      <c r="W80" s="1">
        <v>103949201381.79105</v>
      </c>
      <c r="X80" s="1">
        <v>104347111075.55817</v>
      </c>
      <c r="Y80" s="1">
        <v>102965759257.10333</v>
      </c>
      <c r="Z80" s="1">
        <v>113101707886.39455</v>
      </c>
    </row>
    <row r="81" spans="1:26" x14ac:dyDescent="0.35">
      <c r="A81" s="1" t="s">
        <v>29</v>
      </c>
      <c r="B81" s="1" t="s">
        <v>30</v>
      </c>
      <c r="C81" s="1" t="s">
        <v>183</v>
      </c>
      <c r="D81" s="1" t="s">
        <v>184</v>
      </c>
      <c r="E81" s="1">
        <v>1610.2411143952759</v>
      </c>
      <c r="F81" s="1">
        <v>2505.2547545246953</v>
      </c>
      <c r="G81" s="1">
        <v>2656.5118237868601</v>
      </c>
      <c r="H81" s="1">
        <v>2802.5037052800385</v>
      </c>
      <c r="I81" s="1">
        <v>2962.273177285429</v>
      </c>
      <c r="J81" s="1">
        <v>3143.5873696752774</v>
      </c>
      <c r="K81" s="1">
        <v>3333.6690621877628</v>
      </c>
      <c r="L81" s="1">
        <v>3508.015283308876</v>
      </c>
      <c r="M81" s="1">
        <v>3693.4077689229935</v>
      </c>
      <c r="N81" s="1">
        <v>3884.2965834926213</v>
      </c>
      <c r="O81" s="1">
        <v>3970.277165366434</v>
      </c>
      <c r="P81" s="1">
        <v>4423.0643101689102</v>
      </c>
      <c r="Q81" s="1">
        <v>4773.2339974295974</v>
      </c>
      <c r="R81" s="1">
        <v>5037.7414652738107</v>
      </c>
      <c r="S81" s="1">
        <v>5207.7147186620477</v>
      </c>
      <c r="T81" s="1">
        <v>5566.9929890558951</v>
      </c>
      <c r="U81" s="1">
        <v>5660.6145321747344</v>
      </c>
      <c r="V81" s="1">
        <v>5611.3174378725653</v>
      </c>
      <c r="W81" s="1">
        <v>5591.1998599340168</v>
      </c>
    </row>
    <row r="82" spans="1:26" x14ac:dyDescent="0.35">
      <c r="A82" s="1" t="s">
        <v>29</v>
      </c>
      <c r="B82" s="1" t="s">
        <v>30</v>
      </c>
      <c r="C82" s="1" t="s">
        <v>185</v>
      </c>
      <c r="D82" s="1" t="s">
        <v>186</v>
      </c>
      <c r="E82" s="27">
        <v>2.7919999999999998</v>
      </c>
      <c r="F82" s="27">
        <v>8.7240000000000002</v>
      </c>
      <c r="G82" s="27">
        <v>9.9960000000000004</v>
      </c>
      <c r="H82" s="27">
        <v>9.8089999999999993</v>
      </c>
      <c r="I82" s="27">
        <v>10.029</v>
      </c>
      <c r="J82" s="27">
        <v>11.269</v>
      </c>
      <c r="K82" s="27">
        <v>10.036</v>
      </c>
      <c r="L82" s="27">
        <v>10.036</v>
      </c>
      <c r="M82" s="27">
        <v>7.9660000000000002</v>
      </c>
      <c r="N82" s="27">
        <v>0</v>
      </c>
      <c r="O82" s="27">
        <v>0</v>
      </c>
      <c r="P82" s="27">
        <v>0</v>
      </c>
      <c r="Q82" s="27">
        <v>12.1983521811429</v>
      </c>
      <c r="R82" s="27">
        <v>12.1983521811429</v>
      </c>
      <c r="S82" s="27">
        <v>24.801963933924601</v>
      </c>
      <c r="T82" s="27">
        <v>24.161930857000002</v>
      </c>
      <c r="U82" s="27">
        <v>22.001546067558099</v>
      </c>
      <c r="V82" s="27">
        <v>19.792972067371601</v>
      </c>
      <c r="W82" s="27">
        <v>1.84341946</v>
      </c>
      <c r="X82" s="27">
        <v>1.683881</v>
      </c>
      <c r="Y82" s="27">
        <v>1.5649064100000001</v>
      </c>
      <c r="Z82" s="27"/>
    </row>
    <row r="83" spans="1:26" x14ac:dyDescent="0.35">
      <c r="A83" s="1" t="s">
        <v>29</v>
      </c>
      <c r="B83" s="1" t="s">
        <v>30</v>
      </c>
      <c r="C83" s="1" t="s">
        <v>187</v>
      </c>
      <c r="D83" s="1" t="s">
        <v>188</v>
      </c>
      <c r="E83" s="1">
        <v>519453</v>
      </c>
      <c r="F83" s="1">
        <v>520278</v>
      </c>
      <c r="G83" s="1">
        <v>520263</v>
      </c>
      <c r="H83" s="1">
        <v>540461</v>
      </c>
      <c r="I83" s="1">
        <v>747648</v>
      </c>
      <c r="J83" s="1">
        <v>1307541</v>
      </c>
      <c r="K83" s="1">
        <v>1363435</v>
      </c>
      <c r="L83" s="1">
        <v>1460900</v>
      </c>
      <c r="M83" s="1">
        <v>1365343</v>
      </c>
      <c r="N83" s="1">
        <v>4197375</v>
      </c>
      <c r="O83" s="1">
        <v>4793913.2741604401</v>
      </c>
      <c r="P83" s="1">
        <v>4716148.0807305602</v>
      </c>
      <c r="Q83" s="1">
        <v>4209624</v>
      </c>
      <c r="R83" s="1">
        <v>4462001.6297301203</v>
      </c>
      <c r="S83" s="1">
        <v>4613169</v>
      </c>
      <c r="T83" s="1">
        <v>4110075</v>
      </c>
      <c r="U83" s="1">
        <v>4789878</v>
      </c>
      <c r="V83" s="1">
        <v>7786143.9941622699</v>
      </c>
      <c r="W83" s="1">
        <v>6539048.3530901102</v>
      </c>
      <c r="X83" s="1">
        <v>3435350.5180000002</v>
      </c>
      <c r="Y83" s="1">
        <v>4486313.4220000003</v>
      </c>
    </row>
    <row r="84" spans="1:26" x14ac:dyDescent="0.35">
      <c r="A84" s="1" t="s">
        <v>29</v>
      </c>
      <c r="B84" s="1" t="s">
        <v>30</v>
      </c>
      <c r="C84" s="1" t="s">
        <v>189</v>
      </c>
      <c r="D84" s="1" t="s">
        <v>190</v>
      </c>
      <c r="E84" s="1">
        <v>10667</v>
      </c>
      <c r="F84" s="1">
        <v>13154</v>
      </c>
      <c r="G84" s="1">
        <v>8987</v>
      </c>
      <c r="H84" s="1">
        <v>8254</v>
      </c>
      <c r="I84" s="1">
        <v>10227</v>
      </c>
      <c r="J84" s="1">
        <v>16045</v>
      </c>
      <c r="K84" s="1">
        <v>16936</v>
      </c>
      <c r="L84" s="1">
        <v>18005</v>
      </c>
      <c r="M84" s="1">
        <v>16851</v>
      </c>
      <c r="N84" s="1">
        <v>61789</v>
      </c>
      <c r="O84" s="1">
        <v>68014.276344976795</v>
      </c>
      <c r="P84" s="1">
        <v>65631.5070737067</v>
      </c>
      <c r="Q84" s="1">
        <v>59182</v>
      </c>
      <c r="R84" s="1">
        <v>61512.452949338804</v>
      </c>
      <c r="S84" s="1">
        <v>61474</v>
      </c>
      <c r="T84" s="1">
        <v>53971</v>
      </c>
      <c r="U84" s="1">
        <v>53696</v>
      </c>
      <c r="V84" s="1">
        <v>75594.726523888006</v>
      </c>
      <c r="W84" s="1">
        <v>68734</v>
      </c>
      <c r="X84" s="1">
        <v>51519.349000000002</v>
      </c>
      <c r="Y84" s="1">
        <v>74453.145999999993</v>
      </c>
    </row>
    <row r="85" spans="1:26" x14ac:dyDescent="0.35">
      <c r="A85" s="1" t="s">
        <v>29</v>
      </c>
      <c r="B85" s="1" t="s">
        <v>30</v>
      </c>
      <c r="C85" s="1" t="s">
        <v>191</v>
      </c>
      <c r="D85" s="1" t="s">
        <v>192</v>
      </c>
      <c r="E85" s="1">
        <v>0.32600562351400297</v>
      </c>
      <c r="F85" s="1">
        <v>0.45042287659610541</v>
      </c>
      <c r="G85" s="1">
        <v>0.41134967066232403</v>
      </c>
      <c r="H85" s="1">
        <v>0.45150415605855293</v>
      </c>
      <c r="I85" s="1">
        <v>0.46285527824650069</v>
      </c>
      <c r="J85" s="1">
        <v>0.33159319927645803</v>
      </c>
      <c r="K85" s="1">
        <v>0.41280721017493088</v>
      </c>
      <c r="L85" s="1">
        <v>0.37714018218348067</v>
      </c>
      <c r="M85" s="1">
        <v>0.31666386041068723</v>
      </c>
      <c r="N85" s="1">
        <v>0.36165278533662421</v>
      </c>
      <c r="O85" s="1">
        <v>0.34606368954930683</v>
      </c>
      <c r="P85" s="1">
        <v>0.31937588843782772</v>
      </c>
      <c r="Q85" s="1">
        <v>0.27795577159384821</v>
      </c>
      <c r="R85" s="1">
        <v>0.27446399565924695</v>
      </c>
    </row>
    <row r="86" spans="1:26" x14ac:dyDescent="0.35">
      <c r="A86" s="1" t="s">
        <v>29</v>
      </c>
      <c r="B86" s="1" t="s">
        <v>30</v>
      </c>
      <c r="C86" s="1" t="s">
        <v>193</v>
      </c>
      <c r="D86" s="1" t="s">
        <v>194</v>
      </c>
      <c r="E86" s="1">
        <v>52.180006818400003</v>
      </c>
      <c r="F86" s="1">
        <v>50.9562386713</v>
      </c>
      <c r="G86" s="1">
        <v>49.788556764399999</v>
      </c>
      <c r="H86" s="1">
        <v>48.673191760000002</v>
      </c>
      <c r="I86" s="1">
        <v>47.606704682900002</v>
      </c>
      <c r="J86" s="1">
        <v>46.876861036900003</v>
      </c>
      <c r="K86" s="1">
        <v>46.169057514400002</v>
      </c>
      <c r="L86" s="1">
        <v>45.482310600399998</v>
      </c>
      <c r="M86" s="1">
        <v>44.8156944399</v>
      </c>
      <c r="N86" s="1">
        <v>44.168336673299997</v>
      </c>
      <c r="O86" s="1">
        <v>44.168336673299997</v>
      </c>
      <c r="P86" s="1">
        <v>44.168336673299997</v>
      </c>
      <c r="Q86" s="1">
        <v>44.168336673299997</v>
      </c>
      <c r="R86" s="1">
        <v>44.168336673299997</v>
      </c>
      <c r="S86" s="1">
        <v>44.168336673299997</v>
      </c>
      <c r="T86" s="1">
        <v>44.168336673299997</v>
      </c>
      <c r="U86" s="1">
        <v>44.168336673299997</v>
      </c>
      <c r="V86" s="1">
        <v>44.168336673299997</v>
      </c>
      <c r="W86" s="1">
        <v>44.168336673299997</v>
      </c>
      <c r="X86" s="1">
        <v>44.168336673299997</v>
      </c>
    </row>
    <row r="87" spans="1:26" x14ac:dyDescent="0.35">
      <c r="A87" s="1" t="s">
        <v>29</v>
      </c>
      <c r="B87" s="1" t="s">
        <v>30</v>
      </c>
      <c r="C87" s="1" t="s">
        <v>195</v>
      </c>
      <c r="D87" s="1" t="s">
        <v>196</v>
      </c>
      <c r="E87" s="1">
        <v>32.325088071499998</v>
      </c>
      <c r="F87" s="1">
        <v>33.152073391800002</v>
      </c>
      <c r="G87" s="1">
        <v>33.941157335500002</v>
      </c>
      <c r="H87" s="1">
        <v>34.694887106499998</v>
      </c>
      <c r="I87" s="1">
        <v>35.415586659799999</v>
      </c>
      <c r="J87" s="1">
        <v>36.405710299299997</v>
      </c>
      <c r="K87" s="1">
        <v>37.3659337713</v>
      </c>
      <c r="L87" s="1">
        <v>38.297591336099998</v>
      </c>
      <c r="M87" s="1">
        <v>39.201939031099997</v>
      </c>
      <c r="N87" s="1">
        <v>40.080160320600001</v>
      </c>
      <c r="O87" s="1">
        <v>40.080160320600001</v>
      </c>
      <c r="P87" s="1">
        <v>40.080160320600001</v>
      </c>
      <c r="Q87" s="1">
        <v>40.080160320600001</v>
      </c>
      <c r="R87" s="1">
        <v>40.080160320600001</v>
      </c>
      <c r="S87" s="1">
        <v>40.080160320600001</v>
      </c>
      <c r="T87" s="1">
        <v>40.080160320600001</v>
      </c>
      <c r="U87" s="1">
        <v>40.080160320600001</v>
      </c>
      <c r="V87" s="1">
        <v>40.080160320600001</v>
      </c>
      <c r="W87" s="1">
        <v>40.080160320600001</v>
      </c>
      <c r="X87" s="1">
        <v>40.080160320600001</v>
      </c>
    </row>
    <row r="88" spans="1:26" x14ac:dyDescent="0.35">
      <c r="A88" s="1" t="s">
        <v>29</v>
      </c>
      <c r="B88" s="1" t="s">
        <v>30</v>
      </c>
      <c r="C88" s="1" t="s">
        <v>197</v>
      </c>
      <c r="D88" s="1" t="s">
        <v>198</v>
      </c>
      <c r="E88" s="1">
        <v>15.494905109999999</v>
      </c>
      <c r="F88" s="1">
        <v>15.891687937</v>
      </c>
      <c r="G88" s="1">
        <v>16.270285900200001</v>
      </c>
      <c r="H88" s="1">
        <v>16.631921133500001</v>
      </c>
      <c r="I88" s="1">
        <v>16.977708657299999</v>
      </c>
      <c r="J88" s="1">
        <v>16.7174286638</v>
      </c>
      <c r="K88" s="1">
        <v>16.465008714300001</v>
      </c>
      <c r="L88" s="1">
        <v>16.2200980635</v>
      </c>
      <c r="M88" s="1">
        <v>15.9823665289</v>
      </c>
      <c r="N88" s="1">
        <v>15.751503006</v>
      </c>
      <c r="O88" s="1">
        <v>15.751503006</v>
      </c>
      <c r="P88" s="1">
        <v>15.751503006</v>
      </c>
      <c r="Q88" s="1">
        <v>15.751503006</v>
      </c>
      <c r="R88" s="1">
        <v>15.751503006</v>
      </c>
      <c r="S88" s="1">
        <v>15.751503006</v>
      </c>
      <c r="T88" s="1">
        <v>15.751503006</v>
      </c>
      <c r="U88" s="1">
        <v>15.751503006</v>
      </c>
      <c r="V88" s="1">
        <v>15.751503006</v>
      </c>
      <c r="W88" s="1">
        <v>15.751503006</v>
      </c>
      <c r="X88" s="1">
        <v>15.751503006</v>
      </c>
    </row>
    <row r="89" spans="1:26" x14ac:dyDescent="0.35">
      <c r="A89" s="1" t="s">
        <v>29</v>
      </c>
      <c r="B89" s="1" t="s">
        <v>30</v>
      </c>
      <c r="C89" s="1" t="s">
        <v>199</v>
      </c>
      <c r="D89" s="1" t="s">
        <v>200</v>
      </c>
      <c r="E89" s="1">
        <v>4.7767420814479635</v>
      </c>
      <c r="F89" s="1">
        <v>4.8914932126696833</v>
      </c>
      <c r="G89" s="1">
        <v>5.006244343891403</v>
      </c>
      <c r="H89" s="1">
        <v>5.1209954751131219</v>
      </c>
      <c r="I89" s="1">
        <v>5.2357466063348417</v>
      </c>
      <c r="J89" s="1">
        <v>5.3172850678733035</v>
      </c>
      <c r="K89" s="1">
        <v>5.3988235294117652</v>
      </c>
      <c r="L89" s="1">
        <v>5.4803619909502252</v>
      </c>
      <c r="M89" s="1">
        <v>5.5619004524886879</v>
      </c>
      <c r="N89" s="1">
        <v>5.6434389140271488</v>
      </c>
      <c r="O89" s="1">
        <v>5.6434389140271488</v>
      </c>
      <c r="P89" s="1">
        <v>5.6434389140271488</v>
      </c>
      <c r="Q89" s="1">
        <v>5.6434389140271488</v>
      </c>
      <c r="R89" s="1">
        <v>5.6434389140271488</v>
      </c>
      <c r="S89" s="1">
        <v>5.6434389140271488</v>
      </c>
      <c r="T89" s="1">
        <v>5.6434389140271488</v>
      </c>
      <c r="U89" s="1">
        <v>5.6434389140271488</v>
      </c>
      <c r="V89" s="1">
        <v>5.6434389140271488</v>
      </c>
      <c r="W89" s="1">
        <v>5.6434389140271488</v>
      </c>
      <c r="X89" s="1">
        <v>5.6434389140271488</v>
      </c>
    </row>
    <row r="90" spans="1:26" x14ac:dyDescent="0.35">
      <c r="A90" s="1" t="s">
        <v>29</v>
      </c>
      <c r="B90" s="1" t="s">
        <v>30</v>
      </c>
      <c r="C90" s="1" t="s">
        <v>201</v>
      </c>
      <c r="D90" s="1" t="s">
        <v>202</v>
      </c>
      <c r="E90" s="1">
        <v>10.5566</v>
      </c>
      <c r="F90" s="1">
        <v>10.8102</v>
      </c>
      <c r="G90" s="1">
        <v>11.063800000000001</v>
      </c>
      <c r="H90" s="1">
        <v>11.317399999999999</v>
      </c>
      <c r="I90" s="1">
        <v>11.571</v>
      </c>
      <c r="J90" s="1">
        <v>11.751200000000001</v>
      </c>
      <c r="K90" s="1">
        <v>11.9314</v>
      </c>
      <c r="L90" s="1">
        <v>12.111599999999999</v>
      </c>
      <c r="M90" s="1">
        <v>12.2918</v>
      </c>
      <c r="N90" s="1">
        <v>12.472</v>
      </c>
      <c r="O90" s="1">
        <v>12.472</v>
      </c>
      <c r="P90" s="1">
        <v>12.472</v>
      </c>
      <c r="Q90" s="1">
        <v>12.472</v>
      </c>
      <c r="R90" s="1">
        <v>12.472</v>
      </c>
      <c r="S90" s="1">
        <v>12.472</v>
      </c>
      <c r="T90" s="1">
        <v>12.472</v>
      </c>
      <c r="U90" s="1">
        <v>12.472</v>
      </c>
      <c r="V90" s="1">
        <v>12.472</v>
      </c>
      <c r="W90" s="1">
        <v>12.472</v>
      </c>
      <c r="X90" s="1">
        <v>12.472</v>
      </c>
    </row>
    <row r="91" spans="1:26" x14ac:dyDescent="0.35">
      <c r="A91" s="1" t="s">
        <v>29</v>
      </c>
      <c r="B91" s="1" t="s">
        <v>30</v>
      </c>
      <c r="C91" s="1" t="s">
        <v>203</v>
      </c>
      <c r="D91" s="1" t="s">
        <v>204</v>
      </c>
    </row>
    <row r="92" spans="1:26" x14ac:dyDescent="0.35">
      <c r="A92" s="1" t="s">
        <v>29</v>
      </c>
      <c r="B92" s="1" t="s">
        <v>30</v>
      </c>
      <c r="C92" s="1" t="s">
        <v>205</v>
      </c>
      <c r="D92" s="1" t="s">
        <v>206</v>
      </c>
    </row>
    <row r="93" spans="1:26" x14ac:dyDescent="0.35">
      <c r="A93" s="1" t="s">
        <v>29</v>
      </c>
      <c r="B93" s="1" t="s">
        <v>30</v>
      </c>
      <c r="C93" s="1" t="s">
        <v>207</v>
      </c>
      <c r="D93" s="1" t="s">
        <v>208</v>
      </c>
      <c r="E93" s="1">
        <v>0</v>
      </c>
      <c r="F93" s="1">
        <v>0</v>
      </c>
      <c r="G93" s="1">
        <v>1</v>
      </c>
      <c r="H93" s="1">
        <v>3</v>
      </c>
      <c r="I93" s="1">
        <v>4</v>
      </c>
      <c r="J93" s="1">
        <v>7</v>
      </c>
      <c r="K93" s="1">
        <v>8</v>
      </c>
      <c r="L93" s="1">
        <v>14</v>
      </c>
      <c r="M93" s="1">
        <v>18</v>
      </c>
      <c r="N93" s="1">
        <v>20</v>
      </c>
      <c r="O93" s="1">
        <v>23</v>
      </c>
      <c r="P93" s="1">
        <v>30</v>
      </c>
      <c r="Q93" s="1">
        <v>36</v>
      </c>
      <c r="R93" s="1">
        <v>40</v>
      </c>
      <c r="S93" s="1">
        <v>44</v>
      </c>
      <c r="T93" s="1">
        <v>49</v>
      </c>
      <c r="U93" s="1">
        <v>52</v>
      </c>
      <c r="V93" s="1">
        <v>54</v>
      </c>
      <c r="W93" s="1">
        <v>60</v>
      </c>
      <c r="X93" s="1">
        <v>77</v>
      </c>
      <c r="Y93" s="1">
        <v>90</v>
      </c>
    </row>
    <row r="94" spans="1:26" x14ac:dyDescent="0.35">
      <c r="A94" s="1" t="s">
        <v>29</v>
      </c>
      <c r="B94" s="1" t="s">
        <v>30</v>
      </c>
      <c r="C94" s="1" t="s">
        <v>209</v>
      </c>
      <c r="D94" s="1" t="s">
        <v>210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13</v>
      </c>
      <c r="K94" s="1">
        <v>21</v>
      </c>
      <c r="L94" s="1">
        <v>26</v>
      </c>
      <c r="M94" s="1">
        <v>32</v>
      </c>
      <c r="N94" s="1">
        <v>27</v>
      </c>
      <c r="O94" s="1">
        <v>32</v>
      </c>
      <c r="P94" s="1">
        <v>37</v>
      </c>
      <c r="Q94" s="1">
        <v>50</v>
      </c>
      <c r="R94" s="1">
        <v>57</v>
      </c>
      <c r="S94" s="1">
        <v>50</v>
      </c>
      <c r="T94" s="1">
        <v>53</v>
      </c>
      <c r="U94" s="1">
        <v>47</v>
      </c>
      <c r="V94" s="1">
        <v>41</v>
      </c>
      <c r="W94" s="1">
        <v>40</v>
      </c>
      <c r="X94" s="1">
        <v>36</v>
      </c>
      <c r="Y94" s="1">
        <v>34</v>
      </c>
    </row>
    <row r="95" spans="1:26" x14ac:dyDescent="0.35">
      <c r="A95" s="1" t="s">
        <v>29</v>
      </c>
      <c r="B95" s="1" t="s">
        <v>30</v>
      </c>
      <c r="C95" s="1" t="s">
        <v>211</v>
      </c>
      <c r="D95" s="1" t="s">
        <v>212</v>
      </c>
      <c r="E95" s="1">
        <v>24398</v>
      </c>
      <c r="F95" s="1">
        <v>30663</v>
      </c>
      <c r="G95" s="1">
        <v>30677</v>
      </c>
      <c r="H95" s="1">
        <v>43950</v>
      </c>
      <c r="I95" s="1">
        <v>56355</v>
      </c>
      <c r="J95" s="1">
        <v>84578</v>
      </c>
      <c r="K95" s="1">
        <v>85087</v>
      </c>
      <c r="L95" s="1">
        <v>143207</v>
      </c>
      <c r="M95" s="1">
        <v>152796</v>
      </c>
      <c r="N95" s="1">
        <v>200535</v>
      </c>
      <c r="O95" s="1">
        <v>221128</v>
      </c>
      <c r="P95" s="1">
        <v>253898</v>
      </c>
      <c r="Q95" s="1">
        <v>278706</v>
      </c>
      <c r="R95" s="1">
        <v>313231</v>
      </c>
      <c r="S95" s="1">
        <v>316727</v>
      </c>
      <c r="T95" s="1">
        <v>306767</v>
      </c>
      <c r="U95" s="1">
        <v>296191</v>
      </c>
      <c r="V95" s="1">
        <v>291323</v>
      </c>
      <c r="W95" s="1">
        <v>289543</v>
      </c>
      <c r="X95" s="1">
        <v>261710.74</v>
      </c>
      <c r="Y95" s="1">
        <v>275645</v>
      </c>
    </row>
    <row r="96" spans="1:26" x14ac:dyDescent="0.35">
      <c r="A96" s="1" t="s">
        <v>29</v>
      </c>
      <c r="B96" s="1" t="s">
        <v>30</v>
      </c>
      <c r="C96" s="1" t="s">
        <v>213</v>
      </c>
      <c r="D96" s="1" t="s">
        <v>214</v>
      </c>
      <c r="E96" s="1">
        <v>36.233077505846701</v>
      </c>
      <c r="F96" s="1">
        <v>37.331049551478415</v>
      </c>
      <c r="G96" s="1">
        <v>38.429021597110136</v>
      </c>
      <c r="H96" s="1">
        <v>38.429021597110136</v>
      </c>
      <c r="I96" s="1">
        <v>39.52699364274185</v>
      </c>
      <c r="J96" s="1">
        <v>40.405371279247234</v>
      </c>
      <c r="K96" s="1">
        <v>40.624965688373578</v>
      </c>
      <c r="L96" s="1">
        <v>39.52699364274185</v>
      </c>
      <c r="M96" s="1">
        <v>35.13510546021498</v>
      </c>
      <c r="N96" s="1">
        <v>36.233077505846701</v>
      </c>
      <c r="O96" s="1">
        <v>37.331049551478415</v>
      </c>
      <c r="P96" s="1">
        <v>38.429021597110136</v>
      </c>
      <c r="Q96" s="1">
        <v>38.429021597110136</v>
      </c>
      <c r="R96" s="1">
        <v>38.429021597110136</v>
      </c>
      <c r="S96" s="1">
        <v>38.429021597110136</v>
      </c>
      <c r="T96" s="1">
        <v>38.429021597110136</v>
      </c>
      <c r="U96" s="1">
        <v>38.429021597110136</v>
      </c>
      <c r="V96" s="1">
        <v>38.429021597110136</v>
      </c>
      <c r="W96" s="1">
        <v>38.429021597110136</v>
      </c>
      <c r="X96" s="1">
        <v>38.429021597110136</v>
      </c>
    </row>
    <row r="97" spans="1:26" x14ac:dyDescent="0.35">
      <c r="A97" s="1" t="s">
        <v>29</v>
      </c>
      <c r="B97" s="1" t="s">
        <v>30</v>
      </c>
      <c r="C97" s="1" t="s">
        <v>215</v>
      </c>
      <c r="D97" s="1" t="s">
        <v>216</v>
      </c>
      <c r="E97" s="1">
        <v>0.26158778809277439</v>
      </c>
      <c r="F97" s="1">
        <v>0.26238004350971089</v>
      </c>
      <c r="G97" s="1">
        <v>0.26292106611547594</v>
      </c>
      <c r="H97" s="1">
        <v>0.25592868300094196</v>
      </c>
      <c r="I97" s="1">
        <v>0.25624467927497729</v>
      </c>
      <c r="J97" s="1">
        <v>0.25497166336390603</v>
      </c>
      <c r="K97" s="1">
        <v>0.24950431584473517</v>
      </c>
      <c r="L97" s="1">
        <v>0.23624759130815187</v>
      </c>
      <c r="M97" s="1">
        <v>0.20434780870628691</v>
      </c>
      <c r="N97" s="1">
        <v>0.20502898448156121</v>
      </c>
      <c r="O97" s="1">
        <v>0.20548308029653264</v>
      </c>
      <c r="P97" s="1">
        <v>0.20579043482766274</v>
      </c>
      <c r="Q97" s="1">
        <v>0.20031349290569447</v>
      </c>
      <c r="R97" s="1">
        <v>0.1951175827611854</v>
      </c>
      <c r="S97" s="1">
        <v>0.19022174882973542</v>
      </c>
      <c r="T97" s="1">
        <v>0.18551210757755954</v>
      </c>
      <c r="U97" s="1">
        <v>0.18088237907792024</v>
      </c>
      <c r="V97" s="1">
        <v>0.17642229626391562</v>
      </c>
      <c r="W97" s="1">
        <v>0.17215556653809697</v>
      </c>
      <c r="X97" s="1">
        <v>0.16800478074404085</v>
      </c>
    </row>
    <row r="98" spans="1:26" x14ac:dyDescent="0.35">
      <c r="A98" s="1" t="s">
        <v>29</v>
      </c>
      <c r="B98" s="1" t="s">
        <v>30</v>
      </c>
      <c r="C98" s="1" t="s">
        <v>217</v>
      </c>
      <c r="D98" s="1" t="s">
        <v>218</v>
      </c>
      <c r="E98" s="1">
        <v>33000000</v>
      </c>
      <c r="F98" s="1">
        <v>34000000</v>
      </c>
      <c r="G98" s="1">
        <v>35000000</v>
      </c>
      <c r="H98" s="1">
        <v>35000000</v>
      </c>
      <c r="I98" s="1">
        <v>36000000</v>
      </c>
      <c r="J98" s="1">
        <v>36800000</v>
      </c>
      <c r="K98" s="1">
        <v>37000000</v>
      </c>
      <c r="L98" s="1">
        <v>36000000</v>
      </c>
      <c r="M98" s="1">
        <v>32000000</v>
      </c>
      <c r="N98" s="1">
        <v>33000000</v>
      </c>
      <c r="O98" s="1">
        <v>34000000</v>
      </c>
      <c r="P98" s="1">
        <v>35000000</v>
      </c>
      <c r="Q98" s="1">
        <v>35000000</v>
      </c>
      <c r="R98" s="1">
        <v>35000000</v>
      </c>
      <c r="S98" s="1">
        <v>35000000</v>
      </c>
      <c r="T98" s="1">
        <v>35000000</v>
      </c>
      <c r="U98" s="1">
        <v>35000000</v>
      </c>
      <c r="V98" s="1">
        <v>35000000</v>
      </c>
      <c r="W98" s="1">
        <v>35000000</v>
      </c>
      <c r="X98" s="1">
        <v>35000000</v>
      </c>
    </row>
    <row r="99" spans="1:26" x14ac:dyDescent="0.35">
      <c r="A99" s="1" t="s">
        <v>29</v>
      </c>
      <c r="B99" s="1" t="s">
        <v>30</v>
      </c>
      <c r="C99" s="1" t="s">
        <v>219</v>
      </c>
      <c r="D99" s="1" t="s">
        <v>220</v>
      </c>
      <c r="G99" s="1">
        <v>33</v>
      </c>
      <c r="L99" s="1">
        <v>45.4</v>
      </c>
      <c r="O99" s="1">
        <v>39.700000000000003</v>
      </c>
      <c r="Q99" s="1">
        <v>34.5</v>
      </c>
      <c r="U99" s="1">
        <v>23.7</v>
      </c>
      <c r="V99" s="1">
        <v>40.1</v>
      </c>
    </row>
    <row r="100" spans="1:26" x14ac:dyDescent="0.35">
      <c r="A100" s="1" t="s">
        <v>29</v>
      </c>
      <c r="B100" s="1" t="s">
        <v>30</v>
      </c>
      <c r="C100" s="1" t="s">
        <v>221</v>
      </c>
      <c r="D100" s="1" t="s">
        <v>222</v>
      </c>
      <c r="E100" s="1">
        <v>0.37312383224445494</v>
      </c>
      <c r="F100" s="1">
        <v>0.36359344498785873</v>
      </c>
      <c r="G100" s="1">
        <v>0.3544858304504212</v>
      </c>
      <c r="H100" s="1">
        <v>0.34456770492668931</v>
      </c>
      <c r="I100" s="1">
        <v>0.33814063605093742</v>
      </c>
      <c r="J100" s="1">
        <v>0.33164976041068561</v>
      </c>
      <c r="K100" s="1">
        <v>0.32328564863364018</v>
      </c>
      <c r="L100" s="1">
        <v>0.31512644886436308</v>
      </c>
      <c r="M100" s="1">
        <v>0.30711561281934691</v>
      </c>
      <c r="N100" s="1">
        <v>0.29914488879565743</v>
      </c>
      <c r="O100" s="1">
        <v>0.29110886673762054</v>
      </c>
      <c r="P100" s="1">
        <v>0.29588771419234006</v>
      </c>
      <c r="Q100" s="1">
        <v>0.3016151266614106</v>
      </c>
      <c r="R100" s="1">
        <v>0.29053657801714167</v>
      </c>
      <c r="S100" s="1">
        <v>0.3456166349433798</v>
      </c>
      <c r="T100" s="1">
        <v>0.33292473480630552</v>
      </c>
      <c r="U100" s="1">
        <v>0.34442178718671174</v>
      </c>
      <c r="V100" s="1">
        <v>0.34378994341957525</v>
      </c>
      <c r="W100" s="1">
        <v>0.33099069105750428</v>
      </c>
    </row>
    <row r="101" spans="1:26" x14ac:dyDescent="0.35">
      <c r="A101" s="1" t="s">
        <v>29</v>
      </c>
      <c r="B101" s="1" t="s">
        <v>30</v>
      </c>
      <c r="C101" s="1" t="s">
        <v>223</v>
      </c>
      <c r="D101" s="1" t="s">
        <v>224</v>
      </c>
      <c r="E101" s="1">
        <v>160500</v>
      </c>
      <c r="F101" s="1">
        <v>160500</v>
      </c>
      <c r="G101" s="1">
        <v>160500</v>
      </c>
      <c r="H101" s="1">
        <v>160000</v>
      </c>
      <c r="I101" s="1">
        <v>161000</v>
      </c>
      <c r="J101" s="1">
        <v>162000</v>
      </c>
      <c r="K101" s="1">
        <v>162000</v>
      </c>
      <c r="L101" s="1">
        <v>162000</v>
      </c>
      <c r="M101" s="1">
        <v>162000</v>
      </c>
      <c r="N101" s="1">
        <v>162000</v>
      </c>
      <c r="O101" s="1">
        <v>162000</v>
      </c>
      <c r="P101" s="1">
        <v>162000</v>
      </c>
      <c r="Q101" s="1">
        <v>162000</v>
      </c>
      <c r="R101" s="1">
        <v>162000</v>
      </c>
      <c r="S101" s="1">
        <v>200000</v>
      </c>
      <c r="T101" s="1">
        <v>200000</v>
      </c>
      <c r="U101" s="1">
        <v>215000</v>
      </c>
      <c r="V101" s="1">
        <v>223000</v>
      </c>
      <c r="W101" s="1">
        <v>223000</v>
      </c>
    </row>
    <row r="102" spans="1:26" x14ac:dyDescent="0.35">
      <c r="A102" s="1" t="s">
        <v>29</v>
      </c>
      <c r="B102" s="1" t="s">
        <v>30</v>
      </c>
      <c r="C102" s="1" t="s">
        <v>225</v>
      </c>
      <c r="D102" s="1" t="s">
        <v>226</v>
      </c>
      <c r="Y102" s="1">
        <v>2000000</v>
      </c>
      <c r="Z102" s="1">
        <v>3000000</v>
      </c>
    </row>
    <row r="103" spans="1:26" x14ac:dyDescent="0.35">
      <c r="A103" s="1" t="s">
        <v>29</v>
      </c>
      <c r="B103" s="1" t="s">
        <v>30</v>
      </c>
      <c r="C103" s="1" t="s">
        <v>227</v>
      </c>
      <c r="D103" s="1" t="s">
        <v>228</v>
      </c>
      <c r="E103" s="1">
        <v>9000000</v>
      </c>
      <c r="F103" s="1">
        <v>6000000</v>
      </c>
      <c r="G103" s="1">
        <v>64000000</v>
      </c>
      <c r="H103" s="1">
        <v>11000000</v>
      </c>
      <c r="J103" s="1">
        <v>16000000</v>
      </c>
      <c r="K103" s="1">
        <v>62000000</v>
      </c>
      <c r="L103" s="1">
        <v>33000000</v>
      </c>
      <c r="M103" s="1">
        <v>65000000</v>
      </c>
      <c r="N103" s="1">
        <v>189000000</v>
      </c>
      <c r="O103" s="1">
        <v>63000000</v>
      </c>
      <c r="P103" s="1">
        <v>28000000</v>
      </c>
      <c r="Q103" s="1">
        <v>30000000</v>
      </c>
      <c r="R103" s="1">
        <v>228000000</v>
      </c>
      <c r="S103" s="1">
        <v>192000000</v>
      </c>
      <c r="T103" s="1">
        <v>50000000</v>
      </c>
      <c r="U103" s="1">
        <v>41000000</v>
      </c>
      <c r="V103" s="1">
        <v>49000000</v>
      </c>
      <c r="W103" s="1">
        <v>18000000</v>
      </c>
      <c r="X103" s="1">
        <v>108000000</v>
      </c>
      <c r="Y103" s="1">
        <v>261000000</v>
      </c>
      <c r="Z103" s="1">
        <v>54000000</v>
      </c>
    </row>
    <row r="104" spans="1:26" x14ac:dyDescent="0.35">
      <c r="A104" s="1" t="s">
        <v>29</v>
      </c>
      <c r="B104" s="1" t="s">
        <v>30</v>
      </c>
      <c r="C104" s="1" t="s">
        <v>229</v>
      </c>
      <c r="D104" s="1" t="s">
        <v>230</v>
      </c>
      <c r="I104" s="1">
        <v>0.68</v>
      </c>
      <c r="J104" s="1">
        <v>1.78</v>
      </c>
      <c r="K104" s="1">
        <v>4.4800000000000004</v>
      </c>
      <c r="L104" s="1">
        <v>8.64</v>
      </c>
      <c r="M104" s="1">
        <v>11.46</v>
      </c>
      <c r="N104" s="1">
        <v>11.23</v>
      </c>
      <c r="O104" s="1">
        <v>11.94</v>
      </c>
      <c r="P104" s="1">
        <v>11.49</v>
      </c>
      <c r="Q104" s="1">
        <v>13.31</v>
      </c>
      <c r="R104" s="1">
        <v>16.190000000000001</v>
      </c>
      <c r="S104" s="1">
        <v>16.21</v>
      </c>
      <c r="T104" s="1">
        <v>16.739999999999998</v>
      </c>
      <c r="U104" s="1">
        <v>16.329999999999998</v>
      </c>
      <c r="V104" s="1">
        <v>16.93</v>
      </c>
      <c r="W104" s="1">
        <v>17.190000000000001</v>
      </c>
      <c r="X104" s="1">
        <v>16.149999999999999</v>
      </c>
      <c r="Y104" s="1">
        <v>16.149999999999999</v>
      </c>
    </row>
    <row r="105" spans="1:26" x14ac:dyDescent="0.35">
      <c r="A105" s="1" t="s">
        <v>29</v>
      </c>
      <c r="B105" s="1" t="s">
        <v>30</v>
      </c>
      <c r="C105" s="1" t="s">
        <v>231</v>
      </c>
      <c r="D105" s="1" t="s">
        <v>232</v>
      </c>
      <c r="E105" s="1">
        <v>1150</v>
      </c>
      <c r="F105" s="1">
        <v>1150</v>
      </c>
      <c r="G105" s="1">
        <v>1150</v>
      </c>
      <c r="H105" s="1">
        <v>1150</v>
      </c>
      <c r="I105" s="1">
        <v>1150</v>
      </c>
      <c r="J105" s="1">
        <v>1150</v>
      </c>
      <c r="K105" s="1">
        <v>1150</v>
      </c>
      <c r="L105" s="1">
        <v>1150</v>
      </c>
      <c r="M105" s="1">
        <v>1150</v>
      </c>
      <c r="N105" s="1">
        <v>1150</v>
      </c>
      <c r="O105" s="1">
        <v>1150</v>
      </c>
      <c r="P105" s="1">
        <v>1150</v>
      </c>
      <c r="Q105" s="1">
        <v>1150</v>
      </c>
      <c r="R105" s="1">
        <v>1150</v>
      </c>
      <c r="S105" s="1">
        <v>1150</v>
      </c>
      <c r="T105" s="1">
        <v>1150</v>
      </c>
      <c r="U105" s="1">
        <v>1150</v>
      </c>
      <c r="V105" s="1">
        <v>1150</v>
      </c>
      <c r="W105" s="1">
        <v>1150</v>
      </c>
      <c r="X105" s="1">
        <v>1150</v>
      </c>
    </row>
    <row r="106" spans="1:26" x14ac:dyDescent="0.35">
      <c r="A106" s="1" t="s">
        <v>29</v>
      </c>
      <c r="B106" s="1" t="s">
        <v>30</v>
      </c>
      <c r="C106" s="1" t="s">
        <v>233</v>
      </c>
      <c r="D106" s="1" t="s">
        <v>234</v>
      </c>
      <c r="K106" s="1">
        <v>7.5</v>
      </c>
      <c r="R106" s="1">
        <v>6</v>
      </c>
    </row>
    <row r="107" spans="1:26" x14ac:dyDescent="0.35">
      <c r="A107" s="1" t="s">
        <v>29</v>
      </c>
      <c r="B107" s="1" t="s">
        <v>30</v>
      </c>
      <c r="C107" s="1" t="s">
        <v>235</v>
      </c>
      <c r="D107" s="1" t="s">
        <v>236</v>
      </c>
      <c r="T107" s="1">
        <v>10.069261213720299</v>
      </c>
      <c r="U107" s="1">
        <v>18.299746513366699</v>
      </c>
      <c r="V107" s="1">
        <v>12.2813478112221</v>
      </c>
      <c r="W107" s="1">
        <v>9.5600389999999997</v>
      </c>
      <c r="X107" s="1">
        <v>16.096088000000002</v>
      </c>
    </row>
    <row r="108" spans="1:26" x14ac:dyDescent="0.35">
      <c r="A108" s="1" t="s">
        <v>29</v>
      </c>
      <c r="B108" s="1" t="s">
        <v>30</v>
      </c>
      <c r="C108" s="1" t="s">
        <v>237</v>
      </c>
      <c r="D108" s="1" t="s">
        <v>238</v>
      </c>
      <c r="O108" s="1">
        <v>10.1099224670272</v>
      </c>
      <c r="P108" s="1">
        <v>9.6807192239668503</v>
      </c>
      <c r="Q108" s="1">
        <v>9.74</v>
      </c>
      <c r="R108" s="1">
        <v>6.8415534572451699</v>
      </c>
      <c r="S108" s="1">
        <v>7.7454516122555699</v>
      </c>
      <c r="T108" s="1">
        <v>8.5886080492985908</v>
      </c>
      <c r="U108" s="1">
        <v>8.5116036236286199</v>
      </c>
      <c r="V108" s="1">
        <v>7.6070301234722102</v>
      </c>
      <c r="W108" s="1">
        <v>8.6071120000000008</v>
      </c>
      <c r="X108" s="1">
        <v>7.0658180000000002</v>
      </c>
    </row>
    <row r="109" spans="1:26" x14ac:dyDescent="0.35">
      <c r="A109" s="1" t="s">
        <v>29</v>
      </c>
      <c r="B109" s="1" t="s">
        <v>30</v>
      </c>
      <c r="C109" s="1" t="s">
        <v>239</v>
      </c>
      <c r="D109" s="1" t="s">
        <v>240</v>
      </c>
      <c r="N109" s="1">
        <v>29.9</v>
      </c>
      <c r="O109" s="1">
        <v>7.0295370000000004</v>
      </c>
    </row>
    <row r="110" spans="1:26" x14ac:dyDescent="0.35">
      <c r="A110" s="1" t="s">
        <v>29</v>
      </c>
      <c r="B110" s="1" t="s">
        <v>30</v>
      </c>
      <c r="C110" s="1" t="s">
        <v>241</v>
      </c>
      <c r="D110" s="1" t="s">
        <v>242</v>
      </c>
      <c r="N110" s="1">
        <v>27.4</v>
      </c>
      <c r="O110" s="1">
        <v>6.8052630000000001</v>
      </c>
    </row>
    <row r="111" spans="1:26" x14ac:dyDescent="0.35">
      <c r="A111" s="1" t="s">
        <v>29</v>
      </c>
      <c r="B111" s="1" t="s">
        <v>30</v>
      </c>
      <c r="C111" s="1" t="s">
        <v>243</v>
      </c>
      <c r="D111" s="1" t="s">
        <v>244</v>
      </c>
      <c r="N111" s="1">
        <v>31.4</v>
      </c>
      <c r="O111" s="1">
        <v>7.2505410000000001</v>
      </c>
    </row>
    <row r="112" spans="1:26" x14ac:dyDescent="0.35">
      <c r="A112" s="1" t="s">
        <v>29</v>
      </c>
      <c r="B112" s="1" t="s">
        <v>30</v>
      </c>
      <c r="C112" s="1" t="s">
        <v>245</v>
      </c>
      <c r="D112" s="1" t="s">
        <v>246</v>
      </c>
      <c r="N112" s="1">
        <v>32.4</v>
      </c>
      <c r="O112" s="1">
        <v>10.03187</v>
      </c>
    </row>
    <row r="113" spans="1:26" x14ac:dyDescent="0.35">
      <c r="A113" s="1" t="s">
        <v>29</v>
      </c>
      <c r="B113" s="1" t="s">
        <v>30</v>
      </c>
      <c r="C113" s="1" t="s">
        <v>247</v>
      </c>
      <c r="D113" s="1" t="s">
        <v>248</v>
      </c>
      <c r="N113" s="1">
        <v>32.5</v>
      </c>
      <c r="O113" s="1">
        <v>9.9656850000000006</v>
      </c>
    </row>
    <row r="114" spans="1:26" x14ac:dyDescent="0.35">
      <c r="A114" s="1" t="s">
        <v>29</v>
      </c>
      <c r="B114" s="1" t="s">
        <v>30</v>
      </c>
      <c r="C114" s="1" t="s">
        <v>249</v>
      </c>
      <c r="D114" s="1" t="s">
        <v>250</v>
      </c>
      <c r="N114" s="1">
        <v>32.299999999999997</v>
      </c>
      <c r="O114" s="1">
        <v>10.12274</v>
      </c>
    </row>
    <row r="115" spans="1:26" x14ac:dyDescent="0.35">
      <c r="A115" s="1" t="s">
        <v>29</v>
      </c>
      <c r="B115" s="1" t="s">
        <v>30</v>
      </c>
      <c r="C115" s="1" t="s">
        <v>251</v>
      </c>
      <c r="D115" s="1" t="s">
        <v>252</v>
      </c>
      <c r="K115" s="1">
        <v>15.663482757492799</v>
      </c>
      <c r="L115" s="1">
        <v>17.954851758748699</v>
      </c>
      <c r="M115" s="1">
        <v>4.0796810358083899</v>
      </c>
      <c r="N115" s="1">
        <v>1.4904067909637699</v>
      </c>
      <c r="O115" s="1">
        <v>10.6178209397358</v>
      </c>
      <c r="P115" s="1">
        <v>10.820641415540599</v>
      </c>
      <c r="Q115" s="1">
        <v>10.3922915102556</v>
      </c>
      <c r="R115" s="1">
        <v>10.4290365555203</v>
      </c>
      <c r="S115" s="1">
        <v>12.375675470418701</v>
      </c>
      <c r="T115" s="1">
        <v>11.3716903589116</v>
      </c>
      <c r="U115" s="1">
        <v>7.18474373156024</v>
      </c>
      <c r="V115" s="1">
        <v>8.7824958095809293</v>
      </c>
      <c r="W115" s="1">
        <v>7.9514325077633101</v>
      </c>
      <c r="X115" s="1">
        <v>6.9321355965286999</v>
      </c>
      <c r="Y115" s="1">
        <v>6.7594800681128904</v>
      </c>
      <c r="Z115" s="1">
        <v>5.6871582772821796</v>
      </c>
    </row>
    <row r="116" spans="1:26" x14ac:dyDescent="0.35">
      <c r="A116" s="1" t="s">
        <v>29</v>
      </c>
      <c r="B116" s="1" t="s">
        <v>30</v>
      </c>
      <c r="C116" s="1" t="s">
        <v>253</v>
      </c>
      <c r="D116" s="1" t="s">
        <v>254</v>
      </c>
      <c r="E116" s="1">
        <v>22.939009973840232</v>
      </c>
      <c r="F116" s="1">
        <v>22.754512692660885</v>
      </c>
      <c r="G116" s="1">
        <v>20.664993280739086</v>
      </c>
      <c r="H116" s="1">
        <v>17.305931013089566</v>
      </c>
      <c r="I116" s="1">
        <v>20.189601497790136</v>
      </c>
      <c r="J116" s="1">
        <v>14.06822265170884</v>
      </c>
      <c r="K116" s="1">
        <v>22.272940683494721</v>
      </c>
      <c r="L116" s="1">
        <v>12.924310613184028</v>
      </c>
      <c r="M116" s="1">
        <v>5.833621184829469</v>
      </c>
      <c r="N116" s="1">
        <v>7.8064919067347995</v>
      </c>
      <c r="O116" s="1">
        <v>18.085873307812957</v>
      </c>
      <c r="P116" s="1">
        <v>17.209861322993124</v>
      </c>
      <c r="Q116" s="1">
        <v>32.488143035293163</v>
      </c>
      <c r="R116" s="1">
        <v>35.983772509683043</v>
      </c>
      <c r="S116" s="1">
        <v>33.753542567570911</v>
      </c>
      <c r="T116" s="1">
        <v>26.844507225194125</v>
      </c>
      <c r="U116" s="1">
        <v>40.376827273248281</v>
      </c>
      <c r="V116" s="1">
        <v>52.722705758582208</v>
      </c>
      <c r="W116" s="1">
        <v>55.168402550746244</v>
      </c>
      <c r="X116" s="1">
        <v>69.052735266534199</v>
      </c>
      <c r="Y116" s="1">
        <v>64.540681969893654</v>
      </c>
      <c r="Z116" s="1">
        <v>63.147904295227185</v>
      </c>
    </row>
    <row r="117" spans="1:26" x14ac:dyDescent="0.35">
      <c r="A117" s="1" t="s">
        <v>29</v>
      </c>
      <c r="B117" s="1" t="s">
        <v>30</v>
      </c>
      <c r="C117" s="1" t="s">
        <v>255</v>
      </c>
      <c r="D117" s="1" t="s">
        <v>256</v>
      </c>
      <c r="K117" s="1">
        <v>9.5026212354853907</v>
      </c>
      <c r="L117" s="1">
        <v>7.1935901381704204</v>
      </c>
      <c r="M117" s="1">
        <v>37.253287269423701</v>
      </c>
      <c r="N117" s="1">
        <v>20.1430996066243</v>
      </c>
      <c r="O117" s="1">
        <v>5.7716286043422196</v>
      </c>
      <c r="P117" s="1">
        <v>3.7052249067483101</v>
      </c>
      <c r="Q117" s="1">
        <v>3.3933911762251099</v>
      </c>
      <c r="R117" s="1">
        <v>2.96313378497792</v>
      </c>
      <c r="S117" s="1">
        <v>4.8608855617133004</v>
      </c>
      <c r="T117" s="1">
        <v>12.815064117205299</v>
      </c>
      <c r="U117" s="1">
        <v>14.809629676185899</v>
      </c>
      <c r="V117" s="1">
        <v>11.6745261102872</v>
      </c>
      <c r="W117" s="1">
        <v>6.0347234005930401</v>
      </c>
      <c r="X117" s="1">
        <v>6.0245154622779404</v>
      </c>
      <c r="Y117" s="1">
        <v>4.9337915227091198</v>
      </c>
      <c r="Z117" s="1">
        <v>4.0149274708423697</v>
      </c>
    </row>
    <row r="118" spans="1:26" x14ac:dyDescent="0.35">
      <c r="A118" s="1" t="s">
        <v>29</v>
      </c>
      <c r="B118" s="1" t="s">
        <v>30</v>
      </c>
      <c r="C118" s="1" t="s">
        <v>257</v>
      </c>
      <c r="D118" s="1" t="s">
        <v>258</v>
      </c>
      <c r="H118" s="1">
        <v>151</v>
      </c>
      <c r="M118" s="1">
        <v>405</v>
      </c>
      <c r="O118" s="1">
        <v>325</v>
      </c>
      <c r="P118" s="1">
        <v>811</v>
      </c>
      <c r="Q118" s="1">
        <v>1629</v>
      </c>
      <c r="R118" s="1">
        <v>3811</v>
      </c>
      <c r="S118" s="1">
        <v>4637</v>
      </c>
      <c r="T118" s="1">
        <v>2491</v>
      </c>
      <c r="U118" s="1">
        <v>1879</v>
      </c>
      <c r="V118" s="1">
        <v>1173</v>
      </c>
      <c r="W118" s="1">
        <v>1326</v>
      </c>
      <c r="X118" s="1">
        <v>2001</v>
      </c>
      <c r="Y118" s="1">
        <v>1999</v>
      </c>
    </row>
    <row r="119" spans="1:26" x14ac:dyDescent="0.35">
      <c r="A119" s="1" t="s">
        <v>29</v>
      </c>
      <c r="B119" s="1" t="s">
        <v>30</v>
      </c>
      <c r="C119" s="1" t="s">
        <v>259</v>
      </c>
      <c r="D119" s="1" t="s">
        <v>260</v>
      </c>
      <c r="P119" s="1">
        <v>0.54358936112060097</v>
      </c>
      <c r="S119" s="1">
        <v>1.9838388777459299</v>
      </c>
      <c r="V119" s="1">
        <v>1.7425368681987501</v>
      </c>
    </row>
    <row r="120" spans="1:26" x14ac:dyDescent="0.35">
      <c r="A120" s="1" t="s">
        <v>29</v>
      </c>
      <c r="B120" s="1" t="s">
        <v>30</v>
      </c>
      <c r="C120" s="1" t="s">
        <v>261</v>
      </c>
      <c r="D120" s="1" t="s">
        <v>262</v>
      </c>
      <c r="N120" s="1">
        <v>6.88934631903496</v>
      </c>
      <c r="P120" s="1">
        <v>0.56105441878638795</v>
      </c>
      <c r="S120" s="1">
        <v>2.1670661898640899</v>
      </c>
      <c r="V120" s="1">
        <v>4.7013695010835699</v>
      </c>
    </row>
    <row r="121" spans="1:26" x14ac:dyDescent="0.35">
      <c r="A121" s="1" t="s">
        <v>29</v>
      </c>
      <c r="B121" s="1" t="s">
        <v>30</v>
      </c>
      <c r="C121" s="1" t="s">
        <v>263</v>
      </c>
      <c r="D121" s="1" t="s">
        <v>264</v>
      </c>
      <c r="N121" s="1">
        <v>6.88934631903496</v>
      </c>
      <c r="P121" s="1">
        <v>1.41299248454521</v>
      </c>
      <c r="S121" s="1">
        <v>5.6543700166639397</v>
      </c>
      <c r="V121" s="1">
        <v>21.422687558825999</v>
      </c>
    </row>
    <row r="122" spans="1:26" x14ac:dyDescent="0.35">
      <c r="A122" s="1" t="s">
        <v>29</v>
      </c>
      <c r="B122" s="1" t="s">
        <v>30</v>
      </c>
      <c r="C122" s="1" t="s">
        <v>265</v>
      </c>
      <c r="D122" s="1" t="s">
        <v>266</v>
      </c>
    </row>
    <row r="123" spans="1:26" x14ac:dyDescent="0.35">
      <c r="A123" s="1" t="s">
        <v>29</v>
      </c>
      <c r="B123" s="1" t="s">
        <v>30</v>
      </c>
      <c r="C123" s="1" t="s">
        <v>267</v>
      </c>
      <c r="D123" s="1" t="s">
        <v>268</v>
      </c>
      <c r="E123" s="1">
        <v>21.72</v>
      </c>
      <c r="F123" s="1">
        <v>21.72</v>
      </c>
      <c r="G123" s="1">
        <v>21.72</v>
      </c>
      <c r="I123" s="1">
        <v>21.1</v>
      </c>
      <c r="J123" s="1">
        <v>21.1</v>
      </c>
      <c r="L123" s="1">
        <v>21.1</v>
      </c>
      <c r="M123" s="1">
        <v>19.47</v>
      </c>
      <c r="N123" s="1">
        <v>19.47</v>
      </c>
      <c r="O123" s="1">
        <v>19.47</v>
      </c>
      <c r="Q123" s="1">
        <v>19.47</v>
      </c>
      <c r="R123" s="1">
        <v>19.47</v>
      </c>
      <c r="S123" s="1">
        <v>20.079999999999998</v>
      </c>
      <c r="T123" s="1">
        <v>20.079999999999998</v>
      </c>
      <c r="X123" s="1">
        <v>20.25</v>
      </c>
    </row>
    <row r="124" spans="1:26" x14ac:dyDescent="0.35">
      <c r="A124" s="1" t="s">
        <v>29</v>
      </c>
      <c r="B124" s="1" t="s">
        <v>30</v>
      </c>
      <c r="C124" s="1" t="s">
        <v>269</v>
      </c>
      <c r="D124" s="1" t="s">
        <v>270</v>
      </c>
      <c r="E124" s="1">
        <v>11.27</v>
      </c>
      <c r="F124" s="1">
        <v>11.27</v>
      </c>
      <c r="G124" s="1">
        <v>11.27</v>
      </c>
      <c r="I124" s="1">
        <v>10.54</v>
      </c>
      <c r="J124" s="1">
        <v>10.54</v>
      </c>
      <c r="L124" s="1">
        <v>10.54</v>
      </c>
      <c r="M124" s="1">
        <v>8.4600000000000009</v>
      </c>
      <c r="N124" s="1">
        <v>8.4600000000000009</v>
      </c>
      <c r="O124" s="1">
        <v>8.4600000000000009</v>
      </c>
      <c r="Q124" s="1">
        <v>8.4600000000000009</v>
      </c>
      <c r="R124" s="1">
        <v>8.4600000000000009</v>
      </c>
      <c r="S124" s="1">
        <v>8.17</v>
      </c>
      <c r="T124" s="1">
        <v>8.17</v>
      </c>
      <c r="X124" s="1">
        <v>8.14</v>
      </c>
    </row>
    <row r="125" spans="1:26" x14ac:dyDescent="0.35">
      <c r="A125" s="1" t="s">
        <v>29</v>
      </c>
      <c r="B125" s="1" t="s">
        <v>30</v>
      </c>
      <c r="C125" s="1" t="s">
        <v>271</v>
      </c>
      <c r="D125" s="1" t="s">
        <v>272</v>
      </c>
      <c r="E125" s="1">
        <v>57.89</v>
      </c>
      <c r="F125" s="1">
        <v>57.89</v>
      </c>
      <c r="G125" s="1">
        <v>57.89</v>
      </c>
      <c r="I125" s="1">
        <v>56.86</v>
      </c>
      <c r="J125" s="1">
        <v>56.86</v>
      </c>
      <c r="L125" s="1">
        <v>56.86</v>
      </c>
      <c r="M125" s="1">
        <v>55.91</v>
      </c>
      <c r="N125" s="1">
        <v>55.91</v>
      </c>
      <c r="O125" s="1">
        <v>55.91</v>
      </c>
      <c r="Q125" s="1">
        <v>55.91</v>
      </c>
      <c r="R125" s="1">
        <v>55.91</v>
      </c>
      <c r="S125" s="1">
        <v>53.9</v>
      </c>
      <c r="T125" s="1">
        <v>53.9</v>
      </c>
      <c r="X125" s="1">
        <v>54.61</v>
      </c>
    </row>
    <row r="126" spans="1:26" x14ac:dyDescent="0.35">
      <c r="A126" s="1" t="s">
        <v>29</v>
      </c>
      <c r="B126" s="1" t="s">
        <v>30</v>
      </c>
      <c r="C126" s="1" t="s">
        <v>273</v>
      </c>
      <c r="D126" s="1" t="s">
        <v>274</v>
      </c>
      <c r="V126" s="1">
        <v>21</v>
      </c>
    </row>
    <row r="127" spans="1:26" x14ac:dyDescent="0.35">
      <c r="A127" s="1" t="s">
        <v>29</v>
      </c>
      <c r="B127" s="1" t="s">
        <v>30</v>
      </c>
      <c r="C127" s="1" t="s">
        <v>275</v>
      </c>
      <c r="D127" s="1" t="s">
        <v>276</v>
      </c>
      <c r="E127" s="1">
        <v>43.563000000000002</v>
      </c>
      <c r="F127" s="1">
        <v>43.563000000000002</v>
      </c>
      <c r="G127" s="1">
        <v>43.408000000000001</v>
      </c>
      <c r="H127" s="1">
        <v>43.151000000000003</v>
      </c>
      <c r="I127" s="1">
        <v>43.075000000000003</v>
      </c>
      <c r="J127" s="1">
        <v>42.884</v>
      </c>
      <c r="K127" s="1">
        <v>42.720999999999997</v>
      </c>
      <c r="L127" s="1">
        <v>42.680999999999997</v>
      </c>
      <c r="M127" s="1">
        <v>42.418999999999997</v>
      </c>
      <c r="N127" s="1">
        <v>42.094000000000001</v>
      </c>
      <c r="O127" s="1">
        <v>41.798000000000002</v>
      </c>
      <c r="P127" s="1">
        <v>41.241</v>
      </c>
      <c r="Q127" s="1">
        <v>40.603000000000002</v>
      </c>
      <c r="R127" s="1">
        <v>40.069000000000003</v>
      </c>
      <c r="S127" s="1">
        <v>39.51</v>
      </c>
      <c r="T127" s="1">
        <v>39.128</v>
      </c>
      <c r="U127" s="1">
        <v>38.689</v>
      </c>
      <c r="V127" s="1">
        <v>38.247999999999998</v>
      </c>
      <c r="W127" s="1">
        <v>37.848999999999997</v>
      </c>
      <c r="X127" s="1">
        <v>37.466999999999999</v>
      </c>
      <c r="Y127" s="1">
        <v>37.116999999999997</v>
      </c>
    </row>
    <row r="128" spans="1:26" x14ac:dyDescent="0.35">
      <c r="A128" s="1" t="s">
        <v>29</v>
      </c>
      <c r="B128" s="1" t="s">
        <v>30</v>
      </c>
      <c r="C128" s="1" t="s">
        <v>277</v>
      </c>
      <c r="D128" s="1" t="s">
        <v>278</v>
      </c>
      <c r="G128" s="1">
        <v>35.1</v>
      </c>
      <c r="L128" s="1">
        <v>38.9</v>
      </c>
      <c r="O128" s="1">
        <v>47.3</v>
      </c>
      <c r="Q128" s="1">
        <v>38.1</v>
      </c>
      <c r="U128" s="1">
        <v>43</v>
      </c>
      <c r="V128" s="1">
        <v>43.3</v>
      </c>
    </row>
    <row r="129" spans="1:25" x14ac:dyDescent="0.35">
      <c r="A129" s="1" t="s">
        <v>29</v>
      </c>
      <c r="B129" s="1" t="s">
        <v>30</v>
      </c>
      <c r="C129" s="1" t="s">
        <v>279</v>
      </c>
      <c r="D129" s="1" t="s">
        <v>280</v>
      </c>
      <c r="L129" s="1">
        <v>26.35</v>
      </c>
      <c r="M129" s="1">
        <v>29.44</v>
      </c>
      <c r="N129" s="1">
        <v>30.63</v>
      </c>
      <c r="O129" s="1">
        <v>27.45</v>
      </c>
      <c r="P129" s="1">
        <v>30.68</v>
      </c>
      <c r="Q129" s="1">
        <v>26.5</v>
      </c>
      <c r="R129" s="1">
        <v>31.08</v>
      </c>
      <c r="S129" s="1">
        <v>29.88</v>
      </c>
      <c r="T129" s="1">
        <v>23.81</v>
      </c>
      <c r="U129" s="1">
        <v>21.79</v>
      </c>
      <c r="V129" s="1">
        <v>18.55</v>
      </c>
      <c r="W129" s="1">
        <v>25.42</v>
      </c>
      <c r="X129" s="1">
        <v>29.61</v>
      </c>
      <c r="Y129" s="1">
        <v>35.51</v>
      </c>
    </row>
    <row r="130" spans="1:25" x14ac:dyDescent="0.35">
      <c r="A130" s="1" t="s">
        <v>29</v>
      </c>
      <c r="B130" s="1" t="s">
        <v>30</v>
      </c>
      <c r="C130" s="1" t="s">
        <v>281</v>
      </c>
      <c r="D130" s="1" t="s">
        <v>282</v>
      </c>
      <c r="E130" s="1">
        <v>114.78</v>
      </c>
      <c r="F130" s="1">
        <v>114.78</v>
      </c>
      <c r="G130" s="1">
        <v>114.78</v>
      </c>
      <c r="I130" s="1">
        <v>115.14</v>
      </c>
      <c r="J130" s="1">
        <v>115.14</v>
      </c>
      <c r="L130" s="1">
        <v>115.14</v>
      </c>
      <c r="M130" s="1">
        <v>118.11</v>
      </c>
      <c r="N130" s="1">
        <v>118.11</v>
      </c>
      <c r="O130" s="1">
        <v>118.11</v>
      </c>
      <c r="Q130" s="1">
        <v>118.11</v>
      </c>
      <c r="R130" s="1">
        <v>118.11</v>
      </c>
      <c r="S130" s="1">
        <v>120.91</v>
      </c>
      <c r="T130" s="1">
        <v>120.91</v>
      </c>
      <c r="X130" s="1">
        <v>121.32</v>
      </c>
    </row>
    <row r="131" spans="1:25" x14ac:dyDescent="0.35">
      <c r="A131" s="1" t="s">
        <v>29</v>
      </c>
      <c r="B131" s="1" t="s">
        <v>30</v>
      </c>
      <c r="C131" s="1" t="s">
        <v>283</v>
      </c>
      <c r="D131" s="1" t="s">
        <v>284</v>
      </c>
      <c r="E131" s="1">
        <v>68.41</v>
      </c>
      <c r="F131" s="1">
        <v>68.41</v>
      </c>
      <c r="G131" s="1">
        <v>68.41</v>
      </c>
      <c r="I131" s="1">
        <v>65.78</v>
      </c>
      <c r="J131" s="1">
        <v>65.78</v>
      </c>
      <c r="L131" s="1">
        <v>65.78</v>
      </c>
      <c r="M131" s="1">
        <v>62.32</v>
      </c>
      <c r="N131" s="1">
        <v>62.32</v>
      </c>
      <c r="O131" s="1">
        <v>62.32</v>
      </c>
      <c r="Q131" s="1">
        <v>62.32</v>
      </c>
      <c r="R131" s="1">
        <v>62.32</v>
      </c>
      <c r="S131" s="1">
        <v>60.44</v>
      </c>
      <c r="T131" s="1">
        <v>60.44</v>
      </c>
      <c r="X131" s="1">
        <v>60.74</v>
      </c>
    </row>
    <row r="132" spans="1:25" x14ac:dyDescent="0.35">
      <c r="A132" s="1" t="s">
        <v>29</v>
      </c>
      <c r="B132" s="1" t="s">
        <v>30</v>
      </c>
      <c r="C132" s="1" t="s">
        <v>285</v>
      </c>
      <c r="D132" s="1" t="s">
        <v>286</v>
      </c>
      <c r="E132" s="1">
        <v>145.80000000000001</v>
      </c>
      <c r="F132" s="1">
        <v>145.80000000000001</v>
      </c>
      <c r="G132" s="1">
        <v>145.80000000000001</v>
      </c>
      <c r="I132" s="1">
        <v>145.84</v>
      </c>
      <c r="J132" s="1">
        <v>145.84</v>
      </c>
      <c r="L132" s="1">
        <v>145.84</v>
      </c>
      <c r="M132" s="1">
        <v>145.86000000000001</v>
      </c>
      <c r="N132" s="1">
        <v>145.86000000000001</v>
      </c>
      <c r="O132" s="1">
        <v>145.86000000000001</v>
      </c>
      <c r="Q132" s="1">
        <v>145.86000000000001</v>
      </c>
      <c r="R132" s="1">
        <v>145.86000000000001</v>
      </c>
      <c r="S132" s="1">
        <v>146.82</v>
      </c>
      <c r="T132" s="1">
        <v>146.82</v>
      </c>
      <c r="X132" s="1">
        <v>146.82</v>
      </c>
    </row>
    <row r="133" spans="1:25" x14ac:dyDescent="0.35">
      <c r="A133" s="1" t="s">
        <v>29</v>
      </c>
      <c r="B133" s="1" t="s">
        <v>30</v>
      </c>
      <c r="C133" s="1" t="s">
        <v>287</v>
      </c>
      <c r="D133" s="1" t="s">
        <v>288</v>
      </c>
      <c r="K133" s="1">
        <v>40</v>
      </c>
      <c r="R133" s="1">
        <v>28.9</v>
      </c>
    </row>
    <row r="134" spans="1:25" x14ac:dyDescent="0.35">
      <c r="A134" s="1" t="s">
        <v>29</v>
      </c>
      <c r="B134" s="1" t="s">
        <v>30</v>
      </c>
      <c r="C134" s="1" t="s">
        <v>289</v>
      </c>
      <c r="D134" s="1" t="s">
        <v>290</v>
      </c>
      <c r="E134" s="1">
        <v>15.900967706612445</v>
      </c>
      <c r="F134" s="1">
        <v>13.526997430760698</v>
      </c>
      <c r="G134" s="1">
        <v>13.02658646884624</v>
      </c>
      <c r="H134" s="1">
        <v>11.758785958831549</v>
      </c>
      <c r="I134" s="1">
        <v>11.300513813611845</v>
      </c>
      <c r="J134" s="1">
        <v>11.728970990557468</v>
      </c>
      <c r="K134" s="1">
        <v>19.29108525609594</v>
      </c>
      <c r="L134" s="1">
        <v>23.811871405076033</v>
      </c>
      <c r="M134" s="1">
        <v>25.144156416036296</v>
      </c>
      <c r="N134" s="1">
        <v>21.355847386635855</v>
      </c>
      <c r="O134" s="1">
        <v>22.479045981882877</v>
      </c>
      <c r="P134" s="1">
        <v>24.928230940290312</v>
      </c>
      <c r="Q134" s="1">
        <v>25.448045112855837</v>
      </c>
      <c r="R134" s="1">
        <v>22.689611024102796</v>
      </c>
      <c r="S134" s="1">
        <v>22.366826542001451</v>
      </c>
      <c r="T134" s="1">
        <v>27.378788356190505</v>
      </c>
      <c r="U134" s="1">
        <v>24.781417864375779</v>
      </c>
      <c r="V134" s="1">
        <v>25.362462731445994</v>
      </c>
      <c r="W134" s="1">
        <v>23.929608596685576</v>
      </c>
      <c r="X134" s="1">
        <v>25.221611159651005</v>
      </c>
      <c r="Y134" s="1">
        <v>24.886184807319776</v>
      </c>
    </row>
    <row r="135" spans="1:25" x14ac:dyDescent="0.35">
      <c r="A135" s="1" t="s">
        <v>29</v>
      </c>
      <c r="B135" s="1" t="s">
        <v>30</v>
      </c>
      <c r="C135" s="1" t="s">
        <v>291</v>
      </c>
      <c r="D135" s="1" t="s">
        <v>292</v>
      </c>
      <c r="E135" s="1">
        <v>1309364180812.1399</v>
      </c>
      <c r="F135" s="1">
        <v>1555800900000</v>
      </c>
      <c r="G135" s="1">
        <v>1766010900000</v>
      </c>
      <c r="H135" s="1">
        <v>2131169424825.48</v>
      </c>
      <c r="I135" s="1">
        <v>2612891130000</v>
      </c>
      <c r="J135" s="1">
        <v>3562695900000</v>
      </c>
      <c r="K135" s="1">
        <v>6689365869679.8203</v>
      </c>
      <c r="L135" s="1">
        <v>9513845555158.3008</v>
      </c>
      <c r="M135" s="1">
        <v>10928017136279.699</v>
      </c>
      <c r="N135" s="1">
        <v>11662911791941.1</v>
      </c>
      <c r="O135" s="1">
        <v>14192086085339</v>
      </c>
      <c r="P135" s="1">
        <v>18035937096111</v>
      </c>
      <c r="Q135" s="1">
        <v>20615452342431.602</v>
      </c>
      <c r="R135" s="1">
        <v>20451731207347</v>
      </c>
      <c r="S135" s="1">
        <v>21288239046977.801</v>
      </c>
      <c r="T135" s="1">
        <v>28083906609170.801</v>
      </c>
      <c r="U135" s="1">
        <v>28473663240182.398</v>
      </c>
      <c r="V135" s="1">
        <v>32739618793410.699</v>
      </c>
      <c r="W135" s="1">
        <v>34850876017000</v>
      </c>
      <c r="X135" s="1">
        <v>38904920077173.203</v>
      </c>
      <c r="Y135" s="1">
        <v>43818474795037.398</v>
      </c>
    </row>
    <row r="136" spans="1:25" x14ac:dyDescent="0.35">
      <c r="A136" s="1" t="s">
        <v>29</v>
      </c>
      <c r="B136" s="1" t="s">
        <v>30</v>
      </c>
      <c r="C136" s="1" t="s">
        <v>293</v>
      </c>
      <c r="D136" s="1" t="s">
        <v>294</v>
      </c>
      <c r="E136" s="1">
        <v>26.376800424080116</v>
      </c>
      <c r="F136" s="1">
        <v>18.82109827038391</v>
      </c>
      <c r="G136" s="1">
        <v>13.511368967584477</v>
      </c>
      <c r="H136" s="1">
        <v>20.677025539620395</v>
      </c>
      <c r="I136" s="1">
        <v>22.603632520392782</v>
      </c>
      <c r="J136" s="1">
        <v>36.350721202838635</v>
      </c>
      <c r="K136" s="1">
        <v>87.761348637132357</v>
      </c>
      <c r="L136" s="1">
        <v>42.223429552279391</v>
      </c>
      <c r="M136" s="1">
        <v>14.864352936175745</v>
      </c>
      <c r="N136" s="1">
        <v>6.7248673432405104</v>
      </c>
      <c r="O136" s="1">
        <v>21.685616238180955</v>
      </c>
      <c r="P136" s="1">
        <v>27.084467975027671</v>
      </c>
      <c r="Q136" s="1">
        <v>14.302086066139639</v>
      </c>
      <c r="R136" s="1">
        <v>-0.79416707606082337</v>
      </c>
      <c r="S136" s="1">
        <v>4.0901566285513127</v>
      </c>
      <c r="T136" s="1">
        <v>31.922168607730622</v>
      </c>
      <c r="U136" s="1">
        <v>1.3878291095168456</v>
      </c>
      <c r="V136" s="1">
        <v>14.982110019507886</v>
      </c>
      <c r="W136" s="1">
        <v>6.448631051300513</v>
      </c>
      <c r="X136" s="1">
        <v>11.632545644464347</v>
      </c>
      <c r="Y136" s="1">
        <v>12.629648661705231</v>
      </c>
    </row>
    <row r="137" spans="1:25" x14ac:dyDescent="0.35">
      <c r="A137" s="1" t="s">
        <v>29</v>
      </c>
      <c r="B137" s="1" t="s">
        <v>30</v>
      </c>
      <c r="C137" s="1" t="s">
        <v>295</v>
      </c>
      <c r="D137" s="1" t="s">
        <v>296</v>
      </c>
      <c r="E137" s="1">
        <v>1.1056654336760481</v>
      </c>
      <c r="F137" s="1">
        <v>1.6992591769342473</v>
      </c>
      <c r="G137" s="1">
        <v>1.8400206371798042</v>
      </c>
      <c r="H137" s="1">
        <v>0.9251146879186587</v>
      </c>
      <c r="I137" s="1">
        <v>0.69333743355574795</v>
      </c>
      <c r="J137" s="1">
        <v>0.65445856153284354</v>
      </c>
      <c r="K137" s="1">
        <v>1.0341648298674684</v>
      </c>
      <c r="L137" s="1">
        <v>1.508181253576264</v>
      </c>
      <c r="M137" s="1">
        <v>1.7198645457257067</v>
      </c>
      <c r="N137" s="1">
        <v>2.3532147300275956</v>
      </c>
      <c r="O137" s="1">
        <v>2.7653069091865841</v>
      </c>
      <c r="P137" s="1">
        <v>2.5717139024048787</v>
      </c>
      <c r="Q137" s="1">
        <v>3.0305570418341876</v>
      </c>
      <c r="R137" s="1">
        <v>3.7148306586970832</v>
      </c>
      <c r="S137" s="1">
        <v>3.8010662919928562</v>
      </c>
      <c r="T137" s="1">
        <v>3.9538624288010733</v>
      </c>
      <c r="U137" s="1">
        <v>2.2991830013406895</v>
      </c>
      <c r="V137" s="1">
        <v>2.4968784701863465</v>
      </c>
      <c r="W137" s="1">
        <v>2.961980850151535</v>
      </c>
      <c r="X137" s="1">
        <v>2.9678416460436168</v>
      </c>
      <c r="Y137" s="1">
        <v>2.7103882814861744</v>
      </c>
    </row>
    <row r="138" spans="1:25" x14ac:dyDescent="0.35">
      <c r="A138" s="1" t="s">
        <v>29</v>
      </c>
      <c r="B138" s="1" t="s">
        <v>30</v>
      </c>
      <c r="C138" s="1" t="s">
        <v>297</v>
      </c>
      <c r="D138" s="1" t="s">
        <v>298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7</v>
      </c>
      <c r="T138" s="1">
        <v>7</v>
      </c>
      <c r="U138" s="1">
        <v>7</v>
      </c>
      <c r="V138" s="1">
        <v>7</v>
      </c>
      <c r="W138" s="1">
        <v>7</v>
      </c>
    </row>
    <row r="139" spans="1:25" x14ac:dyDescent="0.35">
      <c r="A139" s="1" t="s">
        <v>29</v>
      </c>
      <c r="B139" s="1" t="s">
        <v>30</v>
      </c>
      <c r="C139" s="1" t="s">
        <v>299</v>
      </c>
      <c r="D139" s="1" t="s">
        <v>300</v>
      </c>
      <c r="E139" s="1">
        <v>452146</v>
      </c>
      <c r="F139" s="1">
        <v>481056</v>
      </c>
      <c r="G139" s="1">
        <v>475162</v>
      </c>
      <c r="H139" s="1">
        <v>465251</v>
      </c>
      <c r="I139" s="1">
        <v>523182</v>
      </c>
      <c r="J139" s="1">
        <v>552323</v>
      </c>
      <c r="K139" s="1">
        <v>530420</v>
      </c>
      <c r="L139" s="1">
        <v>601368</v>
      </c>
      <c r="M139" s="1">
        <v>598210</v>
      </c>
      <c r="N139" s="1">
        <v>616981</v>
      </c>
      <c r="O139" s="1">
        <v>635486</v>
      </c>
      <c r="P139" s="1">
        <v>668754</v>
      </c>
      <c r="Q139" s="1">
        <v>721355</v>
      </c>
      <c r="R139" s="1">
        <v>759828</v>
      </c>
      <c r="S139" s="1">
        <v>710331</v>
      </c>
      <c r="T139" s="1">
        <v>734731</v>
      </c>
      <c r="U139" s="1">
        <v>916283.97</v>
      </c>
      <c r="V139" s="1">
        <v>878155</v>
      </c>
      <c r="W139" s="1">
        <v>825013.25</v>
      </c>
      <c r="X139" s="1">
        <v>783101.68</v>
      </c>
      <c r="Y139" s="1">
        <v>805210</v>
      </c>
    </row>
    <row r="140" spans="1:25" x14ac:dyDescent="0.35">
      <c r="A140" s="1" t="s">
        <v>29</v>
      </c>
      <c r="B140" s="1" t="s">
        <v>30</v>
      </c>
      <c r="C140" s="1" t="s">
        <v>301</v>
      </c>
      <c r="D140" s="1" t="s">
        <v>302</v>
      </c>
      <c r="N140" s="1">
        <v>68.9355246696758</v>
      </c>
      <c r="S140" s="1">
        <v>66.470006286974098</v>
      </c>
      <c r="W140" s="1">
        <v>65.207891045896403</v>
      </c>
    </row>
    <row r="141" spans="1:25" x14ac:dyDescent="0.35">
      <c r="A141" s="1" t="s">
        <v>29</v>
      </c>
      <c r="B141" s="1" t="s">
        <v>30</v>
      </c>
      <c r="C141" s="1" t="s">
        <v>303</v>
      </c>
      <c r="D141" s="1" t="s">
        <v>304</v>
      </c>
      <c r="N141" s="1">
        <v>7.0031567142181004</v>
      </c>
      <c r="S141" s="1">
        <v>7.8509636513243803</v>
      </c>
      <c r="W141" s="1">
        <v>7.6603994319994202</v>
      </c>
    </row>
    <row r="142" spans="1:25" x14ac:dyDescent="0.35">
      <c r="A142" s="1" t="s">
        <v>29</v>
      </c>
      <c r="B142" s="1" t="s">
        <v>30</v>
      </c>
      <c r="C142" s="1" t="s">
        <v>305</v>
      </c>
      <c r="D142" s="1" t="s">
        <v>306</v>
      </c>
      <c r="N142" s="1">
        <v>24.061318569391702</v>
      </c>
      <c r="S142" s="1">
        <v>25.679030711132899</v>
      </c>
      <c r="W142" s="1">
        <v>27.131709825434399</v>
      </c>
    </row>
    <row r="143" spans="1:25" x14ac:dyDescent="0.35">
      <c r="A143" s="1" t="s">
        <v>29</v>
      </c>
      <c r="B143" s="1" t="s">
        <v>30</v>
      </c>
      <c r="C143" s="1" t="s">
        <v>307</v>
      </c>
      <c r="D143" s="1" t="s">
        <v>308</v>
      </c>
    </row>
    <row r="144" spans="1:25" x14ac:dyDescent="0.35">
      <c r="A144" s="1" t="s">
        <v>29</v>
      </c>
      <c r="B144" s="1" t="s">
        <v>30</v>
      </c>
      <c r="C144" s="1" t="s">
        <v>309</v>
      </c>
      <c r="D144" s="1" t="s">
        <v>310</v>
      </c>
    </row>
    <row r="145" spans="1:26" x14ac:dyDescent="0.35">
      <c r="A145" s="1" t="s">
        <v>29</v>
      </c>
      <c r="B145" s="1" t="s">
        <v>30</v>
      </c>
      <c r="C145" s="1" t="s">
        <v>311</v>
      </c>
      <c r="D145" s="1" t="s">
        <v>312</v>
      </c>
      <c r="E145" s="1">
        <v>20090000</v>
      </c>
      <c r="F145" s="1">
        <v>21373000</v>
      </c>
      <c r="G145" s="1">
        <v>22736000</v>
      </c>
      <c r="H145" s="1">
        <v>24321000</v>
      </c>
      <c r="I145" s="1">
        <v>26031000</v>
      </c>
      <c r="J145" s="1">
        <v>28864000</v>
      </c>
      <c r="K145" s="1">
        <v>27171000</v>
      </c>
      <c r="L145" s="1">
        <v>30209000</v>
      </c>
      <c r="M145" s="1">
        <v>21267630</v>
      </c>
      <c r="N145" s="1">
        <v>24650297.140000001</v>
      </c>
      <c r="O145" s="1">
        <v>20699525.800000001</v>
      </c>
      <c r="P145" s="1">
        <v>21427122.030000001</v>
      </c>
      <c r="Q145" s="1">
        <v>19617693.18</v>
      </c>
      <c r="R145" s="1">
        <v>26311554</v>
      </c>
      <c r="S145" s="1">
        <v>25682666.239999998</v>
      </c>
      <c r="T145" s="1">
        <v>30235944.48</v>
      </c>
      <c r="U145" s="1">
        <v>30156613.73</v>
      </c>
      <c r="V145" s="1">
        <v>30647094.899999999</v>
      </c>
      <c r="W145" s="1">
        <v>29798404.690000001</v>
      </c>
      <c r="X145" s="1">
        <v>29207946.440000001</v>
      </c>
      <c r="Y145" s="1">
        <v>29910609.350000001</v>
      </c>
    </row>
    <row r="146" spans="1:26" x14ac:dyDescent="0.35">
      <c r="A146" s="1" t="s">
        <v>29</v>
      </c>
      <c r="B146" s="1" t="s">
        <v>30</v>
      </c>
      <c r="C146" s="1" t="s">
        <v>313</v>
      </c>
      <c r="D146" s="1" t="s">
        <v>314</v>
      </c>
      <c r="E146" s="1">
        <v>1233.5999999999999</v>
      </c>
      <c r="F146" s="1">
        <v>1255.2</v>
      </c>
      <c r="G146" s="1">
        <v>1308.8</v>
      </c>
      <c r="H146" s="1">
        <v>1372.8</v>
      </c>
      <c r="I146" s="1">
        <v>1421.7</v>
      </c>
      <c r="J146" s="1">
        <v>1507.5</v>
      </c>
      <c r="K146" s="1">
        <v>1399.8</v>
      </c>
      <c r="L146" s="1">
        <v>1598.4</v>
      </c>
      <c r="M146" s="1">
        <v>1531.1</v>
      </c>
      <c r="N146" s="1">
        <v>1528</v>
      </c>
      <c r="O146" s="1">
        <v>1334.4</v>
      </c>
      <c r="P146" s="1">
        <v>1399</v>
      </c>
      <c r="Q146" s="1">
        <v>1234.7</v>
      </c>
      <c r="R146" s="1">
        <v>1552.4</v>
      </c>
      <c r="S146" s="1">
        <v>1552.7</v>
      </c>
      <c r="T146" s="1">
        <v>1733.4</v>
      </c>
      <c r="U146" s="1">
        <v>1614.7</v>
      </c>
      <c r="V146" s="1">
        <v>1687.7</v>
      </c>
      <c r="W146" s="1">
        <v>1651.7</v>
      </c>
      <c r="X146" s="1">
        <v>1666.9</v>
      </c>
      <c r="Y146" s="1">
        <v>1636.6</v>
      </c>
    </row>
    <row r="147" spans="1:26" x14ac:dyDescent="0.35">
      <c r="A147" s="1" t="s">
        <v>29</v>
      </c>
      <c r="B147" s="1" t="s">
        <v>30</v>
      </c>
      <c r="C147" s="1" t="s">
        <v>315</v>
      </c>
      <c r="D147" s="1" t="s">
        <v>316</v>
      </c>
      <c r="E147" s="1">
        <v>104352168900</v>
      </c>
      <c r="F147" s="1">
        <v>122985443600</v>
      </c>
      <c r="G147" s="1">
        <v>157524660400</v>
      </c>
      <c r="H147" s="1">
        <v>196506936200</v>
      </c>
      <c r="I147" s="1">
        <v>269798282200.00003</v>
      </c>
      <c r="J147" s="1">
        <v>406437133700</v>
      </c>
      <c r="K147" s="1">
        <v>355332483300</v>
      </c>
      <c r="L147" s="1">
        <v>387161357800</v>
      </c>
      <c r="M147" s="1">
        <v>395302456800</v>
      </c>
      <c r="N147" s="1">
        <v>408002643700</v>
      </c>
      <c r="O147" s="1">
        <v>406166477200</v>
      </c>
      <c r="P147" s="1">
        <v>487904518700</v>
      </c>
      <c r="Q147" s="1">
        <v>521867145000</v>
      </c>
      <c r="R147" s="1">
        <v>548618407000</v>
      </c>
      <c r="S147" s="1">
        <v>517502373200</v>
      </c>
      <c r="T147" s="1">
        <v>511280371800</v>
      </c>
      <c r="U147" s="1">
        <v>615861973000</v>
      </c>
      <c r="V147" s="1">
        <v>639613916200</v>
      </c>
      <c r="W147" s="1">
        <v>471874924900</v>
      </c>
      <c r="X147" s="1">
        <v>499902054400</v>
      </c>
      <c r="Y147" s="1">
        <v>495259519400</v>
      </c>
    </row>
    <row r="148" spans="1:26" x14ac:dyDescent="0.35">
      <c r="A148" s="1" t="s">
        <v>29</v>
      </c>
      <c r="B148" s="1" t="s">
        <v>30</v>
      </c>
      <c r="C148" s="1" t="s">
        <v>317</v>
      </c>
      <c r="D148" s="1" t="s">
        <v>318</v>
      </c>
      <c r="E148" s="1">
        <v>73117891300</v>
      </c>
      <c r="F148" s="1">
        <v>93604938900</v>
      </c>
      <c r="G148" s="1">
        <v>137725635300</v>
      </c>
      <c r="H148" s="1">
        <v>191156455300</v>
      </c>
      <c r="I148" s="1">
        <v>282888046200</v>
      </c>
      <c r="J148" s="1">
        <v>516100299700</v>
      </c>
      <c r="K148" s="1">
        <v>369150414500</v>
      </c>
      <c r="L148" s="1">
        <v>414416626400</v>
      </c>
      <c r="M148" s="1">
        <v>405965319800</v>
      </c>
      <c r="N148" s="1">
        <v>408002640000</v>
      </c>
      <c r="O148" s="1">
        <v>432000320000</v>
      </c>
      <c r="P148" s="1">
        <v>540976030000</v>
      </c>
      <c r="Q148" s="1">
        <v>595568830000</v>
      </c>
      <c r="R148" s="1">
        <v>648237630000</v>
      </c>
      <c r="S148" s="1">
        <v>630960485900</v>
      </c>
      <c r="T148" s="1">
        <v>658309466000</v>
      </c>
      <c r="U148" s="1">
        <v>871753261400</v>
      </c>
      <c r="V148" s="1">
        <v>1026745963900</v>
      </c>
      <c r="W148" s="1">
        <v>1151505618700</v>
      </c>
      <c r="X148" s="1">
        <v>1161391718500</v>
      </c>
      <c r="Y148" s="1">
        <v>1280659512100</v>
      </c>
    </row>
    <row r="149" spans="1:26" x14ac:dyDescent="0.35">
      <c r="A149" s="1" t="s">
        <v>29</v>
      </c>
      <c r="B149" s="1" t="s">
        <v>30</v>
      </c>
      <c r="C149" s="1" t="s">
        <v>319</v>
      </c>
      <c r="D149" s="1" t="s">
        <v>320</v>
      </c>
      <c r="E149" s="1">
        <v>657351722.5810082</v>
      </c>
      <c r="F149" s="1">
        <v>773600929.75975013</v>
      </c>
      <c r="G149" s="1">
        <v>1064045923.1526363</v>
      </c>
      <c r="H149" s="1">
        <v>1431925391.8279259</v>
      </c>
      <c r="I149" s="1">
        <v>2149267145.6693363</v>
      </c>
      <c r="J149" s="1">
        <v>4051553851.2505169</v>
      </c>
      <c r="K149" s="1">
        <v>2962286872.4657292</v>
      </c>
      <c r="L149" s="1">
        <v>3521145366.3195224</v>
      </c>
      <c r="M149" s="1">
        <v>2755621471.5189662</v>
      </c>
      <c r="N149" s="1">
        <v>2741748700.1977673</v>
      </c>
      <c r="O149" s="1">
        <v>2835993190.9954658</v>
      </c>
      <c r="P149" s="1">
        <v>3469138243.2685471</v>
      </c>
      <c r="Q149" s="1">
        <v>3823795900.3115826</v>
      </c>
      <c r="R149" s="1">
        <v>4129354489.7912383</v>
      </c>
      <c r="S149" s="1">
        <v>3268415832.2446566</v>
      </c>
      <c r="T149" s="1">
        <v>2596960404.7144628</v>
      </c>
      <c r="U149" s="1">
        <v>2850824246.974802</v>
      </c>
      <c r="V149" s="1">
        <v>3354476766.2161455</v>
      </c>
      <c r="W149" s="1">
        <v>3751804192.6166549</v>
      </c>
      <c r="X149" s="1">
        <v>3254098665.1207671</v>
      </c>
      <c r="Y149" s="1">
        <v>3206338852.4063573</v>
      </c>
    </row>
    <row r="150" spans="1:26" x14ac:dyDescent="0.35">
      <c r="A150" s="1" t="s">
        <v>29</v>
      </c>
      <c r="B150" s="1" t="s">
        <v>30</v>
      </c>
      <c r="C150" s="1" t="s">
        <v>321</v>
      </c>
      <c r="D150" s="1" t="s">
        <v>322</v>
      </c>
      <c r="G150" s="1">
        <v>49852057.3259966</v>
      </c>
      <c r="I150" s="1">
        <v>67499686.153424397</v>
      </c>
      <c r="J150" s="1">
        <v>84275550.258449599</v>
      </c>
      <c r="K150" s="1">
        <v>172689266.91463301</v>
      </c>
      <c r="L150" s="1">
        <v>190282818.934495</v>
      </c>
      <c r="M150" s="1">
        <v>208441257.38850099</v>
      </c>
      <c r="N150" s="1">
        <v>223394625.412931</v>
      </c>
      <c r="O150" s="1">
        <v>213199660.30709201</v>
      </c>
      <c r="P150" s="1">
        <v>250801226.66666701</v>
      </c>
      <c r="Q150" s="1">
        <v>258580139.74382001</v>
      </c>
      <c r="R150" s="1">
        <v>252840000</v>
      </c>
      <c r="S150" s="1">
        <v>252840000</v>
      </c>
      <c r="T150" s="1">
        <v>252840000</v>
      </c>
      <c r="U150" s="1">
        <v>252840000</v>
      </c>
      <c r="V150" s="1">
        <v>252840000</v>
      </c>
      <c r="W150" s="1">
        <v>252840000</v>
      </c>
      <c r="X150" s="1">
        <v>252840000</v>
      </c>
      <c r="Y150" s="1">
        <v>252840000</v>
      </c>
      <c r="Z150" s="1">
        <v>252840000</v>
      </c>
    </row>
    <row r="151" spans="1:26" x14ac:dyDescent="0.35">
      <c r="A151" s="1" t="s">
        <v>29</v>
      </c>
      <c r="B151" s="1" t="s">
        <v>30</v>
      </c>
      <c r="C151" s="1" t="s">
        <v>323</v>
      </c>
      <c r="D151" s="1" t="s">
        <v>324</v>
      </c>
    </row>
    <row r="152" spans="1:26" x14ac:dyDescent="0.35">
      <c r="A152" s="1" t="s">
        <v>29</v>
      </c>
      <c r="B152" s="1" t="s">
        <v>30</v>
      </c>
      <c r="C152" s="1" t="s">
        <v>325</v>
      </c>
      <c r="D152" s="1" t="s">
        <v>326</v>
      </c>
    </row>
    <row r="153" spans="1:26" x14ac:dyDescent="0.35">
      <c r="A153" s="1" t="s">
        <v>29</v>
      </c>
      <c r="B153" s="1" t="s">
        <v>30</v>
      </c>
      <c r="C153" s="1" t="s">
        <v>327</v>
      </c>
      <c r="D153" s="1" t="s">
        <v>328</v>
      </c>
      <c r="N153" s="1">
        <v>85.18</v>
      </c>
    </row>
    <row r="154" spans="1:26" x14ac:dyDescent="0.35">
      <c r="A154" s="1" t="s">
        <v>29</v>
      </c>
      <c r="B154" s="1" t="s">
        <v>30</v>
      </c>
      <c r="C154" s="1" t="s">
        <v>329</v>
      </c>
      <c r="D154" s="1" t="s">
        <v>330</v>
      </c>
      <c r="N154" s="1">
        <v>76.650000000000006</v>
      </c>
    </row>
    <row r="155" spans="1:26" x14ac:dyDescent="0.35">
      <c r="A155" s="1" t="s">
        <v>29</v>
      </c>
      <c r="B155" s="1" t="s">
        <v>30</v>
      </c>
      <c r="C155" s="1" t="s">
        <v>331</v>
      </c>
      <c r="D155" s="1" t="s">
        <v>332</v>
      </c>
      <c r="N155" s="1">
        <v>90.85</v>
      </c>
    </row>
    <row r="156" spans="1:26" x14ac:dyDescent="0.35">
      <c r="A156" s="1" t="s">
        <v>29</v>
      </c>
      <c r="B156" s="1" t="s">
        <v>30</v>
      </c>
      <c r="C156" s="1" t="s">
        <v>333</v>
      </c>
      <c r="D156" s="1" t="s">
        <v>334</v>
      </c>
      <c r="N156" s="1">
        <v>3.3</v>
      </c>
    </row>
    <row r="157" spans="1:26" x14ac:dyDescent="0.35">
      <c r="A157" s="1" t="s">
        <v>29</v>
      </c>
      <c r="B157" s="1" t="s">
        <v>30</v>
      </c>
      <c r="C157" s="1" t="s">
        <v>335</v>
      </c>
      <c r="D157" s="1" t="s">
        <v>336</v>
      </c>
      <c r="N157" s="1">
        <v>7.35</v>
      </c>
    </row>
    <row r="158" spans="1:26" x14ac:dyDescent="0.35">
      <c r="A158" s="1" t="s">
        <v>29</v>
      </c>
      <c r="B158" s="1" t="s">
        <v>30</v>
      </c>
      <c r="C158" s="1" t="s">
        <v>337</v>
      </c>
      <c r="D158" s="1" t="s">
        <v>338</v>
      </c>
      <c r="N158" s="1">
        <v>0.6</v>
      </c>
    </row>
    <row r="159" spans="1:26" x14ac:dyDescent="0.35">
      <c r="A159" s="1" t="s">
        <v>29</v>
      </c>
      <c r="B159" s="1" t="s">
        <v>30</v>
      </c>
      <c r="C159" s="1" t="s">
        <v>339</v>
      </c>
      <c r="D159" s="1" t="s">
        <v>340</v>
      </c>
      <c r="N159" s="1">
        <v>10.19</v>
      </c>
    </row>
    <row r="160" spans="1:26" x14ac:dyDescent="0.35">
      <c r="A160" s="1" t="s">
        <v>29</v>
      </c>
      <c r="B160" s="1" t="s">
        <v>30</v>
      </c>
      <c r="C160" s="1" t="s">
        <v>341</v>
      </c>
      <c r="D160" s="1" t="s">
        <v>342</v>
      </c>
      <c r="N160" s="1">
        <v>14.9</v>
      </c>
    </row>
    <row r="161" spans="1:25" x14ac:dyDescent="0.35">
      <c r="A161" s="1" t="s">
        <v>29</v>
      </c>
      <c r="B161" s="1" t="s">
        <v>30</v>
      </c>
      <c r="C161" s="1" t="s">
        <v>343</v>
      </c>
      <c r="D161" s="1" t="s">
        <v>344</v>
      </c>
      <c r="N161" s="1">
        <v>7.06</v>
      </c>
    </row>
    <row r="162" spans="1:25" x14ac:dyDescent="0.35">
      <c r="A162" s="1" t="s">
        <v>29</v>
      </c>
      <c r="B162" s="1" t="s">
        <v>30</v>
      </c>
      <c r="C162" s="1" t="s">
        <v>345</v>
      </c>
      <c r="D162" s="1" t="s">
        <v>346</v>
      </c>
      <c r="E162" s="1">
        <v>190000</v>
      </c>
      <c r="F162" s="1">
        <v>200000</v>
      </c>
      <c r="G162" s="1">
        <v>210000</v>
      </c>
      <c r="H162" s="1">
        <v>220000</v>
      </c>
      <c r="I162" s="1">
        <v>220000</v>
      </c>
      <c r="J162" s="1">
        <v>220000</v>
      </c>
      <c r="K162" s="1">
        <v>220000</v>
      </c>
      <c r="L162" s="1">
        <v>220000</v>
      </c>
      <c r="M162" s="1">
        <v>220000</v>
      </c>
      <c r="N162" s="1">
        <v>210000</v>
      </c>
      <c r="O162" s="1">
        <v>210000</v>
      </c>
      <c r="P162" s="1">
        <v>200000</v>
      </c>
      <c r="Q162" s="1">
        <v>200000</v>
      </c>
      <c r="R162" s="1">
        <v>190000</v>
      </c>
      <c r="S162" s="1">
        <v>180000</v>
      </c>
      <c r="T162" s="1">
        <v>180000</v>
      </c>
      <c r="U162" s="1">
        <v>180000</v>
      </c>
      <c r="V162" s="1">
        <v>180000</v>
      </c>
      <c r="W162" s="1">
        <v>180000</v>
      </c>
      <c r="X162" s="1">
        <v>180000</v>
      </c>
      <c r="Y162" s="1">
        <v>170000</v>
      </c>
    </row>
    <row r="163" spans="1:25" x14ac:dyDescent="0.35">
      <c r="A163" s="1" t="s">
        <v>29</v>
      </c>
      <c r="B163" s="1" t="s">
        <v>30</v>
      </c>
      <c r="C163" s="1" t="s">
        <v>347</v>
      </c>
      <c r="D163" s="1" t="s">
        <v>348</v>
      </c>
      <c r="E163" s="1">
        <v>46000</v>
      </c>
      <c r="F163" s="1">
        <v>46000</v>
      </c>
      <c r="G163" s="1">
        <v>45000</v>
      </c>
      <c r="H163" s="1">
        <v>44000</v>
      </c>
      <c r="I163" s="1">
        <v>44000</v>
      </c>
      <c r="J163" s="1">
        <v>39000</v>
      </c>
      <c r="K163" s="1">
        <v>36000</v>
      </c>
      <c r="L163" s="1">
        <v>35000</v>
      </c>
      <c r="M163" s="1">
        <v>32000</v>
      </c>
      <c r="N163" s="1">
        <v>32000</v>
      </c>
      <c r="O163" s="1">
        <v>31000</v>
      </c>
      <c r="P163" s="1">
        <v>29000</v>
      </c>
      <c r="Q163" s="1">
        <v>25000</v>
      </c>
      <c r="R163" s="1">
        <v>23000</v>
      </c>
      <c r="S163" s="1">
        <v>25000</v>
      </c>
      <c r="T163" s="1">
        <v>25000</v>
      </c>
      <c r="U163" s="1">
        <v>28000</v>
      </c>
      <c r="V163" s="1">
        <v>29000</v>
      </c>
      <c r="W163" s="1">
        <v>29000</v>
      </c>
      <c r="X163" s="1">
        <v>29000</v>
      </c>
      <c r="Y163" s="1">
        <v>26000</v>
      </c>
    </row>
    <row r="164" spans="1:25" x14ac:dyDescent="0.35">
      <c r="A164" s="1" t="s">
        <v>29</v>
      </c>
      <c r="B164" s="1" t="s">
        <v>30</v>
      </c>
      <c r="C164" s="1" t="s">
        <v>349</v>
      </c>
      <c r="D164" s="1" t="s">
        <v>350</v>
      </c>
      <c r="K164" s="1">
        <v>40.1</v>
      </c>
      <c r="N164" s="1">
        <v>18.7</v>
      </c>
      <c r="O164" s="1">
        <v>36.044849999999997</v>
      </c>
    </row>
    <row r="165" spans="1:25" x14ac:dyDescent="0.35">
      <c r="A165" s="1" t="s">
        <v>29</v>
      </c>
      <c r="B165" s="1" t="s">
        <v>30</v>
      </c>
      <c r="C165" s="1" t="s">
        <v>351</v>
      </c>
      <c r="D165" s="1" t="s">
        <v>352</v>
      </c>
      <c r="K165" s="1">
        <v>41.2</v>
      </c>
      <c r="N165" s="1">
        <v>23.3</v>
      </c>
      <c r="O165" s="1">
        <v>34.072940000000003</v>
      </c>
    </row>
    <row r="166" spans="1:25" x14ac:dyDescent="0.35">
      <c r="A166" s="1" t="s">
        <v>29</v>
      </c>
      <c r="B166" s="1" t="s">
        <v>30</v>
      </c>
      <c r="C166" s="1" t="s">
        <v>353</v>
      </c>
      <c r="D166" s="1" t="s">
        <v>354</v>
      </c>
    </row>
    <row r="167" spans="1:25" x14ac:dyDescent="0.35">
      <c r="A167" s="1" t="s">
        <v>29</v>
      </c>
      <c r="B167" s="1" t="s">
        <v>30</v>
      </c>
      <c r="C167" s="1" t="s">
        <v>355</v>
      </c>
      <c r="D167" s="1" t="s">
        <v>356</v>
      </c>
    </row>
    <row r="168" spans="1:25" x14ac:dyDescent="0.35">
      <c r="A168" s="1" t="s">
        <v>29</v>
      </c>
      <c r="B168" s="1" t="s">
        <v>30</v>
      </c>
      <c r="C168" s="1" t="s">
        <v>357</v>
      </c>
      <c r="D168" s="1" t="s">
        <v>358</v>
      </c>
    </row>
    <row r="169" spans="1:25" x14ac:dyDescent="0.35">
      <c r="A169" s="1" t="s">
        <v>29</v>
      </c>
      <c r="B169" s="1" t="s">
        <v>30</v>
      </c>
      <c r="C169" s="1" t="s">
        <v>359</v>
      </c>
      <c r="D169" s="1" t="s">
        <v>360</v>
      </c>
      <c r="K169" s="1">
        <v>69.099999999999994</v>
      </c>
      <c r="N169" s="1">
        <v>66.099999999999994</v>
      </c>
      <c r="O169" s="1">
        <v>76.551869999999994</v>
      </c>
    </row>
    <row r="170" spans="1:25" x14ac:dyDescent="0.35">
      <c r="A170" s="1" t="s">
        <v>29</v>
      </c>
      <c r="B170" s="1" t="s">
        <v>30</v>
      </c>
      <c r="C170" s="1" t="s">
        <v>361</v>
      </c>
      <c r="D170" s="1" t="s">
        <v>362</v>
      </c>
      <c r="N170" s="1">
        <v>63.4</v>
      </c>
      <c r="O170" s="1">
        <v>73.74391</v>
      </c>
    </row>
    <row r="171" spans="1:25" x14ac:dyDescent="0.35">
      <c r="A171" s="1" t="s">
        <v>29</v>
      </c>
      <c r="B171" s="1" t="s">
        <v>30</v>
      </c>
      <c r="C171" s="1" t="s">
        <v>363</v>
      </c>
      <c r="D171" s="1" t="s">
        <v>364</v>
      </c>
      <c r="N171" s="1">
        <v>68</v>
      </c>
      <c r="O171" s="1">
        <v>79.543149999999997</v>
      </c>
    </row>
    <row r="172" spans="1:25" x14ac:dyDescent="0.35">
      <c r="A172" s="1" t="s">
        <v>29</v>
      </c>
      <c r="B172" s="1" t="s">
        <v>30</v>
      </c>
      <c r="C172" s="1" t="s">
        <v>365</v>
      </c>
      <c r="D172" s="1" t="s">
        <v>366</v>
      </c>
      <c r="K172" s="1">
        <v>40.700000000000003</v>
      </c>
      <c r="N172" s="1">
        <v>21.2</v>
      </c>
      <c r="O172" s="1">
        <v>35.061920000000001</v>
      </c>
    </row>
    <row r="173" spans="1:25" x14ac:dyDescent="0.35">
      <c r="A173" s="1" t="s">
        <v>29</v>
      </c>
      <c r="B173" s="1" t="s">
        <v>30</v>
      </c>
      <c r="C173" s="1" t="s">
        <v>367</v>
      </c>
      <c r="D173" s="1" t="s">
        <v>368</v>
      </c>
      <c r="K173" s="1">
        <v>80.78</v>
      </c>
      <c r="O173" s="1">
        <v>84.22</v>
      </c>
    </row>
    <row r="174" spans="1:25" x14ac:dyDescent="0.35">
      <c r="A174" s="1" t="s">
        <v>29</v>
      </c>
      <c r="B174" s="1" t="s">
        <v>30</v>
      </c>
      <c r="C174" s="1" t="s">
        <v>369</v>
      </c>
      <c r="D174" s="1" t="s">
        <v>370</v>
      </c>
      <c r="K174" s="1">
        <v>83.09</v>
      </c>
      <c r="O174" s="1">
        <v>86.43</v>
      </c>
    </row>
    <row r="175" spans="1:25" x14ac:dyDescent="0.35">
      <c r="A175" s="1" t="s">
        <v>29</v>
      </c>
      <c r="B175" s="1" t="s">
        <v>30</v>
      </c>
      <c r="C175" s="1" t="s">
        <v>371</v>
      </c>
      <c r="D175" s="1" t="s">
        <v>372</v>
      </c>
      <c r="K175" s="1">
        <v>78.52</v>
      </c>
      <c r="O175" s="1">
        <v>81.88</v>
      </c>
    </row>
    <row r="176" spans="1:25" x14ac:dyDescent="0.35">
      <c r="A176" s="1" t="s">
        <v>29</v>
      </c>
      <c r="B176" s="1" t="s">
        <v>30</v>
      </c>
      <c r="C176" s="1" t="s">
        <v>373</v>
      </c>
      <c r="D176" s="1" t="s">
        <v>374</v>
      </c>
      <c r="K176" s="1">
        <v>2.21</v>
      </c>
      <c r="O176" s="1">
        <v>15.78</v>
      </c>
    </row>
    <row r="177" spans="1:25" x14ac:dyDescent="0.35">
      <c r="A177" s="1" t="s">
        <v>29</v>
      </c>
      <c r="B177" s="1" t="s">
        <v>30</v>
      </c>
      <c r="C177" s="1" t="s">
        <v>375</v>
      </c>
      <c r="D177" s="1" t="s">
        <v>376</v>
      </c>
      <c r="K177" s="1">
        <v>1.57</v>
      </c>
      <c r="O177" s="1">
        <v>13.57</v>
      </c>
    </row>
    <row r="178" spans="1:25" x14ac:dyDescent="0.35">
      <c r="A178" s="1" t="s">
        <v>29</v>
      </c>
      <c r="B178" s="1" t="s">
        <v>30</v>
      </c>
      <c r="C178" s="1" t="s">
        <v>377</v>
      </c>
      <c r="D178" s="1" t="s">
        <v>378</v>
      </c>
      <c r="K178" s="1">
        <v>2.84</v>
      </c>
      <c r="O178" s="1">
        <v>18.12</v>
      </c>
    </row>
    <row r="179" spans="1:25" x14ac:dyDescent="0.35">
      <c r="A179" s="1" t="s">
        <v>29</v>
      </c>
      <c r="B179" s="1" t="s">
        <v>30</v>
      </c>
      <c r="C179" s="1" t="s">
        <v>379</v>
      </c>
      <c r="D179" s="1" t="s">
        <v>380</v>
      </c>
      <c r="K179" s="1">
        <v>30.9</v>
      </c>
      <c r="N179" s="1">
        <v>33.9</v>
      </c>
      <c r="O179" s="1">
        <v>23.448129999999999</v>
      </c>
    </row>
    <row r="180" spans="1:25" x14ac:dyDescent="0.35">
      <c r="A180" s="1" t="s">
        <v>29</v>
      </c>
      <c r="B180" s="1" t="s">
        <v>30</v>
      </c>
      <c r="C180" s="1" t="s">
        <v>381</v>
      </c>
      <c r="D180" s="1" t="s">
        <v>382</v>
      </c>
      <c r="N180" s="1">
        <v>36.6</v>
      </c>
      <c r="O180" s="1">
        <v>26.25609</v>
      </c>
    </row>
    <row r="181" spans="1:25" x14ac:dyDescent="0.35">
      <c r="A181" s="1" t="s">
        <v>29</v>
      </c>
      <c r="B181" s="1" t="s">
        <v>30</v>
      </c>
      <c r="C181" s="1" t="s">
        <v>383</v>
      </c>
      <c r="D181" s="1" t="s">
        <v>384</v>
      </c>
      <c r="N181" s="1">
        <v>32</v>
      </c>
      <c r="O181" s="1">
        <v>20.456849999999999</v>
      </c>
    </row>
    <row r="182" spans="1:25" x14ac:dyDescent="0.35">
      <c r="A182" s="1" t="s">
        <v>29</v>
      </c>
      <c r="B182" s="1" t="s">
        <v>30</v>
      </c>
      <c r="C182" s="1" t="s">
        <v>385</v>
      </c>
      <c r="D182" s="1" t="s">
        <v>386</v>
      </c>
      <c r="H182" s="1">
        <v>32.076000213622997</v>
      </c>
      <c r="I182" s="1">
        <v>31.6338291168213</v>
      </c>
      <c r="J182" s="1">
        <v>31.173469543456999</v>
      </c>
      <c r="K182" s="1">
        <v>28.331180572509801</v>
      </c>
      <c r="L182" s="1">
        <v>35.105270385742202</v>
      </c>
      <c r="M182" s="1">
        <v>34.013198852539098</v>
      </c>
      <c r="N182" s="1">
        <v>34.017078399658203</v>
      </c>
    </row>
    <row r="183" spans="1:25" x14ac:dyDescent="0.35">
      <c r="A183" s="1" t="s">
        <v>29</v>
      </c>
      <c r="B183" s="1" t="s">
        <v>30</v>
      </c>
      <c r="C183" s="1" t="s">
        <v>387</v>
      </c>
      <c r="D183" s="1" t="s">
        <v>388</v>
      </c>
      <c r="H183" s="1">
        <v>37.008979797363303</v>
      </c>
      <c r="I183" s="1">
        <v>36.347080230712898</v>
      </c>
      <c r="J183" s="1">
        <v>35.264839172363303</v>
      </c>
      <c r="K183" s="1">
        <v>35.988868713378899</v>
      </c>
      <c r="L183" s="1">
        <v>41.755439758300803</v>
      </c>
      <c r="M183" s="1">
        <v>40.439411163330099</v>
      </c>
      <c r="N183" s="1">
        <v>39.994060516357401</v>
      </c>
    </row>
    <row r="184" spans="1:25" x14ac:dyDescent="0.35">
      <c r="A184" s="1" t="s">
        <v>29</v>
      </c>
      <c r="B184" s="1" t="s">
        <v>30</v>
      </c>
      <c r="C184" s="1" t="s">
        <v>389</v>
      </c>
      <c r="D184" s="1" t="s">
        <v>390</v>
      </c>
      <c r="H184" s="1">
        <v>27.3101291656494</v>
      </c>
      <c r="I184" s="1">
        <v>27.081829071044901</v>
      </c>
      <c r="J184" s="1">
        <v>27.223350524902301</v>
      </c>
      <c r="K184" s="1">
        <v>20.941120147705099</v>
      </c>
      <c r="L184" s="1">
        <v>28.6916103363037</v>
      </c>
      <c r="M184" s="1">
        <v>27.8200798034668</v>
      </c>
      <c r="N184" s="1">
        <v>28.2611293792725</v>
      </c>
    </row>
    <row r="185" spans="1:25" x14ac:dyDescent="0.35">
      <c r="A185" s="1" t="s">
        <v>29</v>
      </c>
      <c r="B185" s="1" t="s">
        <v>30</v>
      </c>
      <c r="C185" s="1" t="s">
        <v>391</v>
      </c>
      <c r="D185" s="1" t="s">
        <v>392</v>
      </c>
      <c r="H185" s="1">
        <v>6816675</v>
      </c>
      <c r="I185" s="1">
        <v>6901743</v>
      </c>
      <c r="J185" s="1">
        <v>6979702</v>
      </c>
      <c r="K185" s="1">
        <v>6532169</v>
      </c>
      <c r="L185" s="1">
        <v>8348023</v>
      </c>
      <c r="M185" s="1">
        <v>8348219</v>
      </c>
      <c r="N185" s="1">
        <v>8615770</v>
      </c>
    </row>
    <row r="186" spans="1:25" x14ac:dyDescent="0.35">
      <c r="A186" s="1" t="s">
        <v>29</v>
      </c>
      <c r="B186" s="1" t="s">
        <v>30</v>
      </c>
      <c r="C186" s="1" t="s">
        <v>393</v>
      </c>
      <c r="D186" s="1" t="s">
        <v>394</v>
      </c>
      <c r="H186" s="1">
        <v>3864750</v>
      </c>
      <c r="I186" s="1">
        <v>3896022</v>
      </c>
      <c r="J186" s="1">
        <v>3878533</v>
      </c>
      <c r="K186" s="1">
        <v>4075093</v>
      </c>
      <c r="L186" s="1">
        <v>4874836</v>
      </c>
      <c r="M186" s="1">
        <v>4871064</v>
      </c>
      <c r="N186" s="1">
        <v>4969385</v>
      </c>
    </row>
    <row r="187" spans="1:25" x14ac:dyDescent="0.35">
      <c r="A187" s="1" t="s">
        <v>29</v>
      </c>
      <c r="B187" s="1" t="s">
        <v>30</v>
      </c>
      <c r="C187" s="1" t="s">
        <v>395</v>
      </c>
      <c r="D187" s="1" t="s">
        <v>396</v>
      </c>
      <c r="H187" s="1">
        <v>2951925</v>
      </c>
      <c r="I187" s="1">
        <v>3005721</v>
      </c>
      <c r="J187" s="1">
        <v>3101169</v>
      </c>
      <c r="K187" s="1">
        <v>2457076</v>
      </c>
      <c r="L187" s="1">
        <v>3473187</v>
      </c>
      <c r="M187" s="1">
        <v>3477155</v>
      </c>
      <c r="N187" s="1">
        <v>3646385</v>
      </c>
    </row>
    <row r="188" spans="1:25" x14ac:dyDescent="0.35">
      <c r="A188" s="1" t="s">
        <v>29</v>
      </c>
      <c r="B188" s="1" t="s">
        <v>30</v>
      </c>
      <c r="C188" s="1" t="s">
        <v>397</v>
      </c>
      <c r="D188" s="1" t="s">
        <v>398</v>
      </c>
      <c r="G188" s="1">
        <v>34.299999999999997</v>
      </c>
      <c r="L188" s="1">
        <v>33.200000000000003</v>
      </c>
      <c r="N188" s="1">
        <v>49.1</v>
      </c>
      <c r="O188" s="1">
        <v>44.6</v>
      </c>
      <c r="Q188" s="1">
        <v>32.700000000000003</v>
      </c>
      <c r="R188" s="1">
        <v>27.3</v>
      </c>
      <c r="S188" s="1">
        <v>41.2</v>
      </c>
      <c r="V188" s="1">
        <v>43.5</v>
      </c>
    </row>
    <row r="189" spans="1:25" x14ac:dyDescent="0.35">
      <c r="A189" s="1" t="s">
        <v>29</v>
      </c>
      <c r="B189" s="1" t="s">
        <v>30</v>
      </c>
      <c r="C189" s="1" t="s">
        <v>399</v>
      </c>
      <c r="D189" s="1" t="s">
        <v>400</v>
      </c>
      <c r="E189" s="1">
        <v>12.169120416666585</v>
      </c>
      <c r="F189" s="1">
        <v>28.303197047381307</v>
      </c>
      <c r="G189" s="1">
        <v>10.005161971560756</v>
      </c>
      <c r="H189" s="1">
        <v>-45.340678019446543</v>
      </c>
      <c r="I189" s="1">
        <v>-26.510123290124415</v>
      </c>
      <c r="J189" s="1">
        <v>-37.302321203103475</v>
      </c>
      <c r="K189" s="1">
        <v>0.30084946103398641</v>
      </c>
      <c r="L189" s="1">
        <v>-17.943313374047523</v>
      </c>
      <c r="M189" s="1">
        <v>12.275215016488231</v>
      </c>
      <c r="N189" s="1">
        <v>19.746385764062818</v>
      </c>
      <c r="O189" s="1">
        <v>3.8468764202026797</v>
      </c>
      <c r="P189" s="1">
        <v>8.6196775660882505E-2</v>
      </c>
      <c r="Q189" s="1">
        <v>5.9644822298778122</v>
      </c>
      <c r="R189" s="1">
        <v>-6.2386603191261312</v>
      </c>
      <c r="S189" s="1">
        <v>9.5082043138541295</v>
      </c>
      <c r="T189" s="1">
        <v>9.3212202840602068</v>
      </c>
      <c r="U189" s="1">
        <v>-2.8152702648579426</v>
      </c>
      <c r="V189" s="1">
        <v>4.2279202497925192</v>
      </c>
      <c r="W189" s="1">
        <v>15.825988390903719</v>
      </c>
      <c r="X189" s="1">
        <v>4.001540073797683</v>
      </c>
      <c r="Y189" s="1">
        <v>4.6564802050351055</v>
      </c>
    </row>
    <row r="190" spans="1:25" x14ac:dyDescent="0.35">
      <c r="A190" s="1" t="s">
        <v>29</v>
      </c>
      <c r="B190" s="1" t="s">
        <v>30</v>
      </c>
      <c r="C190" s="1" t="s">
        <v>401</v>
      </c>
      <c r="D190" s="1" t="s">
        <v>402</v>
      </c>
      <c r="E190" s="1">
        <v>2.5405033002420675E-2</v>
      </c>
      <c r="F190" s="1">
        <v>3.2403208905367498</v>
      </c>
      <c r="G190" s="1">
        <v>3.8972141730676966</v>
      </c>
      <c r="H190" s="1">
        <v>-1.502847682328103</v>
      </c>
      <c r="I190" s="1">
        <v>-3.6214732293854106</v>
      </c>
      <c r="J190" s="1">
        <v>-5.965468440222649</v>
      </c>
      <c r="K190" s="1">
        <v>-5.1946772155456724</v>
      </c>
      <c r="L190" s="1">
        <v>-7.5125927596799578</v>
      </c>
      <c r="M190" s="1">
        <v>-4.2192606720615746</v>
      </c>
      <c r="N190" s="1">
        <v>0.59352270756804526</v>
      </c>
      <c r="O190" s="1">
        <v>1.2240393406989596</v>
      </c>
      <c r="P190" s="1">
        <v>1.08501915198683</v>
      </c>
      <c r="Q190" s="1">
        <v>2.296973446487296</v>
      </c>
      <c r="R190" s="1">
        <v>0.63752890517542316</v>
      </c>
      <c r="S190" s="1">
        <v>2.6468813344369901</v>
      </c>
      <c r="T190" s="1">
        <v>4.3904918574142586</v>
      </c>
      <c r="U190" s="1">
        <v>3.231463658679302</v>
      </c>
      <c r="V190" s="1">
        <v>3.8088845535313895</v>
      </c>
      <c r="W190" s="1">
        <v>6.9336715329760708</v>
      </c>
      <c r="X190" s="1">
        <v>7.4505922504133348</v>
      </c>
      <c r="Y190" s="1">
        <v>7.5560262949684018</v>
      </c>
    </row>
    <row r="191" spans="1:25" x14ac:dyDescent="0.35">
      <c r="A191" s="1" t="s">
        <v>29</v>
      </c>
      <c r="B191" s="1" t="s">
        <v>30</v>
      </c>
      <c r="C191" s="1" t="s">
        <v>403</v>
      </c>
      <c r="D191" s="1" t="s">
        <v>404</v>
      </c>
    </row>
    <row r="192" spans="1:25" x14ac:dyDescent="0.35">
      <c r="A192" s="1" t="s">
        <v>29</v>
      </c>
      <c r="B192" s="1" t="s">
        <v>30</v>
      </c>
      <c r="C192" s="1" t="s">
        <v>405</v>
      </c>
      <c r="D192" s="1" t="s">
        <v>406</v>
      </c>
      <c r="F192" s="1">
        <v>5.7507816450497069</v>
      </c>
      <c r="G192" s="1">
        <v>19.540320358472606</v>
      </c>
      <c r="H192" s="1">
        <v>17.753214244281285</v>
      </c>
      <c r="I192" s="1">
        <v>21.880087801270189</v>
      </c>
      <c r="J192" s="1">
        <v>23.954686546775488</v>
      </c>
      <c r="K192" s="1">
        <v>79.154949022821157</v>
      </c>
      <c r="L192" s="1">
        <v>52.602133731574931</v>
      </c>
      <c r="M192" s="1">
        <v>16.745000887557953</v>
      </c>
      <c r="N192" s="1">
        <v>-12.656013122937056</v>
      </c>
      <c r="O192" s="1">
        <v>29.685977912703866</v>
      </c>
      <c r="P192" s="1">
        <v>6.9839886831966318</v>
      </c>
      <c r="Q192" s="1">
        <v>8.5769369855922655</v>
      </c>
      <c r="R192" s="1">
        <v>14.280686716236998</v>
      </c>
      <c r="S192" s="1">
        <v>2.8737893906872012</v>
      </c>
      <c r="T192" s="1">
        <v>16.510533242655793</v>
      </c>
      <c r="U192" s="1">
        <v>-0.29601546767305165</v>
      </c>
      <c r="V192" s="1">
        <v>4.5412693350808713</v>
      </c>
      <c r="W192" s="1">
        <v>9.4090421400495696</v>
      </c>
      <c r="X192" s="1">
        <v>9.393502384404643</v>
      </c>
      <c r="Y192" s="1">
        <v>13.492670051688767</v>
      </c>
    </row>
    <row r="193" spans="1:25" x14ac:dyDescent="0.35">
      <c r="A193" s="1" t="s">
        <v>29</v>
      </c>
      <c r="B193" s="1" t="s">
        <v>30</v>
      </c>
      <c r="C193" s="1" t="s">
        <v>407</v>
      </c>
      <c r="D193" s="1" t="s">
        <v>408</v>
      </c>
      <c r="E193" s="1">
        <v>22.298376989451917</v>
      </c>
      <c r="F193" s="1">
        <v>8.8731799090079964</v>
      </c>
      <c r="G193" s="1">
        <v>17.871168476634768</v>
      </c>
      <c r="H193" s="1">
        <v>18.444992161622555</v>
      </c>
      <c r="I193" s="1">
        <v>19.555247136474282</v>
      </c>
      <c r="J193" s="1">
        <v>19.756716002170361</v>
      </c>
      <c r="K193" s="1">
        <v>65.053877575185425</v>
      </c>
      <c r="L193" s="1">
        <v>39.771009644592638</v>
      </c>
      <c r="M193" s="1">
        <v>11.403365382524315</v>
      </c>
      <c r="N193" s="1">
        <v>-10.632968551451118</v>
      </c>
      <c r="O193" s="1">
        <v>-3.3888093277720803</v>
      </c>
      <c r="P193" s="1">
        <v>4.9343761037839187</v>
      </c>
      <c r="Q193" s="1">
        <v>9.2614880696833275</v>
      </c>
      <c r="R193" s="1">
        <v>12.817891689038195</v>
      </c>
      <c r="S193" s="1">
        <v>2.2613051285866788</v>
      </c>
      <c r="T193" s="1">
        <v>11.913907836306741</v>
      </c>
      <c r="U193" s="1">
        <v>-0.77400583896835018</v>
      </c>
      <c r="V193" s="1">
        <v>-5.408123681767389</v>
      </c>
      <c r="W193" s="1">
        <v>9.2327726384150068</v>
      </c>
      <c r="X193" s="1">
        <v>7.0698119385964144</v>
      </c>
      <c r="Y193" s="1">
        <v>13.2722740547102</v>
      </c>
    </row>
    <row r="194" spans="1:25" x14ac:dyDescent="0.35">
      <c r="A194" s="1" t="s">
        <v>29</v>
      </c>
      <c r="B194" s="1" t="s">
        <v>30</v>
      </c>
      <c r="C194" s="1" t="s">
        <v>409</v>
      </c>
      <c r="D194" s="1" t="s">
        <v>410</v>
      </c>
      <c r="E194" s="1">
        <v>0.53568551541897413</v>
      </c>
      <c r="F194" s="1">
        <v>0.42025372991119975</v>
      </c>
      <c r="G194" s="1">
        <v>0.42865937395857723</v>
      </c>
      <c r="H194" s="1">
        <v>0.3835446415233903</v>
      </c>
      <c r="I194" s="1">
        <v>0.36032230872768756</v>
      </c>
      <c r="J194" s="1">
        <v>0.3054893614938583</v>
      </c>
      <c r="K194" s="1">
        <v>0.2619159322128049</v>
      </c>
      <c r="L194" s="1">
        <v>0.26288933463853681</v>
      </c>
      <c r="M194" s="1">
        <v>0.21538478984271595</v>
      </c>
      <c r="N194" s="1">
        <v>0.233390609011735</v>
      </c>
      <c r="O194" s="1">
        <v>0.23378741807752937</v>
      </c>
      <c r="P194" s="1">
        <v>0.22509936760224547</v>
      </c>
      <c r="Q194" s="1">
        <v>0.23931283328870812</v>
      </c>
      <c r="R194" s="1">
        <v>0.23905639060112036</v>
      </c>
      <c r="S194" s="1">
        <v>0.21854066319716212</v>
      </c>
      <c r="T194" s="1">
        <v>0.22846369511334985</v>
      </c>
      <c r="U194" s="1">
        <v>0.22185919618508676</v>
      </c>
      <c r="V194" s="1">
        <v>0.22801144402566684</v>
      </c>
      <c r="W194" s="1">
        <v>0.23468926393341724</v>
      </c>
      <c r="X194" s="1">
        <v>0.22385214865803876</v>
      </c>
    </row>
    <row r="195" spans="1:25" x14ac:dyDescent="0.35">
      <c r="A195" s="1" t="s">
        <v>29</v>
      </c>
      <c r="B195" s="1" t="s">
        <v>30</v>
      </c>
      <c r="C195" s="1" t="s">
        <v>411</v>
      </c>
      <c r="D195" s="1" t="s">
        <v>412</v>
      </c>
      <c r="E195" s="1">
        <v>0.26438982069245204</v>
      </c>
      <c r="F195" s="1">
        <v>0.20741798144318596</v>
      </c>
      <c r="G195" s="1">
        <v>0.21156662212605476</v>
      </c>
      <c r="H195" s="1">
        <v>0.18930005774116951</v>
      </c>
      <c r="I195" s="1">
        <v>0.17783857852026094</v>
      </c>
      <c r="J195" s="1">
        <v>0.15077554868296525</v>
      </c>
      <c r="K195" s="1">
        <v>0.12926970089919129</v>
      </c>
      <c r="L195" s="1">
        <v>0.12975012772686007</v>
      </c>
      <c r="M195" s="1">
        <v>0.10630406148252577</v>
      </c>
      <c r="N195" s="1">
        <v>0.11519090864283081</v>
      </c>
      <c r="O195" s="1">
        <v>0.11538675541250214</v>
      </c>
      <c r="P195" s="1">
        <v>0.11109873185911051</v>
      </c>
      <c r="Q195" s="1">
        <v>0.11811384713868466</v>
      </c>
      <c r="R195" s="1">
        <v>0.11798727878050123</v>
      </c>
      <c r="S195" s="1">
        <v>0.10786165594101606</v>
      </c>
      <c r="T195" s="1">
        <v>0.11275920973616473</v>
      </c>
      <c r="U195" s="1">
        <v>0.10949953174012772</v>
      </c>
      <c r="V195" s="1">
        <v>0.11253599932531955</v>
      </c>
      <c r="W195" s="1">
        <v>0.11583186519663349</v>
      </c>
      <c r="X195" s="1">
        <v>0.11048316174655087</v>
      </c>
    </row>
    <row r="196" spans="1:25" x14ac:dyDescent="0.35">
      <c r="A196" s="1" t="s">
        <v>29</v>
      </c>
      <c r="B196" s="1" t="s">
        <v>30</v>
      </c>
      <c r="C196" s="1" t="s">
        <v>413</v>
      </c>
      <c r="D196" s="1" t="s">
        <v>414</v>
      </c>
      <c r="E196" s="1">
        <v>0.33416934105875395</v>
      </c>
      <c r="F196" s="1">
        <v>0.25813795394261113</v>
      </c>
      <c r="G196" s="1">
        <v>0.25820512815624463</v>
      </c>
      <c r="H196" s="1">
        <v>0.22499038242867417</v>
      </c>
      <c r="I196" s="1">
        <v>0.20494137365802992</v>
      </c>
      <c r="J196" s="1">
        <v>0.16855306371675519</v>
      </c>
      <c r="K196" s="1">
        <v>0.1407088292460392</v>
      </c>
      <c r="L196" s="1">
        <v>0.1385740125533777</v>
      </c>
      <c r="M196" s="1">
        <v>0.11281039193818569</v>
      </c>
      <c r="N196" s="1">
        <v>0.12078951944506601</v>
      </c>
      <c r="O196" s="1">
        <v>0.11853212655822282</v>
      </c>
      <c r="P196" s="1">
        <v>0.11440803540013843</v>
      </c>
      <c r="Q196" s="1">
        <v>0.12046358122625486</v>
      </c>
      <c r="R196" s="1">
        <v>0.11818472738163154</v>
      </c>
      <c r="S196" s="1">
        <v>0.1096195675893972</v>
      </c>
      <c r="T196" s="1">
        <v>0.1138408619671461</v>
      </c>
      <c r="U196" s="1">
        <v>0.10949953174012772</v>
      </c>
      <c r="V196" s="1">
        <v>0.10989408122287302</v>
      </c>
      <c r="W196" s="1">
        <v>0.11111917195584681</v>
      </c>
      <c r="X196" s="1">
        <v>0.10462284774424216</v>
      </c>
    </row>
    <row r="197" spans="1:25" x14ac:dyDescent="0.35">
      <c r="A197" s="1" t="s">
        <v>29</v>
      </c>
      <c r="B197" s="1" t="s">
        <v>30</v>
      </c>
      <c r="C197" s="1" t="s">
        <v>415</v>
      </c>
      <c r="D197" s="1" t="s">
        <v>416</v>
      </c>
      <c r="E197" s="1">
        <v>101945.3</v>
      </c>
      <c r="F197" s="1">
        <v>92237.6</v>
      </c>
      <c r="G197" s="1">
        <v>100994.9</v>
      </c>
      <c r="H197" s="1">
        <v>98724.9</v>
      </c>
      <c r="I197" s="1">
        <v>98719</v>
      </c>
      <c r="J197" s="1">
        <v>88767.7</v>
      </c>
      <c r="K197" s="1">
        <v>81122.600000000006</v>
      </c>
      <c r="L197" s="1">
        <v>86932</v>
      </c>
      <c r="M197" s="1">
        <v>76947.399999999994</v>
      </c>
      <c r="N197" s="1">
        <v>90055.2</v>
      </c>
      <c r="O197" s="1">
        <v>94996.5</v>
      </c>
      <c r="P197" s="1">
        <v>95335.3</v>
      </c>
      <c r="Q197" s="1">
        <v>108116.8</v>
      </c>
      <c r="R197" s="1">
        <v>114815.5</v>
      </c>
      <c r="S197" s="1">
        <v>107746.4</v>
      </c>
      <c r="T197" s="1">
        <v>110817.5</v>
      </c>
      <c r="U197" s="1">
        <v>108481.2</v>
      </c>
      <c r="V197" s="1">
        <v>113633.1</v>
      </c>
      <c r="W197" s="1">
        <v>119544.1</v>
      </c>
      <c r="X197" s="1">
        <v>111978.1</v>
      </c>
    </row>
    <row r="198" spans="1:25" x14ac:dyDescent="0.35">
      <c r="A198" s="1" t="s">
        <v>29</v>
      </c>
      <c r="B198" s="1" t="s">
        <v>30</v>
      </c>
      <c r="C198" s="1" t="s">
        <v>417</v>
      </c>
      <c r="D198" s="1" t="s">
        <v>418</v>
      </c>
      <c r="E198" s="1">
        <v>0.80811047071073683</v>
      </c>
      <c r="F198" s="1">
        <v>0.71180310297739158</v>
      </c>
      <c r="G198" s="1">
        <v>0.75867676514931093</v>
      </c>
      <c r="H198" s="1">
        <v>0.72190096103999124</v>
      </c>
      <c r="I198" s="1">
        <v>0.7026727359262912</v>
      </c>
      <c r="J198" s="1">
        <v>0.61503391635837501</v>
      </c>
      <c r="K198" s="1">
        <v>0.54703888682557067</v>
      </c>
      <c r="L198" s="1">
        <v>0.57048543354445169</v>
      </c>
      <c r="M198" s="1">
        <v>0.49137601798894193</v>
      </c>
      <c r="N198" s="1">
        <v>0.55951291525102698</v>
      </c>
      <c r="O198" s="1">
        <v>0.57412274815851649</v>
      </c>
      <c r="P198" s="1">
        <v>0.56054550975501927</v>
      </c>
      <c r="Q198" s="1">
        <v>0.61877868142246817</v>
      </c>
      <c r="R198" s="1">
        <v>0.6400720806719109</v>
      </c>
      <c r="S198" s="1">
        <v>0.58559167537452006</v>
      </c>
      <c r="T198" s="1">
        <v>0.58737108518503434</v>
      </c>
      <c r="U198" s="1">
        <v>0.560638215463648</v>
      </c>
      <c r="V198" s="1">
        <v>0.5727832123882044</v>
      </c>
      <c r="W198" s="1">
        <v>0.58800520747962626</v>
      </c>
      <c r="X198" s="1">
        <v>0.53751017538955093</v>
      </c>
    </row>
    <row r="199" spans="1:25" x14ac:dyDescent="0.35">
      <c r="A199" s="1" t="s">
        <v>29</v>
      </c>
      <c r="B199" s="1" t="s">
        <v>30</v>
      </c>
      <c r="C199" s="1" t="s">
        <v>419</v>
      </c>
      <c r="D199" s="1" t="s">
        <v>420</v>
      </c>
      <c r="E199" s="1">
        <v>28.455778182554138</v>
      </c>
      <c r="F199" s="1">
        <v>29.318448883666271</v>
      </c>
      <c r="G199" s="1">
        <v>24.403330249768736</v>
      </c>
      <c r="H199" s="1">
        <v>28.510951592122218</v>
      </c>
      <c r="I199" s="1">
        <v>29.964539007092196</v>
      </c>
      <c r="J199" s="1">
        <v>32.952755905511815</v>
      </c>
      <c r="K199" s="1">
        <v>35.813366960907942</v>
      </c>
      <c r="L199" s="1">
        <v>32.714177407126613</v>
      </c>
      <c r="M199" s="1">
        <v>34.974920200638394</v>
      </c>
      <c r="N199" s="1">
        <v>34.104357181280257</v>
      </c>
      <c r="O199" s="1">
        <v>36.225917997694715</v>
      </c>
      <c r="P199" s="1">
        <v>37.341972187104929</v>
      </c>
      <c r="Q199" s="1">
        <v>36.822520627730135</v>
      </c>
      <c r="R199" s="1">
        <v>39.0625</v>
      </c>
    </row>
    <row r="200" spans="1:25" x14ac:dyDescent="0.35">
      <c r="A200" s="1" t="s">
        <v>29</v>
      </c>
      <c r="B200" s="1" t="s">
        <v>30</v>
      </c>
      <c r="C200" s="1" t="s">
        <v>421</v>
      </c>
      <c r="D200" s="1" t="s">
        <v>422</v>
      </c>
      <c r="E200" s="1">
        <v>13.643048737522021</v>
      </c>
      <c r="F200" s="1">
        <v>13.818853791661828</v>
      </c>
      <c r="G200" s="1">
        <v>22.680982183130354</v>
      </c>
      <c r="H200" s="1">
        <v>23.157169130091393</v>
      </c>
      <c r="I200" s="1">
        <v>20.976104225924423</v>
      </c>
      <c r="J200" s="1">
        <v>23.465618221258133</v>
      </c>
      <c r="K200" s="1">
        <v>24.688068345722844</v>
      </c>
      <c r="L200" s="1">
        <v>22.583720091773191</v>
      </c>
      <c r="M200" s="1">
        <v>24.336353717672417</v>
      </c>
      <c r="N200" s="1">
        <v>22.277641353466329</v>
      </c>
      <c r="O200" s="1">
        <v>27.453110980507393</v>
      </c>
      <c r="P200" s="1">
        <v>28.700794596742153</v>
      </c>
      <c r="Q200" s="1">
        <v>25.879640534682082</v>
      </c>
      <c r="R200" s="1">
        <v>28.143120481927713</v>
      </c>
      <c r="S200" s="1">
        <v>30.027694868238559</v>
      </c>
      <c r="T200" s="1">
        <v>29.38808614646744</v>
      </c>
    </row>
    <row r="201" spans="1:25" x14ac:dyDescent="0.35">
      <c r="A201" s="1" t="s">
        <v>29</v>
      </c>
      <c r="B201" s="1" t="s">
        <v>30</v>
      </c>
      <c r="C201" s="1" t="s">
        <v>423</v>
      </c>
      <c r="D201" s="1" t="s">
        <v>424</v>
      </c>
      <c r="E201" s="1">
        <v>11617.056</v>
      </c>
      <c r="F201" s="1">
        <v>11899.415000000001</v>
      </c>
      <c r="G201" s="1">
        <v>20113.494999999999</v>
      </c>
      <c r="H201" s="1">
        <v>20524.199000000001</v>
      </c>
      <c r="I201" s="1">
        <v>20648.877</v>
      </c>
      <c r="J201" s="1">
        <v>21635.3</v>
      </c>
      <c r="K201" s="1">
        <v>22251.356</v>
      </c>
      <c r="L201" s="1">
        <v>20670.879000000001</v>
      </c>
      <c r="M201" s="1">
        <v>18067.309000000001</v>
      </c>
      <c r="N201" s="1">
        <v>20212.504000000001</v>
      </c>
      <c r="O201" s="1">
        <v>28026.881000000001</v>
      </c>
      <c r="P201" s="1">
        <v>28895.96</v>
      </c>
      <c r="Q201" s="1">
        <v>28653.937999999998</v>
      </c>
      <c r="R201" s="1">
        <v>32702.306</v>
      </c>
      <c r="S201" s="1">
        <v>32474.952000000001</v>
      </c>
      <c r="T201" s="1">
        <v>31862.562999999998</v>
      </c>
    </row>
    <row r="202" spans="1:25" x14ac:dyDescent="0.35">
      <c r="A202" s="1" t="s">
        <v>29</v>
      </c>
      <c r="B202" s="1" t="s">
        <v>30</v>
      </c>
      <c r="C202" s="1" t="s">
        <v>425</v>
      </c>
      <c r="D202" s="1" t="s">
        <v>426</v>
      </c>
      <c r="E202" s="1">
        <v>43.728382853787437</v>
      </c>
      <c r="F202" s="1">
        <v>43.670984786900476</v>
      </c>
      <c r="G202" s="1">
        <v>38.601088182228239</v>
      </c>
      <c r="H202" s="1">
        <v>34.832983188536616</v>
      </c>
      <c r="I202" s="1">
        <v>40.458438642828114</v>
      </c>
      <c r="J202" s="1">
        <v>34.713206073752708</v>
      </c>
      <c r="K202" s="1">
        <v>30.270143126594917</v>
      </c>
      <c r="L202" s="1">
        <v>36.629936632797993</v>
      </c>
      <c r="M202" s="1">
        <v>36.73915140086207</v>
      </c>
      <c r="N202" s="1">
        <v>65.474925603438777</v>
      </c>
      <c r="O202" s="1">
        <v>68.68486041727887</v>
      </c>
      <c r="P202" s="1">
        <v>56.243359157727454</v>
      </c>
      <c r="Q202" s="1">
        <v>56.237048410404626</v>
      </c>
      <c r="R202" s="1">
        <v>57.365512908777959</v>
      </c>
      <c r="S202" s="1">
        <v>50.120752658344891</v>
      </c>
      <c r="T202" s="1">
        <v>56.875366168603577</v>
      </c>
    </row>
    <row r="203" spans="1:25" x14ac:dyDescent="0.35">
      <c r="A203" s="1" t="s">
        <v>29</v>
      </c>
      <c r="B203" s="1" t="s">
        <v>30</v>
      </c>
      <c r="C203" s="1" t="s">
        <v>427</v>
      </c>
      <c r="D203" s="1" t="s">
        <v>428</v>
      </c>
      <c r="E203" s="1">
        <v>37234.718000000001</v>
      </c>
      <c r="F203" s="1">
        <v>37605.084999999999</v>
      </c>
      <c r="G203" s="1">
        <v>34231.445</v>
      </c>
      <c r="H203" s="1">
        <v>30872.473000000002</v>
      </c>
      <c r="I203" s="1">
        <v>39827.286999999997</v>
      </c>
      <c r="J203" s="1">
        <v>32005.576000000001</v>
      </c>
      <c r="K203" s="1">
        <v>27282.48</v>
      </c>
      <c r="L203" s="1">
        <v>33527.381000000001</v>
      </c>
      <c r="M203" s="1">
        <v>27275.146000000001</v>
      </c>
      <c r="N203" s="1">
        <v>59405.4</v>
      </c>
      <c r="O203" s="1">
        <v>70120.373999999996</v>
      </c>
      <c r="P203" s="1">
        <v>56625.813999999998</v>
      </c>
      <c r="Q203" s="1">
        <v>62265.66</v>
      </c>
      <c r="R203" s="1">
        <v>66658.725999999995</v>
      </c>
      <c r="S203" s="1">
        <v>54205.593999999997</v>
      </c>
      <c r="T203" s="1">
        <v>61664.271999999997</v>
      </c>
    </row>
    <row r="204" spans="1:25" x14ac:dyDescent="0.35">
      <c r="A204" s="1" t="s">
        <v>29</v>
      </c>
      <c r="B204" s="1" t="s">
        <v>30</v>
      </c>
      <c r="C204" s="1" t="s">
        <v>429</v>
      </c>
      <c r="D204" s="1" t="s">
        <v>430</v>
      </c>
      <c r="E204" s="1">
        <v>5.2620926937866832</v>
      </c>
      <c r="F204" s="1">
        <v>5.3858206032119069</v>
      </c>
      <c r="G204" s="1">
        <v>13.968547641073082</v>
      </c>
      <c r="H204" s="1">
        <v>11.025216270936868</v>
      </c>
      <c r="I204" s="1">
        <v>9.0780141843971638</v>
      </c>
      <c r="J204" s="1">
        <v>9.3110236220472462</v>
      </c>
      <c r="K204" s="1">
        <v>10.655737704918034</v>
      </c>
      <c r="L204" s="1">
        <v>9.8749052312357843</v>
      </c>
      <c r="M204" s="1">
        <v>5.0843593251253987</v>
      </c>
      <c r="N204" s="1">
        <v>4.2495965572888652</v>
      </c>
      <c r="O204" s="1">
        <v>11.641692738350075</v>
      </c>
      <c r="P204" s="1">
        <v>9.6080910240202275</v>
      </c>
      <c r="Q204" s="1">
        <v>10.46756188319042</v>
      </c>
      <c r="R204" s="1">
        <v>12.184175531914894</v>
      </c>
    </row>
    <row r="205" spans="1:25" x14ac:dyDescent="0.35">
      <c r="A205" s="1" t="s">
        <v>29</v>
      </c>
      <c r="B205" s="1" t="s">
        <v>30</v>
      </c>
      <c r="C205" s="1" t="s">
        <v>431</v>
      </c>
      <c r="D205" s="1" t="s">
        <v>432</v>
      </c>
      <c r="E205" s="1">
        <v>1.7810159886662629</v>
      </c>
      <c r="F205" s="1">
        <v>1.5667841754798282</v>
      </c>
      <c r="G205" s="1">
        <v>1.1840888066605006</v>
      </c>
      <c r="H205" s="1">
        <v>2.0062580526412659</v>
      </c>
      <c r="I205" s="1">
        <v>3.7765957446808516</v>
      </c>
      <c r="J205" s="1">
        <v>5.5118110236220481</v>
      </c>
      <c r="K205" s="1">
        <v>6.7255149222362336</v>
      </c>
      <c r="L205" s="1">
        <v>4.8332069749810467</v>
      </c>
      <c r="M205" s="1">
        <v>2.0975832193342452</v>
      </c>
      <c r="N205" s="1">
        <v>9.0729783037475347</v>
      </c>
      <c r="O205" s="1">
        <v>7.5086448213403596</v>
      </c>
      <c r="P205" s="1">
        <v>10.350821744627051</v>
      </c>
      <c r="Q205" s="1">
        <v>11.405921371946286</v>
      </c>
      <c r="R205" s="1">
        <v>10.754654255319148</v>
      </c>
    </row>
    <row r="206" spans="1:25" x14ac:dyDescent="0.35">
      <c r="A206" s="1" t="s">
        <v>29</v>
      </c>
      <c r="B206" s="1" t="s">
        <v>30</v>
      </c>
      <c r="C206" s="1" t="s">
        <v>433</v>
      </c>
      <c r="D206" s="1" t="s">
        <v>434</v>
      </c>
      <c r="E206" s="1">
        <v>10.686095931997571</v>
      </c>
      <c r="F206" s="1">
        <v>9.7532314923619268</v>
      </c>
      <c r="G206" s="1">
        <v>6.641998149861239</v>
      </c>
      <c r="H206" s="1">
        <v>3.9941100681023376</v>
      </c>
      <c r="I206" s="1">
        <v>6.3829787234042561</v>
      </c>
      <c r="J206" s="1">
        <v>4.8031496062992129</v>
      </c>
      <c r="K206" s="1">
        <v>2.7742749054224465</v>
      </c>
      <c r="L206" s="1">
        <v>4.8142532221379826</v>
      </c>
      <c r="M206" s="1">
        <v>4.2635658914728687</v>
      </c>
      <c r="N206" s="1">
        <v>3.1737493275954813</v>
      </c>
      <c r="O206" s="1">
        <v>3.8695866952082989</v>
      </c>
      <c r="P206" s="1">
        <v>2.4652338811630847</v>
      </c>
      <c r="Q206" s="1">
        <v>2.5562206762659767</v>
      </c>
      <c r="R206" s="1">
        <v>2.6097074468085109</v>
      </c>
    </row>
    <row r="207" spans="1:25" x14ac:dyDescent="0.35">
      <c r="A207" s="1" t="s">
        <v>29</v>
      </c>
      <c r="B207" s="1" t="s">
        <v>30</v>
      </c>
      <c r="C207" s="1" t="s">
        <v>435</v>
      </c>
      <c r="D207" s="1" t="s">
        <v>436</v>
      </c>
      <c r="E207" s="1">
        <v>8.6130358191426892E-3</v>
      </c>
      <c r="F207" s="1">
        <v>0.13201370340262455</v>
      </c>
      <c r="G207" s="1">
        <v>7.0296571944068562E-2</v>
      </c>
      <c r="H207" s="1">
        <v>2.4824551506261984E-2</v>
      </c>
      <c r="I207" s="1">
        <v>2.235067045916294E-2</v>
      </c>
      <c r="J207" s="1">
        <v>2.3863340563991323E-2</v>
      </c>
      <c r="K207" s="1">
        <v>6.9165649617219563E-2</v>
      </c>
      <c r="L207" s="1">
        <v>9.2145744564623613E-2</v>
      </c>
      <c r="M207" s="1">
        <v>0.12348464439655173</v>
      </c>
      <c r="N207" s="1">
        <v>0.11316653808001763</v>
      </c>
      <c r="O207" s="1">
        <v>8.2614359878538546E-2</v>
      </c>
      <c r="P207" s="1">
        <v>0.12747814858959078</v>
      </c>
      <c r="Q207" s="1">
        <v>0.10598265895953755</v>
      </c>
      <c r="R207" s="1">
        <v>0.10414027538726335</v>
      </c>
      <c r="S207" s="1">
        <v>0.11528247803975959</v>
      </c>
      <c r="T207" s="1">
        <v>0.1116131710016602</v>
      </c>
    </row>
    <row r="208" spans="1:25" x14ac:dyDescent="0.35">
      <c r="A208" s="1" t="s">
        <v>29</v>
      </c>
      <c r="B208" s="1" t="s">
        <v>30</v>
      </c>
      <c r="C208" s="1" t="s">
        <v>437</v>
      </c>
      <c r="D208" s="1" t="s">
        <v>438</v>
      </c>
      <c r="E208" s="1">
        <v>7.3339999999999996</v>
      </c>
      <c r="F208" s="1">
        <v>113.67700000000001</v>
      </c>
      <c r="G208" s="1">
        <v>62.338999999999999</v>
      </c>
      <c r="H208" s="1">
        <v>22.001999999999999</v>
      </c>
      <c r="I208" s="1">
        <v>22.001999999999999</v>
      </c>
      <c r="J208" s="1">
        <v>22.001999999999999</v>
      </c>
      <c r="K208" s="1">
        <v>62.338999999999999</v>
      </c>
      <c r="L208" s="1">
        <v>84.340999999999994</v>
      </c>
      <c r="M208" s="1">
        <v>91.674999999999997</v>
      </c>
      <c r="N208" s="1">
        <v>102.676</v>
      </c>
      <c r="O208" s="1">
        <v>84.340999999999994</v>
      </c>
      <c r="P208" s="1">
        <v>128.345</v>
      </c>
      <c r="Q208" s="1">
        <v>117.34399999999999</v>
      </c>
      <c r="R208" s="1">
        <v>121.011</v>
      </c>
      <c r="S208" s="1">
        <v>124.678</v>
      </c>
      <c r="T208" s="1">
        <v>121.011</v>
      </c>
    </row>
    <row r="209" spans="1:26" x14ac:dyDescent="0.35">
      <c r="A209" s="1" t="s">
        <v>29</v>
      </c>
      <c r="B209" s="1" t="s">
        <v>30</v>
      </c>
      <c r="C209" s="1" t="s">
        <v>439</v>
      </c>
      <c r="D209" s="1" t="s">
        <v>440</v>
      </c>
      <c r="E209" s="1">
        <v>53.81501720299535</v>
      </c>
      <c r="F209" s="1">
        <v>53.95613004308656</v>
      </c>
      <c r="G209" s="1">
        <v>53.820536540240518</v>
      </c>
      <c r="H209" s="1">
        <v>54.463464016197314</v>
      </c>
      <c r="I209" s="1">
        <v>50.797872340425535</v>
      </c>
      <c r="J209" s="1">
        <v>47.421259842519689</v>
      </c>
      <c r="K209" s="1">
        <v>44.052122740647334</v>
      </c>
      <c r="L209" s="1">
        <v>47.782410917361638</v>
      </c>
      <c r="M209" s="1">
        <v>53.602371181030563</v>
      </c>
      <c r="N209" s="1">
        <v>49.399318630087855</v>
      </c>
      <c r="O209" s="1">
        <v>40.754157747406552</v>
      </c>
      <c r="P209" s="1">
        <v>40.218078381795195</v>
      </c>
      <c r="Q209" s="1">
        <v>38.747775440867173</v>
      </c>
      <c r="R209" s="1">
        <v>35.388962765957451</v>
      </c>
    </row>
    <row r="210" spans="1:26" x14ac:dyDescent="0.35">
      <c r="A210" s="1" t="s">
        <v>29</v>
      </c>
      <c r="B210" s="1" t="s">
        <v>30</v>
      </c>
      <c r="C210" s="1" t="s">
        <v>441</v>
      </c>
      <c r="D210" s="1" t="s">
        <v>442</v>
      </c>
      <c r="E210" s="1">
        <v>0.94255454908539049</v>
      </c>
      <c r="F210" s="1">
        <v>0.92359658528183675</v>
      </c>
      <c r="G210" s="1">
        <v>0.90000940199267032</v>
      </c>
      <c r="H210" s="1">
        <v>0.874747757458335</v>
      </c>
      <c r="I210" s="1">
        <v>0.93476064814540938</v>
      </c>
      <c r="J210" s="1">
        <v>0.86831517275379932</v>
      </c>
      <c r="K210" s="1">
        <v>0.81990454975614369</v>
      </c>
      <c r="L210" s="1">
        <v>0.80863673864372931</v>
      </c>
      <c r="M210" s="1">
        <v>0.66646335225392628</v>
      </c>
      <c r="N210" s="1">
        <v>0.75681842476248484</v>
      </c>
      <c r="O210" s="1">
        <v>0.80512806244405744</v>
      </c>
      <c r="P210" s="1">
        <v>0.75385269606004823</v>
      </c>
      <c r="Q210" s="1">
        <v>0.82626035095005423</v>
      </c>
      <c r="R210" s="1">
        <v>0.86260381162205568</v>
      </c>
    </row>
    <row r="211" spans="1:26" x14ac:dyDescent="0.35">
      <c r="A211" s="1" t="s">
        <v>29</v>
      </c>
      <c r="B211" s="1" t="s">
        <v>30</v>
      </c>
      <c r="C211" s="1" t="s">
        <v>443</v>
      </c>
      <c r="D211" s="1" t="s">
        <v>444</v>
      </c>
      <c r="E211" s="1">
        <v>6.7064519090239699E-5</v>
      </c>
      <c r="F211" s="1">
        <v>4.8181173568803102E-4</v>
      </c>
      <c r="G211" s="1">
        <v>2.66977305556022E-4</v>
      </c>
      <c r="H211" s="1">
        <v>2.1915722550011401E-4</v>
      </c>
      <c r="I211" s="1">
        <v>1.3456162571040799E-4</v>
      </c>
      <c r="J211" s="1">
        <v>1.08128509525699E-4</v>
      </c>
      <c r="K211" s="1">
        <v>3.7831248457867098E-4</v>
      </c>
      <c r="L211" s="1">
        <v>9.2960963547361196E-4</v>
      </c>
      <c r="M211" s="1">
        <v>3.8167257978675198E-4</v>
      </c>
      <c r="N211" s="1">
        <v>6.2377203023938205E-4</v>
      </c>
      <c r="O211" s="1">
        <v>5.9645877958610998E-4</v>
      </c>
      <c r="P211" s="1">
        <v>5.4412442509879698E-4</v>
      </c>
      <c r="Q211" s="1">
        <v>3.5879426320944199E-4</v>
      </c>
      <c r="R211" s="1">
        <v>2.4738108525401399E-4</v>
      </c>
      <c r="S211" s="1">
        <v>2.25610780824667E-4</v>
      </c>
      <c r="T211" s="1">
        <v>3.1524198208360098E-4</v>
      </c>
      <c r="U211" s="1">
        <v>4.4667896003216601E-4</v>
      </c>
      <c r="V211" s="1">
        <v>4.4143157225290798E-4</v>
      </c>
      <c r="W211" s="1">
        <v>3.4419017079439699E-4</v>
      </c>
      <c r="X211" s="1">
        <v>2.3991177588311401E-4</v>
      </c>
      <c r="Y211" s="1">
        <v>4.78431638825823E-4</v>
      </c>
    </row>
    <row r="212" spans="1:26" x14ac:dyDescent="0.35">
      <c r="A212" s="1" t="s">
        <v>29</v>
      </c>
      <c r="B212" s="1" t="s">
        <v>30</v>
      </c>
      <c r="C212" s="1" t="s">
        <v>445</v>
      </c>
      <c r="D212" s="1" t="s">
        <v>446</v>
      </c>
      <c r="E212" s="1">
        <v>76.224215916654657</v>
      </c>
      <c r="F212" s="1">
        <v>75.880576033386163</v>
      </c>
      <c r="G212" s="1">
        <v>73.924926184614534</v>
      </c>
      <c r="H212" s="1">
        <v>73.867545858401968</v>
      </c>
      <c r="I212" s="1">
        <v>73.218557627286529</v>
      </c>
      <c r="J212" s="1">
        <v>74.863952105618623</v>
      </c>
      <c r="K212" s="1">
        <v>75.224434883995755</v>
      </c>
      <c r="L212" s="1">
        <v>75.170848254196315</v>
      </c>
      <c r="M212" s="1">
        <v>78.577676537111003</v>
      </c>
      <c r="N212" s="1">
        <v>75.940184234779039</v>
      </c>
      <c r="O212" s="1">
        <v>74.535454751534758</v>
      </c>
      <c r="P212" s="1">
        <v>74.219990644529304</v>
      </c>
      <c r="Q212" s="1">
        <v>74.87022126725337</v>
      </c>
      <c r="R212" s="1">
        <v>74.339171245890313</v>
      </c>
    </row>
    <row r="213" spans="1:26" x14ac:dyDescent="0.35">
      <c r="A213" s="1" t="s">
        <v>29</v>
      </c>
      <c r="B213" s="1" t="s">
        <v>30</v>
      </c>
      <c r="C213" s="1" t="s">
        <v>447</v>
      </c>
      <c r="D213" s="1" t="s">
        <v>448</v>
      </c>
      <c r="H213" s="1">
        <v>4.7</v>
      </c>
      <c r="I213" s="1">
        <v>4.18</v>
      </c>
      <c r="J213" s="1">
        <v>3.78</v>
      </c>
      <c r="K213" s="1">
        <v>5.21</v>
      </c>
      <c r="L213" s="1">
        <v>6.27</v>
      </c>
      <c r="M213" s="1">
        <v>6.48</v>
      </c>
      <c r="N213" s="1">
        <v>6.56</v>
      </c>
      <c r="O213" s="1">
        <v>6.41</v>
      </c>
      <c r="P213" s="1">
        <v>5.82</v>
      </c>
      <c r="Q213" s="1">
        <v>5.9</v>
      </c>
      <c r="R213" s="1">
        <v>5.61</v>
      </c>
      <c r="S213" s="1">
        <v>4.9800000000000004</v>
      </c>
      <c r="T213" s="1">
        <v>4.74</v>
      </c>
      <c r="U213" s="1">
        <v>4.4400000000000004</v>
      </c>
      <c r="V213" s="1">
        <v>4.3</v>
      </c>
      <c r="W213" s="1">
        <v>4.78</v>
      </c>
      <c r="X213" s="1">
        <v>4.45</v>
      </c>
      <c r="Y213" s="1">
        <v>4.28</v>
      </c>
    </row>
    <row r="214" spans="1:26" x14ac:dyDescent="0.35">
      <c r="A214" s="1" t="s">
        <v>29</v>
      </c>
      <c r="B214" s="1" t="s">
        <v>30</v>
      </c>
      <c r="C214" s="1" t="s">
        <v>449</v>
      </c>
      <c r="D214" s="1" t="s">
        <v>450</v>
      </c>
      <c r="G214" s="1">
        <v>663732000</v>
      </c>
      <c r="H214" s="1">
        <v>798301000</v>
      </c>
      <c r="I214" s="1">
        <v>607741000</v>
      </c>
      <c r="J214" s="1">
        <v>174136000</v>
      </c>
      <c r="K214" s="1">
        <v>2151986000</v>
      </c>
      <c r="L214" s="1">
        <v>718898000</v>
      </c>
      <c r="M214" s="1">
        <v>83142000</v>
      </c>
    </row>
    <row r="215" spans="1:26" x14ac:dyDescent="0.35">
      <c r="A215" s="1" t="s">
        <v>29</v>
      </c>
      <c r="B215" s="1" t="s">
        <v>30</v>
      </c>
      <c r="C215" s="1" t="s">
        <v>451</v>
      </c>
      <c r="D215" s="1" t="s">
        <v>452</v>
      </c>
      <c r="E215" s="1">
        <v>1653267404.6187601</v>
      </c>
      <c r="F215" s="1">
        <v>2523770923.4100599</v>
      </c>
      <c r="G215" s="1">
        <v>3473114364.5042801</v>
      </c>
      <c r="H215" s="1">
        <v>3336004128.2877102</v>
      </c>
      <c r="I215" s="1">
        <v>1432765185.1212401</v>
      </c>
      <c r="J215" s="1">
        <v>2056668730.8105841</v>
      </c>
      <c r="K215" s="1">
        <v>1097678455.1446221</v>
      </c>
      <c r="L215" s="1">
        <v>1833045206.4179628</v>
      </c>
      <c r="M215" s="1">
        <v>1759926453.8890371</v>
      </c>
      <c r="N215" s="1">
        <v>2619372316.374917</v>
      </c>
      <c r="O215" s="1">
        <v>2313948391.0704498</v>
      </c>
      <c r="P215" s="1">
        <v>2067293874.6761048</v>
      </c>
      <c r="Q215" s="1">
        <v>1916435215.867533</v>
      </c>
      <c r="R215" s="1">
        <v>1507440065.7688</v>
      </c>
      <c r="S215" s="1">
        <v>2673338417.707551</v>
      </c>
      <c r="T215" s="1">
        <v>3244834602.3152318</v>
      </c>
      <c r="U215" s="1">
        <v>4548953841.2543068</v>
      </c>
      <c r="V215" s="1">
        <v>4351053348.6223297</v>
      </c>
      <c r="W215" s="1">
        <v>4486237498.6270466</v>
      </c>
      <c r="X215" s="1">
        <v>3532610325.195631</v>
      </c>
      <c r="Y215" s="1">
        <v>3532116623.578609</v>
      </c>
      <c r="Z215" s="1">
        <v>4408199241.4823675</v>
      </c>
    </row>
    <row r="216" spans="1:26" x14ac:dyDescent="0.35">
      <c r="A216" s="1" t="s">
        <v>29</v>
      </c>
      <c r="B216" s="1" t="s">
        <v>30</v>
      </c>
      <c r="C216" s="1" t="s">
        <v>453</v>
      </c>
      <c r="D216" s="1" t="s">
        <v>454</v>
      </c>
      <c r="E216" s="1">
        <v>4419718379.5021677</v>
      </c>
      <c r="F216" s="1">
        <v>4688378125.9721107</v>
      </c>
      <c r="G216" s="1">
        <v>5714692543.51124</v>
      </c>
      <c r="H216" s="1">
        <v>5973282016.9462204</v>
      </c>
      <c r="I216" s="1">
        <v>6383601525.3045282</v>
      </c>
      <c r="J216" s="1">
        <v>12114877563.44648</v>
      </c>
      <c r="K216" s="1">
        <v>15555608187.151173</v>
      </c>
      <c r="L216" s="1">
        <v>22569759002.772121</v>
      </c>
      <c r="M216" s="1">
        <v>16489628731.398272</v>
      </c>
      <c r="N216" s="1">
        <v>19868008136.033821</v>
      </c>
      <c r="O216" s="1">
        <v>22470101621.531239</v>
      </c>
      <c r="P216" s="1">
        <v>22412007841.920502</v>
      </c>
      <c r="Q216" s="1">
        <v>20078679376.45628</v>
      </c>
      <c r="R216" s="1">
        <v>23245134255.826153</v>
      </c>
      <c r="S216" s="1">
        <v>18286128187.155998</v>
      </c>
      <c r="T216" s="1">
        <v>11344932423.810801</v>
      </c>
      <c r="U216" s="1">
        <v>18003034026.202332</v>
      </c>
      <c r="V216" s="1">
        <v>30625184606.260422</v>
      </c>
      <c r="W216" s="1">
        <v>38451563317.600571</v>
      </c>
      <c r="X216" s="1">
        <v>19597958219.366978</v>
      </c>
      <c r="Y216" s="1">
        <v>15791980063.311489</v>
      </c>
      <c r="Z216" s="1">
        <v>18499872009.195782</v>
      </c>
    </row>
    <row r="217" spans="1:26" x14ac:dyDescent="0.35">
      <c r="A217" s="1" t="s">
        <v>29</v>
      </c>
      <c r="B217" s="1" t="s">
        <v>30</v>
      </c>
      <c r="C217" s="1" t="s">
        <v>455</v>
      </c>
      <c r="D217" s="1" t="s">
        <v>456</v>
      </c>
      <c r="E217" s="1">
        <v>81.620489953505725</v>
      </c>
      <c r="F217" s="1">
        <v>81.619944553552074</v>
      </c>
      <c r="G217" s="1">
        <v>88.620199463463052</v>
      </c>
      <c r="H217" s="1">
        <v>79.033869821684206</v>
      </c>
      <c r="I217" s="1">
        <v>21.704539297809763</v>
      </c>
      <c r="J217" s="1">
        <v>11.960539177668746</v>
      </c>
      <c r="K217" s="1">
        <v>26.480489125693214</v>
      </c>
      <c r="L217" s="1">
        <v>20.778762711189877</v>
      </c>
      <c r="M217" s="1">
        <v>22.949984436470917</v>
      </c>
      <c r="N217" s="1">
        <v>17.101582948790547</v>
      </c>
      <c r="O217" s="1">
        <v>34.203123020563979</v>
      </c>
      <c r="P217" s="1">
        <v>18.264971226226709</v>
      </c>
      <c r="Q217" s="1">
        <v>30.58315359920768</v>
      </c>
      <c r="R217" s="1">
        <v>32.01581896102163</v>
      </c>
      <c r="S217" s="1">
        <v>20.613890069406711</v>
      </c>
      <c r="T217" s="1">
        <v>18.194684528115136</v>
      </c>
      <c r="U217" s="1">
        <v>16.297883060232575</v>
      </c>
      <c r="V217" s="1">
        <v>15.779277198710616</v>
      </c>
      <c r="W217" s="1">
        <v>14.638197343574408</v>
      </c>
      <c r="X217" s="1">
        <v>16.951123463323654</v>
      </c>
      <c r="Y217" s="1">
        <v>16.562417041117047</v>
      </c>
      <c r="Z217" s="1">
        <v>16.462738072353414</v>
      </c>
    </row>
    <row r="218" spans="1:26" x14ac:dyDescent="0.35">
      <c r="A218" s="1" t="s">
        <v>29</v>
      </c>
      <c r="B218" s="1" t="s">
        <v>30</v>
      </c>
      <c r="C218" s="1" t="s">
        <v>457</v>
      </c>
      <c r="D218" s="1" t="s">
        <v>458</v>
      </c>
      <c r="E218" s="1">
        <v>60.519949898541384</v>
      </c>
      <c r="F218" s="1">
        <v>60.520014491654607</v>
      </c>
      <c r="G218" s="1">
        <v>46.135637930520815</v>
      </c>
      <c r="I218" s="1">
        <v>53.422636743365523</v>
      </c>
      <c r="J218" s="1">
        <v>50.44880536306632</v>
      </c>
      <c r="K218" s="1">
        <v>41.081589688311595</v>
      </c>
      <c r="L218" s="1">
        <v>27.253455210470186</v>
      </c>
      <c r="M218" s="1">
        <v>38.138228598776514</v>
      </c>
      <c r="N218" s="1">
        <v>31.526810420660169</v>
      </c>
      <c r="O218" s="1">
        <v>36.137563555047251</v>
      </c>
      <c r="P218" s="1">
        <v>28.838840183012721</v>
      </c>
      <c r="Q218" s="1">
        <v>29.506265953682792</v>
      </c>
      <c r="R218" s="1">
        <v>35.259186018728997</v>
      </c>
      <c r="S218" s="1">
        <v>24.580805380429162</v>
      </c>
      <c r="T218" s="1">
        <v>31.550178657515783</v>
      </c>
      <c r="U218" s="1">
        <v>35.476870409157129</v>
      </c>
      <c r="V218" s="1">
        <v>44.692845854470413</v>
      </c>
      <c r="W218" s="1">
        <v>43.744408249732494</v>
      </c>
      <c r="X218" s="1">
        <v>38.690205544078417</v>
      </c>
      <c r="Y218" s="1">
        <v>31.705453311543796</v>
      </c>
      <c r="Z218" s="1">
        <v>25.765064984463326</v>
      </c>
    </row>
    <row r="219" spans="1:26" x14ac:dyDescent="0.35">
      <c r="A219" s="1" t="s">
        <v>29</v>
      </c>
      <c r="B219" s="1" t="s">
        <v>30</v>
      </c>
      <c r="C219" s="1" t="s">
        <v>459</v>
      </c>
      <c r="D219" s="1" t="s">
        <v>460</v>
      </c>
      <c r="K219" s="1">
        <v>0.13100000000000001</v>
      </c>
      <c r="L219" s="1">
        <v>0.128</v>
      </c>
    </row>
    <row r="220" spans="1:26" x14ac:dyDescent="0.35">
      <c r="A220" s="1" t="s">
        <v>29</v>
      </c>
      <c r="B220" s="1" t="s">
        <v>30</v>
      </c>
      <c r="C220" s="1" t="s">
        <v>461</v>
      </c>
      <c r="D220" s="1" t="s">
        <v>462</v>
      </c>
    </row>
    <row r="221" spans="1:26" x14ac:dyDescent="0.35">
      <c r="A221" s="1" t="s">
        <v>29</v>
      </c>
      <c r="B221" s="1" t="s">
        <v>30</v>
      </c>
      <c r="C221" s="1" t="s">
        <v>463</v>
      </c>
      <c r="D221" s="1" t="s">
        <v>464</v>
      </c>
    </row>
    <row r="222" spans="1:26" x14ac:dyDescent="0.35">
      <c r="A222" s="1" t="s">
        <v>29</v>
      </c>
      <c r="B222" s="1" t="s">
        <v>30</v>
      </c>
      <c r="C222" s="1" t="s">
        <v>465</v>
      </c>
      <c r="D222" s="1" t="s">
        <v>466</v>
      </c>
      <c r="L222" s="1">
        <v>30</v>
      </c>
      <c r="O222" s="1">
        <v>41.5</v>
      </c>
      <c r="Q222" s="1">
        <v>30.8</v>
      </c>
      <c r="U222" s="1">
        <v>47</v>
      </c>
      <c r="V222" s="1">
        <v>42.6</v>
      </c>
    </row>
    <row r="223" spans="1:26" x14ac:dyDescent="0.35">
      <c r="A223" s="1" t="s">
        <v>29</v>
      </c>
      <c r="B223" s="1" t="s">
        <v>30</v>
      </c>
      <c r="C223" s="1" t="s">
        <v>467</v>
      </c>
      <c r="D223" s="1" t="s">
        <v>468</v>
      </c>
      <c r="L223" s="1">
        <v>30.5</v>
      </c>
      <c r="Q223" s="1">
        <v>30.7</v>
      </c>
      <c r="V223" s="1">
        <v>41.7</v>
      </c>
    </row>
    <row r="224" spans="1:26" x14ac:dyDescent="0.35">
      <c r="A224" s="1" t="s">
        <v>29</v>
      </c>
      <c r="B224" s="1" t="s">
        <v>30</v>
      </c>
      <c r="C224" s="1" t="s">
        <v>469</v>
      </c>
      <c r="D224" s="1" t="s">
        <v>470</v>
      </c>
      <c r="L224" s="1">
        <v>29.6</v>
      </c>
      <c r="Q224" s="1">
        <v>30.8</v>
      </c>
      <c r="V224" s="1">
        <v>43.4</v>
      </c>
    </row>
    <row r="225" spans="1:26" x14ac:dyDescent="0.35">
      <c r="A225" s="1" t="s">
        <v>29</v>
      </c>
      <c r="B225" s="1" t="s">
        <v>30</v>
      </c>
      <c r="C225" s="1" t="s">
        <v>471</v>
      </c>
      <c r="D225" s="1" t="s">
        <v>472</v>
      </c>
      <c r="L225" s="1">
        <v>21.7</v>
      </c>
      <c r="O225" s="1">
        <v>32.200000000000003</v>
      </c>
      <c r="Q225" s="1">
        <v>19.3</v>
      </c>
      <c r="V225" s="1">
        <v>31.5</v>
      </c>
    </row>
    <row r="226" spans="1:26" x14ac:dyDescent="0.35">
      <c r="A226" s="1" t="s">
        <v>29</v>
      </c>
      <c r="B226" s="1" t="s">
        <v>30</v>
      </c>
      <c r="C226" s="1" t="s">
        <v>473</v>
      </c>
      <c r="D226" s="1" t="s">
        <v>474</v>
      </c>
      <c r="L226" s="1">
        <v>48.8</v>
      </c>
      <c r="O226" s="1">
        <v>62.8</v>
      </c>
      <c r="Q226" s="1">
        <v>51</v>
      </c>
      <c r="V226" s="1">
        <v>59.6</v>
      </c>
    </row>
    <row r="227" spans="1:26" x14ac:dyDescent="0.35">
      <c r="A227" s="1" t="s">
        <v>29</v>
      </c>
      <c r="B227" s="1" t="s">
        <v>30</v>
      </c>
      <c r="C227" s="1" t="s">
        <v>475</v>
      </c>
      <c r="D227" s="1" t="s">
        <v>476</v>
      </c>
    </row>
    <row r="228" spans="1:26" x14ac:dyDescent="0.35">
      <c r="A228" s="1" t="s">
        <v>29</v>
      </c>
      <c r="B228" s="1" t="s">
        <v>30</v>
      </c>
      <c r="C228" s="1" t="s">
        <v>477</v>
      </c>
      <c r="D228" s="1" t="s">
        <v>478</v>
      </c>
      <c r="H228" s="1">
        <v>9</v>
      </c>
      <c r="I228" s="1">
        <v>9</v>
      </c>
      <c r="J228" s="1">
        <v>9</v>
      </c>
      <c r="K228" s="1">
        <v>9</v>
      </c>
      <c r="L228" s="1">
        <v>9</v>
      </c>
      <c r="M228" s="1">
        <v>9</v>
      </c>
      <c r="N228" s="1">
        <v>9</v>
      </c>
      <c r="O228" s="1">
        <v>9</v>
      </c>
      <c r="P228" s="1">
        <v>9</v>
      </c>
      <c r="Q228" s="1">
        <v>9</v>
      </c>
      <c r="R228" s="1">
        <v>9</v>
      </c>
      <c r="S228" s="1">
        <v>9</v>
      </c>
      <c r="T228" s="1">
        <v>9</v>
      </c>
      <c r="U228" s="1">
        <v>9</v>
      </c>
      <c r="V228" s="1">
        <v>9</v>
      </c>
      <c r="W228" s="1">
        <v>9</v>
      </c>
      <c r="X228" s="1">
        <v>9</v>
      </c>
      <c r="Y228" s="1">
        <v>9</v>
      </c>
    </row>
    <row r="229" spans="1:26" x14ac:dyDescent="0.35">
      <c r="A229" s="1" t="s">
        <v>29</v>
      </c>
      <c r="B229" s="1" t="s">
        <v>30</v>
      </c>
      <c r="C229" s="1" t="s">
        <v>479</v>
      </c>
      <c r="D229" s="1" t="s">
        <v>480</v>
      </c>
      <c r="E229" s="1">
        <v>81.620489953506109</v>
      </c>
      <c r="F229" s="1">
        <v>81.619944553552301</v>
      </c>
      <c r="G229" s="1">
        <v>88.620199463462896</v>
      </c>
      <c r="H229" s="1">
        <v>79.033869821684362</v>
      </c>
      <c r="I229" s="1">
        <v>2.0415929699383923</v>
      </c>
      <c r="J229" s="1">
        <v>1.6028243701498042</v>
      </c>
      <c r="K229" s="1">
        <v>3.3426737829285145</v>
      </c>
      <c r="L229" s="1">
        <v>2.1948218137979154</v>
      </c>
      <c r="M229" s="1">
        <v>2.8878691229853932</v>
      </c>
      <c r="N229" s="1">
        <v>2.5066255668431978</v>
      </c>
      <c r="O229" s="1">
        <v>3.7042775126367076</v>
      </c>
      <c r="P229" s="1">
        <v>5.1002228838572137</v>
      </c>
      <c r="Q229" s="1">
        <v>13.206544024946197</v>
      </c>
      <c r="R229" s="1">
        <v>10.191898403711633</v>
      </c>
      <c r="S229" s="1">
        <v>6.1613572344218852</v>
      </c>
      <c r="T229" s="1">
        <v>5.6192100231609601</v>
      </c>
      <c r="U229" s="1">
        <v>7.437316367685824</v>
      </c>
      <c r="V229" s="1">
        <v>6.7452159584407241</v>
      </c>
      <c r="W229" s="1">
        <v>5.8296830358727618</v>
      </c>
      <c r="X229" s="1">
        <v>6.1274301182369442</v>
      </c>
      <c r="Y229" s="1">
        <v>5.6004240059208712</v>
      </c>
      <c r="Z229" s="1">
        <v>9.7667863331271576</v>
      </c>
    </row>
    <row r="230" spans="1:26" x14ac:dyDescent="0.35">
      <c r="A230" s="1" t="s">
        <v>29</v>
      </c>
      <c r="B230" s="1" t="s">
        <v>30</v>
      </c>
      <c r="C230" s="1" t="s">
        <v>481</v>
      </c>
      <c r="D230" s="1" t="s">
        <v>482</v>
      </c>
      <c r="E230" s="1">
        <v>58.555467048323621</v>
      </c>
      <c r="F230" s="1">
        <v>58.555568920745223</v>
      </c>
      <c r="G230" s="1">
        <v>46.135637930520872</v>
      </c>
      <c r="I230" s="1">
        <v>51.672390990608029</v>
      </c>
      <c r="J230" s="1">
        <v>43.050541527741927</v>
      </c>
      <c r="K230" s="1">
        <v>30.503814970589588</v>
      </c>
      <c r="L230" s="1">
        <v>21.453519514883794</v>
      </c>
      <c r="M230" s="1">
        <v>29.848590142629831</v>
      </c>
      <c r="N230" s="1">
        <v>26.479526348484939</v>
      </c>
      <c r="O230" s="1">
        <v>30.167070914926086</v>
      </c>
      <c r="P230" s="1">
        <v>23.984063812145209</v>
      </c>
      <c r="Q230" s="1">
        <v>23.452907080480472</v>
      </c>
      <c r="R230" s="1">
        <v>30.618539871195225</v>
      </c>
      <c r="S230" s="1">
        <v>19.109559450810806</v>
      </c>
      <c r="T230" s="1">
        <v>29.056081131468162</v>
      </c>
      <c r="U230" s="1">
        <v>34.538766011850029</v>
      </c>
      <c r="V230" s="1">
        <v>44.226048350240411</v>
      </c>
      <c r="W230" s="1">
        <v>43.366066673502822</v>
      </c>
      <c r="X230" s="1">
        <v>37.956424515624008</v>
      </c>
      <c r="Y230" s="1">
        <v>30.559753851264674</v>
      </c>
      <c r="Z230" s="1">
        <v>24.479369581440523</v>
      </c>
    </row>
    <row r="231" spans="1:26" x14ac:dyDescent="0.35">
      <c r="A231" s="1" t="s">
        <v>29</v>
      </c>
      <c r="B231" s="1" t="s">
        <v>30</v>
      </c>
      <c r="C231" s="1" t="s">
        <v>483</v>
      </c>
      <c r="D231" s="1" t="s">
        <v>484</v>
      </c>
      <c r="G231" s="1">
        <v>7.8</v>
      </c>
      <c r="L231" s="1">
        <v>12.1</v>
      </c>
      <c r="Q231" s="1">
        <v>12.3</v>
      </c>
    </row>
    <row r="232" spans="1:26" x14ac:dyDescent="0.35">
      <c r="A232" s="1" t="s">
        <v>29</v>
      </c>
      <c r="B232" s="1" t="s">
        <v>30</v>
      </c>
      <c r="C232" s="1" t="s">
        <v>485</v>
      </c>
      <c r="D232" s="1" t="s">
        <v>486</v>
      </c>
      <c r="G232" s="1">
        <v>37.799999999999997</v>
      </c>
      <c r="L232" s="1">
        <v>40.299999999999997</v>
      </c>
      <c r="Q232" s="1">
        <v>44.7</v>
      </c>
    </row>
    <row r="233" spans="1:26" x14ac:dyDescent="0.35">
      <c r="A233" s="1" t="s">
        <v>29</v>
      </c>
      <c r="B233" s="1" t="s">
        <v>30</v>
      </c>
      <c r="C233" s="1" t="s">
        <v>487</v>
      </c>
      <c r="D233" s="1" t="s">
        <v>488</v>
      </c>
      <c r="E233" s="1">
        <v>35.186684537607299</v>
      </c>
      <c r="F233" s="1">
        <v>39.717525841040697</v>
      </c>
      <c r="G233" s="1">
        <v>45.29060312355</v>
      </c>
      <c r="H233" s="1">
        <v>52.083303096543403</v>
      </c>
      <c r="I233" s="1">
        <v>61.387200490071699</v>
      </c>
      <c r="J233" s="1">
        <v>66.436433715411198</v>
      </c>
      <c r="K233" s="1">
        <v>70.016034058042095</v>
      </c>
      <c r="L233" s="1">
        <v>78.124643596735197</v>
      </c>
      <c r="M233" s="1">
        <v>87.919776825936694</v>
      </c>
      <c r="N233" s="1">
        <v>100</v>
      </c>
      <c r="O233" s="1">
        <v>110.82613718800199</v>
      </c>
      <c r="P233" s="1">
        <v>124.373791623613</v>
      </c>
      <c r="Q233" s="1">
        <v>134.93998995420401</v>
      </c>
      <c r="R233" s="1">
        <v>145.79916538681701</v>
      </c>
      <c r="S233" s="1">
        <v>158.93484639383701</v>
      </c>
      <c r="T233" s="1">
        <v>183.88255145003799</v>
      </c>
      <c r="U233" s="1">
        <v>214.22733961135299</v>
      </c>
      <c r="V233" s="1">
        <v>240.13836452661599</v>
      </c>
      <c r="W233" s="1">
        <v>267.505546743183</v>
      </c>
      <c r="X233" s="1">
        <v>302.939394135074</v>
      </c>
      <c r="Y233" s="1">
        <v>354.29624225444201</v>
      </c>
      <c r="Z233" s="1">
        <v>421.07112034495202</v>
      </c>
    </row>
    <row r="234" spans="1:26" x14ac:dyDescent="0.35">
      <c r="A234" s="1" t="s">
        <v>29</v>
      </c>
      <c r="B234" s="1" t="s">
        <v>30</v>
      </c>
      <c r="C234" s="1" t="s">
        <v>489</v>
      </c>
      <c r="D234" s="1" t="s">
        <v>490</v>
      </c>
      <c r="G234" s="1">
        <v>94.5</v>
      </c>
      <c r="K234" s="1">
        <v>93</v>
      </c>
      <c r="L234" s="1">
        <v>92.4</v>
      </c>
      <c r="O234" s="1">
        <v>92.6</v>
      </c>
      <c r="V234" s="1">
        <v>93.3</v>
      </c>
    </row>
    <row r="235" spans="1:26" x14ac:dyDescent="0.35">
      <c r="A235" s="1" t="s">
        <v>29</v>
      </c>
      <c r="B235" s="1" t="s">
        <v>30</v>
      </c>
      <c r="C235" s="1" t="s">
        <v>491</v>
      </c>
      <c r="D235" s="1" t="s">
        <v>492</v>
      </c>
      <c r="G235" s="1">
        <v>588478</v>
      </c>
      <c r="H235" s="1">
        <v>512610</v>
      </c>
      <c r="L235" s="1">
        <v>72500</v>
      </c>
      <c r="M235" s="1">
        <v>87000</v>
      </c>
      <c r="N235" s="1">
        <v>1162000</v>
      </c>
      <c r="O235" s="1">
        <v>1456000</v>
      </c>
      <c r="P235" s="1">
        <v>1583460</v>
      </c>
      <c r="Q235" s="1">
        <v>1696000</v>
      </c>
      <c r="R235" s="1">
        <v>1867409</v>
      </c>
      <c r="S235" s="1">
        <v>1544183</v>
      </c>
      <c r="T235" s="1">
        <v>1272000</v>
      </c>
      <c r="U235" s="1">
        <v>1408000</v>
      </c>
      <c r="V235" s="1">
        <v>1560000</v>
      </c>
      <c r="W235" s="1">
        <v>1627142</v>
      </c>
      <c r="X235" s="1">
        <v>1548622</v>
      </c>
      <c r="Y235" s="1">
        <v>1566109</v>
      </c>
    </row>
    <row r="236" spans="1:26" x14ac:dyDescent="0.35">
      <c r="A236" s="1" t="s">
        <v>29</v>
      </c>
      <c r="B236" s="1" t="s">
        <v>30</v>
      </c>
      <c r="C236" s="1" t="s">
        <v>493</v>
      </c>
      <c r="D236" s="1" t="s">
        <v>494</v>
      </c>
      <c r="G236" s="1">
        <v>12.6</v>
      </c>
      <c r="K236" s="1">
        <v>14.7</v>
      </c>
      <c r="L236" s="1">
        <v>14.6</v>
      </c>
      <c r="O236" s="1">
        <v>17.5</v>
      </c>
      <c r="P236" s="1">
        <v>13.5</v>
      </c>
      <c r="Q236" s="1">
        <v>15.1</v>
      </c>
      <c r="T236" s="1">
        <v>22.1</v>
      </c>
      <c r="U236" s="1">
        <v>13.4</v>
      </c>
      <c r="V236" s="1">
        <v>16.600000000000001</v>
      </c>
    </row>
    <row r="237" spans="1:26" x14ac:dyDescent="0.35">
      <c r="A237" s="1" t="s">
        <v>29</v>
      </c>
      <c r="B237" s="1" t="s">
        <v>30</v>
      </c>
      <c r="C237" s="1" t="s">
        <v>495</v>
      </c>
      <c r="D237" s="1" t="s">
        <v>496</v>
      </c>
      <c r="G237" s="1">
        <v>8.1999999999999993</v>
      </c>
      <c r="K237" s="1">
        <v>10.5</v>
      </c>
      <c r="L237" s="1">
        <v>9.6999999999999993</v>
      </c>
      <c r="O237" s="1">
        <v>11.5</v>
      </c>
      <c r="P237" s="1">
        <v>10.7</v>
      </c>
      <c r="Q237" s="1">
        <v>9.8000000000000007</v>
      </c>
      <c r="T237" s="1">
        <v>16.399999999999999</v>
      </c>
      <c r="U237" s="1">
        <v>10.7</v>
      </c>
      <c r="V237" s="1">
        <v>12</v>
      </c>
    </row>
    <row r="238" spans="1:26" x14ac:dyDescent="0.35">
      <c r="A238" s="1" t="s">
        <v>29</v>
      </c>
      <c r="B238" s="1" t="s">
        <v>30</v>
      </c>
      <c r="C238" s="1" t="s">
        <v>497</v>
      </c>
      <c r="D238" s="1" t="s">
        <v>498</v>
      </c>
      <c r="E238" s="1">
        <v>30.577120000000001</v>
      </c>
      <c r="F238" s="1">
        <v>29.831130000000002</v>
      </c>
      <c r="G238" s="1">
        <v>29.218869999999999</v>
      </c>
      <c r="H238" s="1">
        <v>28.537240000000001</v>
      </c>
      <c r="I238" s="1">
        <v>27.909800000000001</v>
      </c>
      <c r="J238" s="1">
        <v>27.32525</v>
      </c>
      <c r="K238" s="1">
        <v>26.752089999999999</v>
      </c>
      <c r="L238" s="1">
        <v>26.1159</v>
      </c>
      <c r="M238" s="1">
        <v>25.38795</v>
      </c>
      <c r="N238" s="1">
        <v>24.611619999999998</v>
      </c>
      <c r="O238" s="1">
        <v>23.89265</v>
      </c>
      <c r="P238" s="1">
        <v>23.445180000000001</v>
      </c>
      <c r="Q238" s="1">
        <v>22.85398</v>
      </c>
      <c r="R238" s="1">
        <v>22.087820000000001</v>
      </c>
      <c r="S238" s="1">
        <v>21.30574</v>
      </c>
      <c r="T238" s="1">
        <v>20.713290000000001</v>
      </c>
      <c r="U238" s="1">
        <v>20.02571</v>
      </c>
      <c r="V238" s="1">
        <v>19.255849999999999</v>
      </c>
      <c r="W238" s="1">
        <v>18.443960000000001</v>
      </c>
      <c r="X238" s="1">
        <v>18.35622</v>
      </c>
      <c r="Y238" s="1">
        <v>18.389119999999998</v>
      </c>
    </row>
    <row r="239" spans="1:26" x14ac:dyDescent="0.35">
      <c r="A239" s="1" t="s">
        <v>29</v>
      </c>
      <c r="B239" s="1" t="s">
        <v>30</v>
      </c>
      <c r="C239" s="1" t="s">
        <v>499</v>
      </c>
      <c r="D239" s="1" t="s">
        <v>500</v>
      </c>
      <c r="E239" s="1">
        <v>13.89371</v>
      </c>
      <c r="F239" s="1">
        <v>13.46095</v>
      </c>
      <c r="G239" s="1">
        <v>13.253209999999999</v>
      </c>
      <c r="H239" s="1">
        <v>12.90841</v>
      </c>
      <c r="I239" s="1">
        <v>12.6791</v>
      </c>
      <c r="J239" s="1">
        <v>12.44947</v>
      </c>
      <c r="K239" s="1">
        <v>12.134510000000001</v>
      </c>
      <c r="L239" s="1">
        <v>11.86232</v>
      </c>
      <c r="M239" s="1">
        <v>11.542149999999999</v>
      </c>
      <c r="N239" s="1">
        <v>11.18275</v>
      </c>
      <c r="O239" s="1">
        <v>10.88752</v>
      </c>
      <c r="P239" s="1">
        <v>10.70504</v>
      </c>
      <c r="Q239" s="1">
        <v>10.43413</v>
      </c>
      <c r="R239" s="1">
        <v>10.1113</v>
      </c>
      <c r="S239" s="1">
        <v>9.8049330000000001</v>
      </c>
      <c r="T239" s="1">
        <v>9.6202769999999997</v>
      </c>
      <c r="U239" s="1">
        <v>9.3489269999999998</v>
      </c>
      <c r="V239" s="1">
        <v>8.9786280000000005</v>
      </c>
      <c r="W239" s="1">
        <v>8.6079679999999996</v>
      </c>
      <c r="X239" s="1">
        <v>9.1943459999999995</v>
      </c>
      <c r="Y239" s="1">
        <v>9.0601699999999994</v>
      </c>
    </row>
    <row r="240" spans="1:26" x14ac:dyDescent="0.35">
      <c r="A240" s="1" t="s">
        <v>29</v>
      </c>
      <c r="B240" s="1" t="s">
        <v>30</v>
      </c>
      <c r="C240" s="1" t="s">
        <v>501</v>
      </c>
      <c r="D240" s="1" t="s">
        <v>502</v>
      </c>
      <c r="E240" s="1">
        <v>21.76877</v>
      </c>
      <c r="F240" s="1">
        <v>21.183340000000001</v>
      </c>
      <c r="G240" s="1">
        <v>20.781559999999999</v>
      </c>
      <c r="H240" s="1">
        <v>20.27516</v>
      </c>
      <c r="I240" s="1">
        <v>19.855709999999998</v>
      </c>
      <c r="J240" s="1">
        <v>19.445360000000001</v>
      </c>
      <c r="K240" s="1">
        <v>18.998919999999998</v>
      </c>
      <c r="L240" s="1">
        <v>18.54834</v>
      </c>
      <c r="M240" s="1">
        <v>18.031189999999999</v>
      </c>
      <c r="N240" s="1">
        <v>17.472110000000001</v>
      </c>
      <c r="O240" s="1">
        <v>16.97044</v>
      </c>
      <c r="P240" s="1">
        <v>16.652609999999999</v>
      </c>
      <c r="Q240" s="1">
        <v>16.221430000000002</v>
      </c>
      <c r="R240" s="1">
        <v>15.584250000000001</v>
      </c>
      <c r="S240" s="1">
        <v>15.02392</v>
      </c>
      <c r="T240" s="1">
        <v>14.602119999999999</v>
      </c>
      <c r="U240" s="1">
        <v>14.11652</v>
      </c>
      <c r="V240" s="1">
        <v>13.58161</v>
      </c>
      <c r="W240" s="1">
        <v>13.02596</v>
      </c>
      <c r="X240" s="1">
        <v>13.29673</v>
      </c>
      <c r="Y240" s="1">
        <v>13.23119</v>
      </c>
    </row>
    <row r="241" spans="1:25" x14ac:dyDescent="0.35">
      <c r="A241" s="1" t="s">
        <v>29</v>
      </c>
      <c r="B241" s="1" t="s">
        <v>30</v>
      </c>
      <c r="C241" s="1" t="s">
        <v>503</v>
      </c>
      <c r="D241" s="1" t="s">
        <v>504</v>
      </c>
      <c r="F241" s="1">
        <v>-1.5020675659179701</v>
      </c>
      <c r="G241" s="1">
        <v>-1.4176537990570099</v>
      </c>
      <c r="H241" s="1">
        <v>-1.38337290287018</v>
      </c>
      <c r="I241" s="1">
        <v>-1.18077552318573</v>
      </c>
      <c r="J241" s="1">
        <v>-1.1263943910598799</v>
      </c>
      <c r="K241" s="1">
        <v>-1.06693983078003</v>
      </c>
      <c r="L241" s="1">
        <v>-0.90094894170761097</v>
      </c>
      <c r="M241" s="1">
        <v>-1.04188585281372</v>
      </c>
      <c r="N241" s="1">
        <v>-1.05150854587555</v>
      </c>
      <c r="O241" s="1">
        <v>-1.1893614530563399</v>
      </c>
      <c r="P241" s="1">
        <v>-1.1759332418441799</v>
      </c>
      <c r="Q241" s="1">
        <v>-1.2268692255020099</v>
      </c>
      <c r="R241" s="1">
        <v>-1.28350389003754</v>
      </c>
      <c r="S241" s="1">
        <v>-1.0702208280563399</v>
      </c>
      <c r="T241" s="1">
        <v>-1.02190661430359</v>
      </c>
      <c r="U241" s="1">
        <v>-1.07794201374054</v>
      </c>
      <c r="V241" s="1">
        <v>-1.0647181272506701</v>
      </c>
      <c r="W241" s="1">
        <v>-1.0792777538299601</v>
      </c>
      <c r="X241" s="1">
        <v>-1.08271861076355</v>
      </c>
      <c r="Y241" s="1">
        <v>-1.0701168775558501</v>
      </c>
    </row>
    <row r="242" spans="1:25" x14ac:dyDescent="0.35">
      <c r="A242" s="1" t="s">
        <v>29</v>
      </c>
      <c r="B242" s="1" t="s">
        <v>30</v>
      </c>
      <c r="C242" s="1" t="s">
        <v>505</v>
      </c>
      <c r="D242" s="1" t="s">
        <v>506</v>
      </c>
      <c r="F242" s="1">
        <v>6</v>
      </c>
      <c r="G242" s="1">
        <v>8</v>
      </c>
      <c r="H242" s="1">
        <v>11</v>
      </c>
      <c r="I242" s="1">
        <v>12</v>
      </c>
      <c r="J242" s="1">
        <v>15</v>
      </c>
      <c r="K242" s="1">
        <v>15</v>
      </c>
      <c r="L242" s="1">
        <v>15</v>
      </c>
      <c r="M242" s="1">
        <v>15</v>
      </c>
      <c r="N242" s="1">
        <v>15</v>
      </c>
      <c r="O242" s="1">
        <v>16</v>
      </c>
      <c r="P242" s="1">
        <v>16</v>
      </c>
      <c r="Q242" s="1">
        <v>16</v>
      </c>
      <c r="R242" s="1">
        <v>15</v>
      </c>
      <c r="S242" s="1">
        <v>15</v>
      </c>
      <c r="T242" s="1">
        <v>15</v>
      </c>
      <c r="U242" s="1">
        <v>15</v>
      </c>
      <c r="V242" s="1">
        <v>14</v>
      </c>
      <c r="W242" s="1">
        <v>14</v>
      </c>
      <c r="X242" s="1">
        <v>13</v>
      </c>
      <c r="Y242" s="1">
        <v>12</v>
      </c>
    </row>
    <row r="243" spans="1:25" x14ac:dyDescent="0.35">
      <c r="A243" s="1" t="s">
        <v>29</v>
      </c>
      <c r="B243" s="1" t="s">
        <v>30</v>
      </c>
      <c r="C243" s="1" t="s">
        <v>507</v>
      </c>
      <c r="D243" s="1" t="s">
        <v>508</v>
      </c>
      <c r="F243" s="1">
        <v>0.52910053730010997</v>
      </c>
      <c r="G243" s="1">
        <v>4.2328042984008798</v>
      </c>
      <c r="H243" s="1">
        <v>4.92610836029053</v>
      </c>
      <c r="I243" s="1">
        <v>11.707317352294901</v>
      </c>
      <c r="J243" s="1">
        <v>10.731707572936999</v>
      </c>
      <c r="K243" s="1">
        <v>13.1067962646484</v>
      </c>
      <c r="L243" s="1">
        <v>18.9320392608643</v>
      </c>
      <c r="M243" s="1">
        <v>16.746412277221701</v>
      </c>
      <c r="N243" s="1">
        <v>15.238095283508301</v>
      </c>
      <c r="O243" s="1">
        <v>10.4265403747559</v>
      </c>
      <c r="P243" s="1">
        <v>10.900473594665501</v>
      </c>
      <c r="Q243" s="1">
        <v>9.4786729812622106</v>
      </c>
      <c r="R243" s="1">
        <v>7.6923074722290004</v>
      </c>
      <c r="S243" s="1">
        <v>12.9807691574097</v>
      </c>
      <c r="T243" s="1">
        <v>13.4615383148193</v>
      </c>
      <c r="U243" s="1">
        <v>12.5</v>
      </c>
      <c r="V243" s="1">
        <v>12.5</v>
      </c>
      <c r="W243" s="1">
        <v>12.5</v>
      </c>
      <c r="X243" s="1">
        <v>14.4230766296387</v>
      </c>
      <c r="Y243" s="1">
        <v>14.903845787048301</v>
      </c>
    </row>
    <row r="244" spans="1:25" x14ac:dyDescent="0.35">
      <c r="A244" s="1" t="s">
        <v>29</v>
      </c>
      <c r="B244" s="1" t="s">
        <v>30</v>
      </c>
      <c r="C244" s="1" t="s">
        <v>509</v>
      </c>
      <c r="D244" s="1" t="s">
        <v>510</v>
      </c>
      <c r="F244" s="1">
        <v>0</v>
      </c>
      <c r="G244" s="1">
        <v>0</v>
      </c>
      <c r="H244" s="1">
        <v>0</v>
      </c>
      <c r="I244" s="1">
        <v>1.4634146690368699</v>
      </c>
      <c r="J244" s="1">
        <v>4.3902440071106001</v>
      </c>
      <c r="K244" s="1">
        <v>4.85436916351318</v>
      </c>
      <c r="L244" s="1">
        <v>10.6796112060547</v>
      </c>
      <c r="M244" s="1">
        <v>4.3062200546264604</v>
      </c>
      <c r="N244" s="1">
        <v>4.2857141494751003</v>
      </c>
      <c r="O244" s="1">
        <v>2.36966824531555</v>
      </c>
      <c r="P244" s="1">
        <v>1.4218009710311901</v>
      </c>
      <c r="Q244" s="1">
        <v>0.94786727428436302</v>
      </c>
      <c r="R244" s="1">
        <v>2.88461542129517</v>
      </c>
      <c r="S244" s="1">
        <v>7.6923074722290004</v>
      </c>
      <c r="T244" s="1">
        <v>10.096154212951699</v>
      </c>
      <c r="U244" s="1">
        <v>9.1346149444580096</v>
      </c>
      <c r="V244" s="1">
        <v>9.1346149444580096</v>
      </c>
      <c r="W244" s="1">
        <v>9.6153850555419904</v>
      </c>
      <c r="X244" s="1">
        <v>9.1346149444580096</v>
      </c>
      <c r="Y244" s="1">
        <v>6.7307691574096697</v>
      </c>
    </row>
    <row r="245" spans="1:25" x14ac:dyDescent="0.35">
      <c r="A245" s="1" t="s">
        <v>29</v>
      </c>
      <c r="B245" s="1" t="s">
        <v>30</v>
      </c>
      <c r="C245" s="1" t="s">
        <v>511</v>
      </c>
      <c r="D245" s="1" t="s">
        <v>512</v>
      </c>
      <c r="F245" s="1">
        <v>6.3492064476013201</v>
      </c>
      <c r="G245" s="1">
        <v>8.9947090148925799</v>
      </c>
      <c r="H245" s="1">
        <v>11.822660446166999</v>
      </c>
      <c r="I245" s="1">
        <v>18.048780441284201</v>
      </c>
      <c r="J245" s="1">
        <v>20</v>
      </c>
      <c r="K245" s="1">
        <v>21.844659805297901</v>
      </c>
      <c r="L245" s="1">
        <v>31.0679607391357</v>
      </c>
      <c r="M245" s="1">
        <v>22.488039016723601</v>
      </c>
      <c r="N245" s="1">
        <v>21.428571701049801</v>
      </c>
      <c r="O245" s="1">
        <v>18.483411788940401</v>
      </c>
      <c r="P245" s="1">
        <v>18.009479522705099</v>
      </c>
      <c r="Q245" s="1">
        <v>15.6398105621338</v>
      </c>
      <c r="R245" s="1">
        <v>13.4615383148193</v>
      </c>
      <c r="S245" s="1">
        <v>20.192308425903299</v>
      </c>
      <c r="T245" s="1">
        <v>22.115385055541999</v>
      </c>
      <c r="U245" s="1">
        <v>18.269229888916001</v>
      </c>
      <c r="V245" s="1">
        <v>18.75</v>
      </c>
      <c r="W245" s="1">
        <v>20.6730766296387</v>
      </c>
      <c r="X245" s="1">
        <v>21.153846740722699</v>
      </c>
      <c r="Y245" s="1">
        <v>21.634614944458001</v>
      </c>
    </row>
    <row r="246" spans="1:25" x14ac:dyDescent="0.35">
      <c r="A246" s="1" t="s">
        <v>29</v>
      </c>
      <c r="B246" s="1" t="s">
        <v>30</v>
      </c>
      <c r="C246" s="1" t="s">
        <v>513</v>
      </c>
      <c r="D246" s="1" t="s">
        <v>514</v>
      </c>
      <c r="F246" s="1">
        <v>0.189121678471565</v>
      </c>
      <c r="G246" s="1">
        <v>0.18588370084762601</v>
      </c>
      <c r="H246" s="1">
        <v>0.16343055665493</v>
      </c>
      <c r="I246" s="1">
        <v>0.162129476666451</v>
      </c>
      <c r="J246" s="1">
        <v>0.14584657549858099</v>
      </c>
      <c r="K246" s="1">
        <v>0.15324313938617701</v>
      </c>
      <c r="L246" s="1">
        <v>0.150314226746559</v>
      </c>
      <c r="M246" s="1">
        <v>0.15279000997543299</v>
      </c>
      <c r="N246" s="1">
        <v>0.15024009346962</v>
      </c>
      <c r="O246" s="1">
        <v>0.143477737903595</v>
      </c>
      <c r="P246" s="1">
        <v>0.13503709435462999</v>
      </c>
      <c r="Q246" s="1">
        <v>0.13353608548641199</v>
      </c>
      <c r="R246" s="1">
        <v>0.13220928609371199</v>
      </c>
      <c r="S246" s="1">
        <v>0.13229112327098799</v>
      </c>
      <c r="T246" s="1">
        <v>0.13468961417674999</v>
      </c>
      <c r="U246" s="1">
        <v>0.12485808879137</v>
      </c>
      <c r="V246" s="1">
        <v>0.12805885076522799</v>
      </c>
      <c r="W246" s="1">
        <v>0.13532826304435699</v>
      </c>
      <c r="X246" s="1">
        <v>0.13842058181762701</v>
      </c>
      <c r="Y246" s="1">
        <v>0.15141348540782901</v>
      </c>
    </row>
    <row r="247" spans="1:25" x14ac:dyDescent="0.35">
      <c r="A247" s="1" t="s">
        <v>29</v>
      </c>
      <c r="B247" s="1" t="s">
        <v>30</v>
      </c>
      <c r="C247" s="1" t="s">
        <v>515</v>
      </c>
      <c r="D247" s="1" t="s">
        <v>516</v>
      </c>
      <c r="Q247" s="1">
        <v>58.7</v>
      </c>
      <c r="R247" s="1">
        <v>33.4</v>
      </c>
      <c r="S247" s="1">
        <v>31.2</v>
      </c>
      <c r="T247" s="1">
        <v>31.3</v>
      </c>
      <c r="U247" s="1">
        <v>29.2</v>
      </c>
      <c r="V247" s="1">
        <v>27.6</v>
      </c>
      <c r="W247" s="1">
        <v>26.1</v>
      </c>
    </row>
    <row r="248" spans="1:25" x14ac:dyDescent="0.35">
      <c r="A248" s="1" t="s">
        <v>29</v>
      </c>
      <c r="B248" s="1" t="s">
        <v>30</v>
      </c>
      <c r="C248" s="1" t="s">
        <v>517</v>
      </c>
      <c r="D248" s="1" t="s">
        <v>518</v>
      </c>
      <c r="Q248" s="1">
        <v>58.7</v>
      </c>
      <c r="R248" s="1">
        <v>33.4</v>
      </c>
      <c r="S248" s="1">
        <v>31.2</v>
      </c>
      <c r="T248" s="1">
        <v>31.3</v>
      </c>
      <c r="U248" s="1">
        <v>29.2</v>
      </c>
      <c r="V248" s="1">
        <v>27.6</v>
      </c>
      <c r="W248" s="1">
        <v>26.1</v>
      </c>
    </row>
    <row r="249" spans="1:25" x14ac:dyDescent="0.35">
      <c r="A249" s="1" t="s">
        <v>29</v>
      </c>
      <c r="B249" s="1" t="s">
        <v>30</v>
      </c>
      <c r="C249" s="1" t="s">
        <v>519</v>
      </c>
      <c r="D249" s="1" t="s">
        <v>520</v>
      </c>
      <c r="Q249" s="1">
        <v>58.7</v>
      </c>
      <c r="R249" s="1">
        <v>33.4</v>
      </c>
      <c r="S249" s="1">
        <v>31.2</v>
      </c>
      <c r="T249" s="1">
        <v>31.3</v>
      </c>
      <c r="U249" s="1">
        <v>29.2</v>
      </c>
      <c r="V249" s="1">
        <v>27.6</v>
      </c>
      <c r="W249" s="1">
        <v>26.1</v>
      </c>
    </row>
    <row r="250" spans="1:25" x14ac:dyDescent="0.35">
      <c r="A250" s="1" t="s">
        <v>29</v>
      </c>
      <c r="B250" s="1" t="s">
        <v>30</v>
      </c>
      <c r="C250" s="1" t="s">
        <v>521</v>
      </c>
      <c r="D250" s="1" t="s">
        <v>522</v>
      </c>
      <c r="R250" s="1">
        <v>785.71429999999998</v>
      </c>
      <c r="S250" s="1">
        <v>785.71429999999998</v>
      </c>
      <c r="T250" s="1">
        <v>785.71429999999998</v>
      </c>
      <c r="U250" s="1">
        <v>785.71429999999998</v>
      </c>
      <c r="V250" s="1">
        <v>785.71429999999998</v>
      </c>
      <c r="W250" s="1">
        <v>785.71429999999998</v>
      </c>
    </row>
    <row r="251" spans="1:25" x14ac:dyDescent="0.35">
      <c r="A251" s="1" t="s">
        <v>29</v>
      </c>
      <c r="B251" s="1" t="s">
        <v>30</v>
      </c>
      <c r="C251" s="1" t="s">
        <v>523</v>
      </c>
      <c r="D251" s="1" t="s">
        <v>524</v>
      </c>
      <c r="R251" s="1">
        <v>250</v>
      </c>
      <c r="S251" s="1">
        <v>250</v>
      </c>
      <c r="T251" s="1">
        <v>250</v>
      </c>
      <c r="U251" s="1">
        <v>250</v>
      </c>
      <c r="V251" s="1">
        <v>250</v>
      </c>
      <c r="W251" s="1">
        <v>250</v>
      </c>
    </row>
    <row r="252" spans="1:25" x14ac:dyDescent="0.35">
      <c r="A252" s="1" t="s">
        <v>29</v>
      </c>
      <c r="B252" s="1" t="s">
        <v>30</v>
      </c>
      <c r="C252" s="1" t="s">
        <v>525</v>
      </c>
      <c r="D252" s="1" t="s">
        <v>526</v>
      </c>
      <c r="R252" s="1">
        <v>1076.7860000000001</v>
      </c>
      <c r="S252" s="1">
        <v>1076.7860000000001</v>
      </c>
      <c r="T252" s="1">
        <v>1076.7860000000001</v>
      </c>
      <c r="U252" s="1">
        <v>1076.7860000000001</v>
      </c>
      <c r="V252" s="1">
        <v>1076.7860000000001</v>
      </c>
      <c r="W252" s="1">
        <v>1076.7860000000001</v>
      </c>
    </row>
    <row r="253" spans="1:25" x14ac:dyDescent="0.35">
      <c r="A253" s="1" t="s">
        <v>29</v>
      </c>
      <c r="B253" s="1" t="s">
        <v>30</v>
      </c>
      <c r="C253" s="1" t="s">
        <v>527</v>
      </c>
      <c r="D253" s="1" t="s">
        <v>528</v>
      </c>
      <c r="R253" s="1">
        <v>564.28570000000002</v>
      </c>
      <c r="S253" s="1">
        <v>564.28570000000002</v>
      </c>
      <c r="T253" s="1">
        <v>564.28570000000002</v>
      </c>
      <c r="U253" s="1">
        <v>564.28570000000002</v>
      </c>
      <c r="V253" s="1">
        <v>564.28570000000002</v>
      </c>
      <c r="W253" s="1">
        <v>564.28570000000002</v>
      </c>
    </row>
    <row r="254" spans="1:25" x14ac:dyDescent="0.35">
      <c r="A254" s="1" t="s">
        <v>29</v>
      </c>
      <c r="B254" s="1" t="s">
        <v>30</v>
      </c>
      <c r="C254" s="1" t="s">
        <v>529</v>
      </c>
      <c r="D254" s="1" t="s">
        <v>530</v>
      </c>
      <c r="P254" s="1">
        <v>1.2460628835272001</v>
      </c>
      <c r="S254" s="1">
        <v>2.7070688993962899</v>
      </c>
      <c r="V254" s="1">
        <v>3.3052290430000002</v>
      </c>
    </row>
    <row r="255" spans="1:25" x14ac:dyDescent="0.35">
      <c r="A255" s="1" t="s">
        <v>29</v>
      </c>
      <c r="B255" s="1" t="s">
        <v>30</v>
      </c>
      <c r="C255" s="1" t="s">
        <v>531</v>
      </c>
      <c r="D255" s="1" t="s">
        <v>532</v>
      </c>
      <c r="P255" s="1">
        <v>1.5655625614887601</v>
      </c>
      <c r="S255" s="1">
        <v>2.27680128633467</v>
      </c>
      <c r="V255" s="1">
        <v>2.0738901539999999</v>
      </c>
    </row>
    <row r="256" spans="1:25" x14ac:dyDescent="0.35">
      <c r="A256" s="1" t="s">
        <v>29</v>
      </c>
      <c r="B256" s="1" t="s">
        <v>30</v>
      </c>
      <c r="C256" s="1" t="s">
        <v>533</v>
      </c>
      <c r="D256" s="1" t="s">
        <v>534</v>
      </c>
      <c r="P256" s="1">
        <v>1.3590276203582199</v>
      </c>
      <c r="S256" s="1">
        <v>0.94398946675376605</v>
      </c>
      <c r="V256" s="1">
        <v>2.451199855</v>
      </c>
    </row>
    <row r="257" spans="1:22" x14ac:dyDescent="0.35">
      <c r="A257" s="1" t="s">
        <v>29</v>
      </c>
      <c r="B257" s="1" t="s">
        <v>30</v>
      </c>
      <c r="C257" s="1" t="s">
        <v>535</v>
      </c>
      <c r="D257" s="1" t="s">
        <v>536</v>
      </c>
      <c r="P257" s="1">
        <v>1.4257608204101899</v>
      </c>
      <c r="S257" s="1">
        <v>2.7762396725962399</v>
      </c>
      <c r="V257" s="1">
        <v>4.6680679539999996</v>
      </c>
    </row>
    <row r="258" spans="1:22" x14ac:dyDescent="0.35">
      <c r="A258" s="1" t="s">
        <v>29</v>
      </c>
      <c r="B258" s="1" t="s">
        <v>30</v>
      </c>
      <c r="C258" s="1" t="s">
        <v>537</v>
      </c>
      <c r="D258" s="1" t="s">
        <v>538</v>
      </c>
      <c r="P258" s="1">
        <v>6.6537436926017005E-2</v>
      </c>
      <c r="S258" s="1">
        <v>1.1624633851630299</v>
      </c>
      <c r="V258" s="1">
        <v>0.98648630299999995</v>
      </c>
    </row>
    <row r="259" spans="1:22" x14ac:dyDescent="0.35">
      <c r="A259" s="1" t="s">
        <v>29</v>
      </c>
      <c r="B259" s="1" t="s">
        <v>30</v>
      </c>
      <c r="C259" s="1" t="s">
        <v>539</v>
      </c>
      <c r="D259" s="1" t="s">
        <v>540</v>
      </c>
      <c r="P259" s="1">
        <v>1.81158108693549</v>
      </c>
      <c r="S259" s="1">
        <v>6.3685878557075597</v>
      </c>
      <c r="V259" s="1">
        <v>6.3446062510000001</v>
      </c>
    </row>
    <row r="260" spans="1:22" x14ac:dyDescent="0.35">
      <c r="A260" s="1" t="s">
        <v>29</v>
      </c>
      <c r="B260" s="1" t="s">
        <v>30</v>
      </c>
      <c r="C260" s="1" t="s">
        <v>541</v>
      </c>
      <c r="D260" s="1" t="s">
        <v>542</v>
      </c>
      <c r="N260" s="1">
        <v>1.4243613035353</v>
      </c>
      <c r="P260" s="1">
        <v>4.5891919560782899</v>
      </c>
      <c r="S260" s="1">
        <v>6.4137066695227203</v>
      </c>
      <c r="V260" s="1">
        <v>20.481825950000001</v>
      </c>
    </row>
    <row r="261" spans="1:22" x14ac:dyDescent="0.35">
      <c r="A261" s="1" t="s">
        <v>29</v>
      </c>
      <c r="B261" s="1" t="s">
        <v>30</v>
      </c>
      <c r="C261" s="1" t="s">
        <v>543</v>
      </c>
      <c r="D261" s="1" t="s">
        <v>544</v>
      </c>
      <c r="N261" s="1">
        <v>1.4243613035353</v>
      </c>
      <c r="P261" s="1">
        <v>3.4372603976199598</v>
      </c>
      <c r="S261" s="1">
        <v>3.7642855236788999</v>
      </c>
      <c r="V261" s="1">
        <v>17.040651369999999</v>
      </c>
    </row>
    <row r="262" spans="1:22" x14ac:dyDescent="0.35">
      <c r="A262" s="1" t="s">
        <v>29</v>
      </c>
      <c r="B262" s="1" t="s">
        <v>30</v>
      </c>
      <c r="C262" s="1" t="s">
        <v>545</v>
      </c>
      <c r="D262" s="1" t="s">
        <v>546</v>
      </c>
      <c r="N262" s="1">
        <v>1.8749315642411899</v>
      </c>
      <c r="P262" s="1">
        <v>6.2214788961759897</v>
      </c>
      <c r="S262" s="1">
        <v>4.0579311137060197</v>
      </c>
      <c r="V262" s="1">
        <v>24.695132520000001</v>
      </c>
    </row>
    <row r="263" spans="1:22" x14ac:dyDescent="0.35">
      <c r="A263" s="1" t="s">
        <v>29</v>
      </c>
      <c r="B263" s="1" t="s">
        <v>30</v>
      </c>
      <c r="C263" s="1" t="s">
        <v>547</v>
      </c>
      <c r="D263" s="1" t="s">
        <v>548</v>
      </c>
      <c r="N263" s="1">
        <v>1.61734234916516</v>
      </c>
      <c r="P263" s="1">
        <v>2.9753738195747399</v>
      </c>
      <c r="S263" s="1">
        <v>4.3772779725307602</v>
      </c>
      <c r="V263" s="1">
        <v>17.923735220000001</v>
      </c>
    </row>
    <row r="264" spans="1:22" x14ac:dyDescent="0.35">
      <c r="A264" s="1" t="s">
        <v>29</v>
      </c>
      <c r="B264" s="1" t="s">
        <v>30</v>
      </c>
      <c r="C264" s="1" t="s">
        <v>549</v>
      </c>
      <c r="D264" s="1" t="s">
        <v>550</v>
      </c>
      <c r="N264" s="1">
        <v>0.93432003585802403</v>
      </c>
      <c r="P264" s="1">
        <v>3.2113807509046999</v>
      </c>
      <c r="S264" s="1">
        <v>4.1810708652508302</v>
      </c>
      <c r="V264" s="1">
        <v>10.310279469999999</v>
      </c>
    </row>
    <row r="265" spans="1:22" x14ac:dyDescent="0.35">
      <c r="A265" s="1" t="s">
        <v>29</v>
      </c>
      <c r="B265" s="1" t="s">
        <v>30</v>
      </c>
      <c r="C265" s="1" t="s">
        <v>551</v>
      </c>
      <c r="D265" s="1" t="s">
        <v>552</v>
      </c>
      <c r="N265" s="1">
        <v>1.0215778456770901</v>
      </c>
      <c r="P265" s="1">
        <v>3.06486515556157</v>
      </c>
      <c r="S265" s="1">
        <v>4.0756637832841198</v>
      </c>
      <c r="V265" s="1">
        <v>27.46130226</v>
      </c>
    </row>
    <row r="266" spans="1:22" x14ac:dyDescent="0.35">
      <c r="A266" s="1" t="s">
        <v>29</v>
      </c>
      <c r="B266" s="1" t="s">
        <v>30</v>
      </c>
      <c r="C266" s="1" t="s">
        <v>553</v>
      </c>
      <c r="D266" s="1" t="s">
        <v>554</v>
      </c>
      <c r="N266" s="1">
        <v>1.6717155983437799</v>
      </c>
      <c r="P266" s="1">
        <v>1.71054972888302</v>
      </c>
      <c r="S266" s="1">
        <v>2.1333429906594499</v>
      </c>
      <c r="V266" s="1">
        <v>4.820837751</v>
      </c>
    </row>
    <row r="267" spans="1:22" x14ac:dyDescent="0.35">
      <c r="A267" s="1" t="s">
        <v>29</v>
      </c>
      <c r="B267" s="1" t="s">
        <v>30</v>
      </c>
      <c r="C267" s="1" t="s">
        <v>555</v>
      </c>
      <c r="D267" s="1" t="s">
        <v>556</v>
      </c>
      <c r="V267" s="1">
        <v>0.78212572579999995</v>
      </c>
    </row>
    <row r="268" spans="1:22" x14ac:dyDescent="0.35">
      <c r="A268" s="1" t="s">
        <v>29</v>
      </c>
      <c r="B268" s="1" t="s">
        <v>30</v>
      </c>
      <c r="C268" s="1" t="s">
        <v>557</v>
      </c>
      <c r="D268" s="1" t="s">
        <v>558</v>
      </c>
      <c r="V268" s="1">
        <v>0.73569785779999997</v>
      </c>
    </row>
    <row r="269" spans="1:22" x14ac:dyDescent="0.35">
      <c r="A269" s="1" t="s">
        <v>29</v>
      </c>
      <c r="B269" s="1" t="s">
        <v>30</v>
      </c>
      <c r="C269" s="1" t="s">
        <v>559</v>
      </c>
      <c r="D269" s="1" t="s">
        <v>560</v>
      </c>
      <c r="V269" s="1">
        <v>0.93829579500000004</v>
      </c>
    </row>
    <row r="270" spans="1:22" x14ac:dyDescent="0.35">
      <c r="A270" s="1" t="s">
        <v>29</v>
      </c>
      <c r="B270" s="1" t="s">
        <v>30</v>
      </c>
      <c r="C270" s="1" t="s">
        <v>561</v>
      </c>
      <c r="D270" s="1" t="s">
        <v>562</v>
      </c>
      <c r="V270" s="1">
        <v>0.79437350110000005</v>
      </c>
    </row>
    <row r="271" spans="1:22" x14ac:dyDescent="0.35">
      <c r="A271" s="1" t="s">
        <v>29</v>
      </c>
      <c r="B271" s="1" t="s">
        <v>30</v>
      </c>
      <c r="C271" s="1" t="s">
        <v>563</v>
      </c>
      <c r="D271" s="1" t="s">
        <v>564</v>
      </c>
      <c r="V271" s="1">
        <v>0.2241508696</v>
      </c>
    </row>
    <row r="272" spans="1:22" x14ac:dyDescent="0.35">
      <c r="A272" s="1" t="s">
        <v>29</v>
      </c>
      <c r="B272" s="1" t="s">
        <v>30</v>
      </c>
      <c r="C272" s="1" t="s">
        <v>565</v>
      </c>
      <c r="D272" s="1" t="s">
        <v>566</v>
      </c>
      <c r="V272" s="1">
        <v>1.217851005</v>
      </c>
    </row>
    <row r="273" spans="1:26" x14ac:dyDescent="0.35">
      <c r="A273" s="1" t="s">
        <v>29</v>
      </c>
      <c r="B273" s="1" t="s">
        <v>30</v>
      </c>
      <c r="C273" s="1" t="s">
        <v>567</v>
      </c>
      <c r="D273" s="1" t="s">
        <v>568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3</v>
      </c>
      <c r="O273" s="1">
        <v>3</v>
      </c>
      <c r="P273" s="1">
        <v>3.5</v>
      </c>
      <c r="Q273" s="1">
        <v>3.5</v>
      </c>
      <c r="R273" s="1">
        <v>3.5</v>
      </c>
      <c r="S273" s="1">
        <v>3.5</v>
      </c>
      <c r="T273" s="1">
        <v>3.5</v>
      </c>
      <c r="U273" s="1">
        <v>3.5</v>
      </c>
      <c r="V273" s="1">
        <v>3</v>
      </c>
      <c r="W273" s="1">
        <v>3.5</v>
      </c>
      <c r="X273" s="1">
        <v>3.5</v>
      </c>
      <c r="Y273" s="1">
        <v>3.5</v>
      </c>
      <c r="Z273" s="1">
        <v>3.5</v>
      </c>
    </row>
    <row r="274" spans="1:26" x14ac:dyDescent="0.35">
      <c r="A274" s="1" t="s">
        <v>29</v>
      </c>
      <c r="B274" s="1" t="s">
        <v>30</v>
      </c>
      <c r="C274" s="1" t="s">
        <v>569</v>
      </c>
      <c r="D274" s="1" t="s">
        <v>570</v>
      </c>
      <c r="I274" s="1">
        <v>3</v>
      </c>
      <c r="J274" s="1">
        <v>3</v>
      </c>
      <c r="K274" s="1">
        <v>3</v>
      </c>
      <c r="L274" s="1">
        <v>3</v>
      </c>
      <c r="M274" s="1">
        <v>3.5</v>
      </c>
      <c r="N274" s="1">
        <v>3.5</v>
      </c>
      <c r="O274" s="1">
        <v>3.5</v>
      </c>
      <c r="P274" s="1">
        <v>3.5</v>
      </c>
      <c r="Q274" s="1">
        <v>3.5</v>
      </c>
      <c r="R274" s="1">
        <v>3.5</v>
      </c>
      <c r="S274" s="1">
        <v>3.5</v>
      </c>
      <c r="T274" s="1">
        <v>3.5</v>
      </c>
      <c r="U274" s="1">
        <v>3.5</v>
      </c>
      <c r="V274" s="1">
        <v>3</v>
      </c>
      <c r="W274" s="1">
        <v>3.5</v>
      </c>
      <c r="X274" s="1">
        <v>3.5</v>
      </c>
      <c r="Y274" s="1">
        <v>3.5</v>
      </c>
      <c r="Z274" s="1">
        <v>3.5</v>
      </c>
    </row>
    <row r="275" spans="1:26" x14ac:dyDescent="0.35">
      <c r="A275" s="1" t="s">
        <v>29</v>
      </c>
      <c r="B275" s="1" t="s">
        <v>30</v>
      </c>
      <c r="C275" s="1" t="s">
        <v>571</v>
      </c>
      <c r="D275" s="1" t="s">
        <v>572</v>
      </c>
      <c r="I275" s="1">
        <v>3.5</v>
      </c>
      <c r="J275" s="1">
        <v>4</v>
      </c>
      <c r="K275" s="1">
        <v>4.5</v>
      </c>
      <c r="L275" s="1">
        <v>4.5</v>
      </c>
      <c r="M275" s="1">
        <v>4.5</v>
      </c>
      <c r="N275" s="1">
        <v>4.5</v>
      </c>
      <c r="O275" s="1">
        <v>4</v>
      </c>
      <c r="P275" s="1">
        <v>4</v>
      </c>
      <c r="Q275" s="1">
        <v>4.5</v>
      </c>
      <c r="R275" s="1">
        <v>4.5</v>
      </c>
      <c r="S275" s="1">
        <v>4.5</v>
      </c>
      <c r="T275" s="1">
        <v>4.5</v>
      </c>
      <c r="U275" s="1">
        <v>4</v>
      </c>
      <c r="V275" s="1">
        <v>4</v>
      </c>
      <c r="W275" s="1">
        <v>4</v>
      </c>
      <c r="X275" s="1">
        <v>4</v>
      </c>
      <c r="Y275" s="1">
        <v>4</v>
      </c>
      <c r="Z275" s="1">
        <v>4</v>
      </c>
    </row>
    <row r="276" spans="1:26" x14ac:dyDescent="0.35">
      <c r="A276" s="1" t="s">
        <v>29</v>
      </c>
      <c r="B276" s="1" t="s">
        <v>30</v>
      </c>
      <c r="C276" s="1" t="s">
        <v>573</v>
      </c>
      <c r="D276" s="1" t="s">
        <v>574</v>
      </c>
      <c r="I276" s="1">
        <v>3.8333333333333335</v>
      </c>
      <c r="J276" s="1">
        <v>4</v>
      </c>
      <c r="K276" s="1">
        <v>4.333333333333333</v>
      </c>
      <c r="L276" s="1">
        <v>4.3</v>
      </c>
      <c r="M276" s="1">
        <v>4.333333333333333</v>
      </c>
      <c r="N276" s="1">
        <v>4.166666666666667</v>
      </c>
      <c r="O276" s="1">
        <v>4</v>
      </c>
      <c r="P276" s="1">
        <v>4.3333333333333304</v>
      </c>
      <c r="Q276" s="1">
        <v>4.5</v>
      </c>
      <c r="R276" s="1">
        <v>4.3333333333333304</v>
      </c>
      <c r="S276" s="1">
        <v>3.8333300000000001</v>
      </c>
      <c r="T276" s="1">
        <v>3.5</v>
      </c>
      <c r="U276" s="1">
        <v>3.3333333333333299</v>
      </c>
      <c r="V276" s="1">
        <v>3.3333333333333299</v>
      </c>
      <c r="W276" s="1">
        <v>3.3333333333333299</v>
      </c>
      <c r="X276" s="1">
        <v>3.5</v>
      </c>
      <c r="Y276" s="1">
        <v>3.5</v>
      </c>
      <c r="Z276" s="1">
        <v>3.3333330000000001</v>
      </c>
    </row>
    <row r="277" spans="1:26" x14ac:dyDescent="0.35">
      <c r="A277" s="1" t="s">
        <v>29</v>
      </c>
      <c r="B277" s="1" t="s">
        <v>30</v>
      </c>
      <c r="C277" s="1" t="s">
        <v>575</v>
      </c>
      <c r="D277" s="1" t="s">
        <v>576</v>
      </c>
      <c r="I277" s="1">
        <v>3</v>
      </c>
      <c r="J277" s="1">
        <v>3</v>
      </c>
      <c r="K277" s="1">
        <v>3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3</v>
      </c>
      <c r="T277" s="1">
        <v>3</v>
      </c>
      <c r="U277" s="1">
        <v>3</v>
      </c>
      <c r="V277" s="1">
        <v>3</v>
      </c>
      <c r="W277" s="1">
        <v>3</v>
      </c>
      <c r="X277" s="1">
        <v>3</v>
      </c>
      <c r="Y277" s="1">
        <v>3</v>
      </c>
      <c r="Z277" s="1">
        <v>3</v>
      </c>
    </row>
    <row r="278" spans="1:26" x14ac:dyDescent="0.35">
      <c r="A278" s="1" t="s">
        <v>29</v>
      </c>
      <c r="B278" s="1" t="s">
        <v>30</v>
      </c>
      <c r="C278" s="1" t="s">
        <v>577</v>
      </c>
      <c r="D278" s="1" t="s">
        <v>578</v>
      </c>
      <c r="I278" s="1">
        <v>3.5</v>
      </c>
      <c r="J278" s="1">
        <v>3.5</v>
      </c>
      <c r="K278" s="1">
        <v>3.5</v>
      </c>
      <c r="L278" s="1">
        <v>3.5</v>
      </c>
      <c r="M278" s="1">
        <v>3.5</v>
      </c>
      <c r="N278" s="1">
        <v>3.5</v>
      </c>
      <c r="O278" s="1">
        <v>3.5</v>
      </c>
      <c r="P278" s="1">
        <v>3.5</v>
      </c>
      <c r="Q278" s="1">
        <v>3.5</v>
      </c>
      <c r="R278" s="1">
        <v>3.5</v>
      </c>
      <c r="S278" s="1">
        <v>3.5</v>
      </c>
      <c r="T278" s="1">
        <v>3.5</v>
      </c>
      <c r="U278" s="1">
        <v>3.5</v>
      </c>
      <c r="V278" s="1">
        <v>3.5</v>
      </c>
      <c r="W278" s="1">
        <v>3.5</v>
      </c>
      <c r="X278" s="1">
        <v>3.5</v>
      </c>
      <c r="Y278" s="1">
        <v>3.5</v>
      </c>
      <c r="Z278" s="1">
        <v>3.5</v>
      </c>
    </row>
    <row r="279" spans="1:26" x14ac:dyDescent="0.35">
      <c r="A279" s="1" t="s">
        <v>29</v>
      </c>
      <c r="B279" s="1" t="s">
        <v>30</v>
      </c>
      <c r="C279" s="1" t="s">
        <v>579</v>
      </c>
      <c r="D279" s="1" t="s">
        <v>580</v>
      </c>
      <c r="I279" s="1">
        <v>3</v>
      </c>
      <c r="J279" s="1">
        <v>3</v>
      </c>
      <c r="K279" s="1">
        <v>3.5</v>
      </c>
      <c r="L279" s="1">
        <v>3.5</v>
      </c>
      <c r="M279" s="1">
        <v>3.5</v>
      </c>
      <c r="N279" s="1">
        <v>3.5</v>
      </c>
      <c r="O279" s="1">
        <v>3.5</v>
      </c>
      <c r="P279" s="1">
        <v>3.5</v>
      </c>
      <c r="Q279" s="1">
        <v>3.5</v>
      </c>
      <c r="R279" s="1">
        <v>3.5</v>
      </c>
      <c r="S279" s="1">
        <v>3.5</v>
      </c>
      <c r="T279" s="1">
        <v>3</v>
      </c>
      <c r="U279" s="1">
        <v>2.5</v>
      </c>
      <c r="V279" s="1">
        <v>2.5</v>
      </c>
      <c r="W279" s="1">
        <v>2.5</v>
      </c>
      <c r="X279" s="1">
        <v>2.5</v>
      </c>
      <c r="Y279" s="1">
        <v>2.5</v>
      </c>
      <c r="Z279" s="1">
        <v>2.5</v>
      </c>
    </row>
    <row r="280" spans="1:26" x14ac:dyDescent="0.35">
      <c r="A280" s="1" t="s">
        <v>29</v>
      </c>
      <c r="B280" s="1" t="s">
        <v>30</v>
      </c>
      <c r="C280" s="1" t="s">
        <v>581</v>
      </c>
      <c r="D280" s="1" t="s">
        <v>582</v>
      </c>
      <c r="I280" s="1">
        <v>4</v>
      </c>
      <c r="J280" s="1">
        <v>4</v>
      </c>
      <c r="K280" s="1">
        <v>4.5</v>
      </c>
      <c r="L280" s="1">
        <v>4.5</v>
      </c>
      <c r="M280" s="1">
        <v>4.5</v>
      </c>
      <c r="N280" s="1">
        <v>4</v>
      </c>
      <c r="O280" s="1">
        <v>4</v>
      </c>
      <c r="P280" s="1">
        <v>4.5</v>
      </c>
      <c r="Q280" s="1">
        <v>4.5</v>
      </c>
      <c r="R280" s="1">
        <v>4</v>
      </c>
      <c r="S280" s="1">
        <v>3.5</v>
      </c>
      <c r="T280" s="1">
        <v>3</v>
      </c>
      <c r="U280" s="1">
        <v>3</v>
      </c>
      <c r="V280" s="1">
        <v>3</v>
      </c>
      <c r="W280" s="1">
        <v>3</v>
      </c>
      <c r="X280" s="1">
        <v>3.5</v>
      </c>
      <c r="Y280" s="1">
        <v>3.5</v>
      </c>
      <c r="Z280" s="1">
        <v>3.5</v>
      </c>
    </row>
    <row r="281" spans="1:26" x14ac:dyDescent="0.35">
      <c r="A281" s="1" t="s">
        <v>29</v>
      </c>
      <c r="B281" s="1" t="s">
        <v>30</v>
      </c>
      <c r="C281" s="1" t="s">
        <v>583</v>
      </c>
      <c r="D281" s="1" t="s">
        <v>584</v>
      </c>
      <c r="I281" s="1">
        <v>3</v>
      </c>
      <c r="J281" s="1">
        <v>3</v>
      </c>
      <c r="K281" s="1">
        <v>3</v>
      </c>
      <c r="L281" s="1">
        <v>3</v>
      </c>
      <c r="M281" s="1">
        <v>3</v>
      </c>
      <c r="N281" s="1">
        <v>3</v>
      </c>
      <c r="O281" s="1">
        <v>3</v>
      </c>
      <c r="P281" s="1">
        <v>3</v>
      </c>
      <c r="Q281" s="1">
        <v>3</v>
      </c>
      <c r="R281" s="1">
        <v>3</v>
      </c>
      <c r="S281" s="1">
        <v>3</v>
      </c>
      <c r="T281" s="1">
        <v>3</v>
      </c>
      <c r="U281" s="1">
        <v>3</v>
      </c>
      <c r="V281" s="1">
        <v>3</v>
      </c>
      <c r="W281" s="1">
        <v>3</v>
      </c>
      <c r="X281" s="1">
        <v>3</v>
      </c>
      <c r="Y281" s="1">
        <v>3</v>
      </c>
      <c r="Z281" s="1">
        <v>3</v>
      </c>
    </row>
    <row r="282" spans="1:26" x14ac:dyDescent="0.35">
      <c r="A282" s="1" t="s">
        <v>29</v>
      </c>
      <c r="B282" s="1" t="s">
        <v>30</v>
      </c>
      <c r="C282" s="1" t="s">
        <v>585</v>
      </c>
      <c r="D282" s="1" t="s">
        <v>586</v>
      </c>
      <c r="I282" s="1">
        <v>4</v>
      </c>
      <c r="J282" s="1">
        <v>4</v>
      </c>
      <c r="K282" s="1">
        <v>4</v>
      </c>
      <c r="L282" s="1">
        <v>4</v>
      </c>
      <c r="M282" s="1">
        <v>4</v>
      </c>
      <c r="N282" s="1">
        <v>4</v>
      </c>
      <c r="O282" s="1">
        <v>4</v>
      </c>
      <c r="P282" s="1">
        <v>4.5</v>
      </c>
      <c r="Q282" s="1">
        <v>4.5</v>
      </c>
      <c r="R282" s="1">
        <v>4.5</v>
      </c>
      <c r="S282" s="1">
        <v>3.5</v>
      </c>
      <c r="T282" s="1">
        <v>3</v>
      </c>
      <c r="U282" s="1">
        <v>3</v>
      </c>
      <c r="V282" s="1">
        <v>3</v>
      </c>
      <c r="W282" s="1">
        <v>3</v>
      </c>
      <c r="X282" s="1">
        <v>3</v>
      </c>
      <c r="Y282" s="1">
        <v>3</v>
      </c>
      <c r="Z282" s="1">
        <v>2.5</v>
      </c>
    </row>
    <row r="283" spans="1:26" x14ac:dyDescent="0.35">
      <c r="A283" s="1" t="s">
        <v>29</v>
      </c>
      <c r="B283" s="1" t="s">
        <v>30</v>
      </c>
      <c r="C283" s="1" t="s">
        <v>587</v>
      </c>
      <c r="D283" s="1" t="s">
        <v>588</v>
      </c>
      <c r="I283" s="1">
        <v>3.1</v>
      </c>
      <c r="J283" s="1">
        <v>3.1</v>
      </c>
      <c r="K283" s="1">
        <v>3.2</v>
      </c>
      <c r="L283" s="1">
        <v>3.2</v>
      </c>
      <c r="M283" s="1">
        <v>3.2</v>
      </c>
      <c r="N283" s="1">
        <v>3.2</v>
      </c>
      <c r="O283" s="1">
        <v>3.3</v>
      </c>
      <c r="P283" s="1">
        <v>3.4</v>
      </c>
      <c r="Q283" s="1">
        <v>3.5</v>
      </c>
      <c r="R283" s="1">
        <v>3.5</v>
      </c>
      <c r="S283" s="1">
        <v>3.5</v>
      </c>
      <c r="T283" s="1">
        <v>3.5</v>
      </c>
      <c r="U283" s="1">
        <v>3.5</v>
      </c>
      <c r="V283" s="1">
        <v>3.4</v>
      </c>
      <c r="W283" s="1">
        <v>3.5</v>
      </c>
      <c r="X283" s="1">
        <v>3.5</v>
      </c>
      <c r="Y283" s="1">
        <v>3.5</v>
      </c>
      <c r="Z283" s="1">
        <v>3.5</v>
      </c>
    </row>
    <row r="284" spans="1:26" x14ac:dyDescent="0.35">
      <c r="A284" s="1" t="s">
        <v>29</v>
      </c>
      <c r="B284" s="1" t="s">
        <v>30</v>
      </c>
      <c r="C284" s="1" t="s">
        <v>589</v>
      </c>
      <c r="D284" s="1" t="s">
        <v>590</v>
      </c>
      <c r="I284" s="1">
        <v>3</v>
      </c>
      <c r="J284" s="1">
        <v>3</v>
      </c>
      <c r="K284" s="1">
        <v>3</v>
      </c>
      <c r="L284" s="1">
        <v>3</v>
      </c>
      <c r="M284" s="1">
        <v>3</v>
      </c>
      <c r="N284" s="1">
        <v>3</v>
      </c>
      <c r="O284" s="1">
        <v>3.5</v>
      </c>
      <c r="P284" s="1">
        <v>3.5</v>
      </c>
      <c r="Q284" s="1">
        <v>3.5</v>
      </c>
      <c r="R284" s="1">
        <v>3.5</v>
      </c>
      <c r="S284" s="1">
        <v>3.5</v>
      </c>
      <c r="T284" s="1">
        <v>3.5</v>
      </c>
      <c r="U284" s="1">
        <v>3.5</v>
      </c>
      <c r="V284" s="1">
        <v>3.5</v>
      </c>
      <c r="W284" s="1">
        <v>3.5</v>
      </c>
      <c r="X284" s="1">
        <v>3.5</v>
      </c>
      <c r="Y284" s="1">
        <v>3.5</v>
      </c>
      <c r="Z284" s="1">
        <v>3.5</v>
      </c>
    </row>
    <row r="285" spans="1:26" x14ac:dyDescent="0.35">
      <c r="A285" s="1" t="s">
        <v>29</v>
      </c>
      <c r="B285" s="1" t="s">
        <v>30</v>
      </c>
      <c r="C285" s="1" t="s">
        <v>591</v>
      </c>
      <c r="D285" s="1" t="s">
        <v>592</v>
      </c>
      <c r="I285" s="1">
        <v>2.5</v>
      </c>
      <c r="J285" s="1">
        <v>2.5</v>
      </c>
      <c r="K285" s="1">
        <v>2.5</v>
      </c>
      <c r="L285" s="1">
        <v>2.5</v>
      </c>
      <c r="M285" s="1">
        <v>2.5</v>
      </c>
      <c r="N285" s="1">
        <v>2.5</v>
      </c>
      <c r="O285" s="1">
        <v>2.5</v>
      </c>
      <c r="P285" s="1">
        <v>2.5</v>
      </c>
      <c r="Q285" s="1">
        <v>2.5</v>
      </c>
      <c r="R285" s="1">
        <v>2.5</v>
      </c>
      <c r="S285" s="1">
        <v>2.5</v>
      </c>
      <c r="T285" s="1">
        <v>2.5</v>
      </c>
      <c r="U285" s="1">
        <v>2.5</v>
      </c>
      <c r="V285" s="1">
        <v>2.5</v>
      </c>
      <c r="W285" s="1">
        <v>2.5</v>
      </c>
      <c r="X285" s="1">
        <v>2.5</v>
      </c>
      <c r="Y285" s="1">
        <v>2.5</v>
      </c>
      <c r="Z285" s="1">
        <v>2.5</v>
      </c>
    </row>
    <row r="286" spans="1:26" x14ac:dyDescent="0.35">
      <c r="A286" s="1" t="s">
        <v>29</v>
      </c>
      <c r="B286" s="1" t="s">
        <v>30</v>
      </c>
      <c r="C286" s="1" t="s">
        <v>593</v>
      </c>
      <c r="D286" s="1" t="s">
        <v>594</v>
      </c>
      <c r="I286" s="1">
        <v>2.8</v>
      </c>
      <c r="J286" s="1">
        <v>2.8</v>
      </c>
      <c r="K286" s="1">
        <v>2.9</v>
      </c>
      <c r="L286" s="1">
        <v>2.9</v>
      </c>
      <c r="M286" s="1">
        <v>2.9</v>
      </c>
      <c r="N286" s="1">
        <v>2.9</v>
      </c>
      <c r="O286" s="1">
        <v>2.9</v>
      </c>
      <c r="P286" s="1">
        <v>2.9</v>
      </c>
      <c r="Q286" s="1">
        <v>2.8</v>
      </c>
      <c r="R286" s="1">
        <v>2.8</v>
      </c>
      <c r="S286" s="1">
        <v>2.8</v>
      </c>
      <c r="T286" s="1">
        <v>2.8</v>
      </c>
      <c r="U286" s="1">
        <v>2.8</v>
      </c>
      <c r="V286" s="1">
        <v>2.8</v>
      </c>
      <c r="W286" s="1">
        <v>2.8</v>
      </c>
      <c r="X286" s="1">
        <v>2.8</v>
      </c>
      <c r="Y286" s="1">
        <v>2.8</v>
      </c>
      <c r="Z286" s="1">
        <v>2.8</v>
      </c>
    </row>
    <row r="287" spans="1:26" x14ac:dyDescent="0.35">
      <c r="A287" s="1" t="s">
        <v>29</v>
      </c>
      <c r="B287" s="1" t="s">
        <v>30</v>
      </c>
      <c r="C287" s="1" t="s">
        <v>595</v>
      </c>
      <c r="D287" s="1" t="s">
        <v>596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3</v>
      </c>
      <c r="O287" s="1">
        <v>3</v>
      </c>
      <c r="P287" s="1">
        <v>3</v>
      </c>
      <c r="Q287" s="1">
        <v>3</v>
      </c>
      <c r="R287" s="1">
        <v>3</v>
      </c>
      <c r="S287" s="1">
        <v>3</v>
      </c>
      <c r="T287" s="1">
        <v>3</v>
      </c>
      <c r="U287" s="1">
        <v>3</v>
      </c>
      <c r="V287" s="1">
        <v>3</v>
      </c>
      <c r="W287" s="1">
        <v>3</v>
      </c>
      <c r="X287" s="1">
        <v>3</v>
      </c>
      <c r="Y287" s="1">
        <v>3</v>
      </c>
      <c r="Z287" s="1">
        <v>3</v>
      </c>
    </row>
    <row r="288" spans="1:26" x14ac:dyDescent="0.35">
      <c r="A288" s="1" t="s">
        <v>29</v>
      </c>
      <c r="B288" s="1" t="s">
        <v>30</v>
      </c>
      <c r="C288" s="1" t="s">
        <v>597</v>
      </c>
      <c r="D288" s="1" t="s">
        <v>598</v>
      </c>
      <c r="I288" s="1">
        <v>2.5</v>
      </c>
      <c r="J288" s="1">
        <v>2.5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2.5</v>
      </c>
      <c r="R288" s="1">
        <v>2.5</v>
      </c>
      <c r="S288" s="1">
        <v>2.5</v>
      </c>
      <c r="T288" s="1">
        <v>2.5</v>
      </c>
      <c r="U288" s="1">
        <v>2.5</v>
      </c>
      <c r="V288" s="1">
        <v>2.5</v>
      </c>
      <c r="W288" s="1">
        <v>2.5</v>
      </c>
      <c r="X288" s="1">
        <v>2.5</v>
      </c>
      <c r="Y288" s="1">
        <v>2.5</v>
      </c>
      <c r="Z288" s="1">
        <v>2.5</v>
      </c>
    </row>
    <row r="289" spans="1:26" x14ac:dyDescent="0.35">
      <c r="A289" s="1" t="s">
        <v>29</v>
      </c>
      <c r="B289" s="1" t="s">
        <v>30</v>
      </c>
      <c r="C289" s="1" t="s">
        <v>599</v>
      </c>
      <c r="D289" s="1" t="s">
        <v>600</v>
      </c>
      <c r="I289" s="1">
        <v>3</v>
      </c>
      <c r="J289" s="1">
        <v>3</v>
      </c>
      <c r="K289" s="1">
        <v>3.5</v>
      </c>
      <c r="L289" s="1">
        <v>3.5</v>
      </c>
      <c r="M289" s="1">
        <v>3.5</v>
      </c>
      <c r="N289" s="1">
        <v>3.5</v>
      </c>
      <c r="O289" s="1">
        <v>3.5</v>
      </c>
      <c r="P289" s="1">
        <v>3.5</v>
      </c>
      <c r="Q289" s="1">
        <v>4</v>
      </c>
      <c r="R289" s="1">
        <v>4</v>
      </c>
      <c r="S289" s="1">
        <v>4</v>
      </c>
      <c r="T289" s="1">
        <v>4</v>
      </c>
      <c r="U289" s="1">
        <v>4</v>
      </c>
      <c r="V289" s="1">
        <v>4</v>
      </c>
      <c r="W289" s="1">
        <v>4</v>
      </c>
      <c r="X289" s="1">
        <v>4</v>
      </c>
      <c r="Y289" s="1">
        <v>4</v>
      </c>
      <c r="Z289" s="1">
        <v>4</v>
      </c>
    </row>
    <row r="290" spans="1:26" x14ac:dyDescent="0.35">
      <c r="A290" s="1" t="s">
        <v>29</v>
      </c>
      <c r="B290" s="1" t="s">
        <v>30</v>
      </c>
      <c r="C290" s="1" t="s">
        <v>601</v>
      </c>
      <c r="D290" s="1" t="s">
        <v>602</v>
      </c>
      <c r="I290" s="1">
        <v>2.8333333333333335</v>
      </c>
      <c r="J290" s="1">
        <v>3</v>
      </c>
      <c r="K290" s="1">
        <v>3.1666666666666665</v>
      </c>
      <c r="L290" s="1">
        <v>3.3</v>
      </c>
      <c r="M290" s="1">
        <v>3.5</v>
      </c>
      <c r="N290" s="1">
        <v>3.5</v>
      </c>
      <c r="O290" s="1">
        <v>3.5</v>
      </c>
      <c r="P290" s="1">
        <v>3.5</v>
      </c>
      <c r="Q290" s="1">
        <v>3.5</v>
      </c>
      <c r="R290" s="1">
        <v>3.5</v>
      </c>
      <c r="S290" s="1">
        <v>3.5</v>
      </c>
      <c r="T290" s="1">
        <v>3.3333333333333299</v>
      </c>
      <c r="U290" s="1">
        <v>3.1666666666666701</v>
      </c>
      <c r="V290" s="1">
        <v>3</v>
      </c>
      <c r="W290" s="1">
        <v>3</v>
      </c>
      <c r="X290" s="1">
        <v>3</v>
      </c>
      <c r="Y290" s="1">
        <v>3</v>
      </c>
      <c r="Z290" s="1">
        <v>3</v>
      </c>
    </row>
    <row r="291" spans="1:26" x14ac:dyDescent="0.35">
      <c r="A291" s="1" t="s">
        <v>29</v>
      </c>
      <c r="B291" s="1" t="s">
        <v>30</v>
      </c>
      <c r="C291" s="1" t="s">
        <v>603</v>
      </c>
      <c r="D291" s="1" t="s">
        <v>604</v>
      </c>
      <c r="I291" s="1">
        <v>2.5</v>
      </c>
      <c r="J291" s="1">
        <v>3</v>
      </c>
      <c r="K291" s="1">
        <v>3</v>
      </c>
      <c r="L291" s="1">
        <v>3.5</v>
      </c>
      <c r="M291" s="1">
        <v>3.5</v>
      </c>
      <c r="N291" s="1">
        <v>3.5</v>
      </c>
      <c r="O291" s="1">
        <v>3.5</v>
      </c>
      <c r="P291" s="1">
        <v>3.5</v>
      </c>
      <c r="Q291" s="1">
        <v>3.5</v>
      </c>
      <c r="R291" s="1">
        <v>3.5</v>
      </c>
      <c r="S291" s="1">
        <v>3.5</v>
      </c>
      <c r="T291" s="1">
        <v>3.5</v>
      </c>
      <c r="U291" s="1">
        <v>3.5</v>
      </c>
      <c r="V291" s="1">
        <v>3.5</v>
      </c>
      <c r="W291" s="1">
        <v>3</v>
      </c>
      <c r="X291" s="1">
        <v>3</v>
      </c>
      <c r="Y291" s="1">
        <v>3</v>
      </c>
      <c r="Z291" s="1">
        <v>3</v>
      </c>
    </row>
    <row r="292" spans="1:26" x14ac:dyDescent="0.35">
      <c r="A292" s="1" t="s">
        <v>29</v>
      </c>
      <c r="B292" s="1" t="s">
        <v>30</v>
      </c>
      <c r="C292" s="1" t="s">
        <v>605</v>
      </c>
      <c r="D292" s="1" t="s">
        <v>606</v>
      </c>
      <c r="I292" s="1">
        <v>3</v>
      </c>
      <c r="J292" s="1">
        <v>3</v>
      </c>
      <c r="K292" s="1">
        <v>3</v>
      </c>
      <c r="L292" s="1">
        <v>3</v>
      </c>
      <c r="M292" s="1">
        <v>3</v>
      </c>
      <c r="N292" s="1">
        <v>3</v>
      </c>
      <c r="O292" s="1">
        <v>3</v>
      </c>
      <c r="P292" s="1">
        <v>3</v>
      </c>
      <c r="Q292" s="1">
        <v>3</v>
      </c>
      <c r="R292" s="1">
        <v>3</v>
      </c>
      <c r="S292" s="1">
        <v>3</v>
      </c>
      <c r="T292" s="1">
        <v>3</v>
      </c>
      <c r="U292" s="1">
        <v>3</v>
      </c>
      <c r="V292" s="1">
        <v>3</v>
      </c>
      <c r="W292" s="1">
        <v>3</v>
      </c>
      <c r="X292" s="1">
        <v>3</v>
      </c>
      <c r="Y292" s="1">
        <v>3</v>
      </c>
      <c r="Z292" s="1">
        <v>3</v>
      </c>
    </row>
    <row r="293" spans="1:26" x14ac:dyDescent="0.35">
      <c r="A293" s="1" t="s">
        <v>29</v>
      </c>
      <c r="B293" s="1" t="s">
        <v>30</v>
      </c>
      <c r="C293" s="1" t="s">
        <v>607</v>
      </c>
      <c r="D293" s="1" t="s">
        <v>608</v>
      </c>
      <c r="E293" s="1">
        <v>65.77</v>
      </c>
      <c r="F293" s="1">
        <v>69.05</v>
      </c>
      <c r="G293" s="1">
        <v>72.760000000000005</v>
      </c>
      <c r="H293" s="1">
        <v>77.75</v>
      </c>
      <c r="I293" s="1">
        <v>82.41</v>
      </c>
      <c r="J293" s="1">
        <v>88.39</v>
      </c>
      <c r="K293" s="1">
        <v>80.87</v>
      </c>
      <c r="L293" s="1">
        <v>86.43</v>
      </c>
      <c r="M293" s="1">
        <v>74.47</v>
      </c>
      <c r="N293" s="1">
        <v>85.5</v>
      </c>
      <c r="O293" s="1">
        <v>79.27</v>
      </c>
      <c r="P293" s="1">
        <v>87.88</v>
      </c>
      <c r="Q293" s="1">
        <v>84.07</v>
      </c>
      <c r="R293" s="1">
        <v>95.91</v>
      </c>
      <c r="S293" s="1">
        <v>98.12</v>
      </c>
      <c r="T293" s="1">
        <v>105.98</v>
      </c>
      <c r="U293" s="1">
        <v>107.98</v>
      </c>
      <c r="V293" s="1">
        <v>112.62</v>
      </c>
      <c r="W293" s="1">
        <v>108.04</v>
      </c>
      <c r="X293" s="1">
        <v>107.03</v>
      </c>
      <c r="Y293" s="1">
        <v>108.96</v>
      </c>
    </row>
    <row r="294" spans="1:26" x14ac:dyDescent="0.35">
      <c r="A294" s="1" t="s">
        <v>29</v>
      </c>
      <c r="B294" s="1" t="s">
        <v>30</v>
      </c>
      <c r="C294" s="1" t="s">
        <v>609</v>
      </c>
      <c r="D294" s="1" t="s">
        <v>610</v>
      </c>
      <c r="E294" s="1">
        <v>3.3469457654129529</v>
      </c>
      <c r="F294" s="1">
        <v>1.1394677504678463</v>
      </c>
      <c r="G294" s="1">
        <v>3.237196110268544</v>
      </c>
      <c r="H294" s="1">
        <v>12.404206763976788</v>
      </c>
      <c r="I294" s="1">
        <v>20.794048787081216</v>
      </c>
      <c r="J294" s="1">
        <v>15.31424547325132</v>
      </c>
      <c r="K294" s="1">
        <v>9.9360941589722405</v>
      </c>
      <c r="L294" s="1">
        <v>8.5853464649994518</v>
      </c>
      <c r="M294" s="1">
        <v>4.7013834351998831</v>
      </c>
      <c r="N294" s="1">
        <v>3.5726472107653624</v>
      </c>
      <c r="O294" s="1">
        <v>2.5740020784562354</v>
      </c>
      <c r="P294" s="1">
        <v>3.7446897888612627</v>
      </c>
      <c r="Q294" s="1">
        <v>3.6624404212851616</v>
      </c>
      <c r="R294" s="1">
        <v>0.1578825172014148</v>
      </c>
      <c r="S294" s="1">
        <v>-3.1314003792578609</v>
      </c>
      <c r="T294" s="1">
        <v>1.2547212190591561</v>
      </c>
      <c r="U294" s="1">
        <v>3.6098254894825708</v>
      </c>
      <c r="V294" s="1">
        <v>1.7269332059332243</v>
      </c>
      <c r="W294" s="1">
        <v>-2.8840284811384493</v>
      </c>
      <c r="X294" s="1">
        <v>-3.6987429188595446</v>
      </c>
      <c r="Y294" s="1">
        <v>-0.73818404233421653</v>
      </c>
      <c r="Z294" s="1">
        <v>0.21337001685848089</v>
      </c>
    </row>
    <row r="295" spans="1:26" x14ac:dyDescent="0.35">
      <c r="A295" s="1" t="s">
        <v>29</v>
      </c>
      <c r="B295" s="1" t="s">
        <v>30</v>
      </c>
      <c r="C295" s="1" t="s">
        <v>611</v>
      </c>
      <c r="D295" s="1" t="s">
        <v>612</v>
      </c>
      <c r="E295" s="1">
        <v>2477762769.0060101</v>
      </c>
      <c r="F295" s="1">
        <v>1083110754.0966401</v>
      </c>
      <c r="G295" s="1">
        <v>3390606191.5759902</v>
      </c>
      <c r="H295" s="1">
        <v>16840536007.6651</v>
      </c>
      <c r="I295" s="1">
        <v>36529017085.3405</v>
      </c>
      <c r="J295" s="1">
        <v>36517576727.867104</v>
      </c>
      <c r="K295" s="1">
        <v>27648255973.962502</v>
      </c>
      <c r="L295" s="1">
        <v>29145209282.7052</v>
      </c>
      <c r="M295" s="1">
        <v>13869493317.9963</v>
      </c>
      <c r="N295" s="1">
        <v>13111276866.047701</v>
      </c>
      <c r="O295" s="1">
        <v>10668377374.3563</v>
      </c>
      <c r="P295" s="1">
        <v>17374274674.8298</v>
      </c>
      <c r="Q295" s="1">
        <v>19048981238.3773</v>
      </c>
      <c r="R295" s="1">
        <v>906535877.20859599</v>
      </c>
      <c r="S295" s="1">
        <v>-15438642533.9653</v>
      </c>
      <c r="T295" s="1">
        <v>5077217476.10779</v>
      </c>
      <c r="U295" s="1">
        <v>13563765219.294201</v>
      </c>
      <c r="V295" s="1">
        <v>7283154462.9724798</v>
      </c>
      <c r="W295" s="1">
        <v>-13685219004.1987</v>
      </c>
      <c r="X295" s="1">
        <v>-15985927540.7668</v>
      </c>
      <c r="Y295" s="1">
        <v>-3254163170.2825298</v>
      </c>
      <c r="Z295" s="1">
        <v>1018598846.08075</v>
      </c>
    </row>
    <row r="296" spans="1:26" x14ac:dyDescent="0.35">
      <c r="A296" s="1" t="s">
        <v>29</v>
      </c>
      <c r="B296" s="1" t="s">
        <v>30</v>
      </c>
      <c r="C296" s="1" t="s">
        <v>613</v>
      </c>
      <c r="D296" s="1" t="s">
        <v>614</v>
      </c>
    </row>
    <row r="297" spans="1:26" x14ac:dyDescent="0.35">
      <c r="A297" s="1" t="s">
        <v>29</v>
      </c>
      <c r="B297" s="1" t="s">
        <v>30</v>
      </c>
      <c r="C297" s="1" t="s">
        <v>615</v>
      </c>
      <c r="D297" s="1" t="s">
        <v>616</v>
      </c>
    </row>
    <row r="298" spans="1:26" x14ac:dyDescent="0.35">
      <c r="A298" s="1" t="s">
        <v>29</v>
      </c>
      <c r="B298" s="1" t="s">
        <v>30</v>
      </c>
      <c r="C298" s="1" t="s">
        <v>617</v>
      </c>
      <c r="D298" s="1" t="s">
        <v>618</v>
      </c>
    </row>
    <row r="299" spans="1:26" x14ac:dyDescent="0.35">
      <c r="A299" s="1" t="s">
        <v>29</v>
      </c>
      <c r="B299" s="1" t="s">
        <v>30</v>
      </c>
      <c r="C299" s="1" t="s">
        <v>619</v>
      </c>
      <c r="D299" s="1" t="s">
        <v>620</v>
      </c>
    </row>
    <row r="300" spans="1:26" x14ac:dyDescent="0.35">
      <c r="A300" s="1" t="s">
        <v>29</v>
      </c>
      <c r="B300" s="1" t="s">
        <v>30</v>
      </c>
      <c r="C300" s="1" t="s">
        <v>621</v>
      </c>
      <c r="D300" s="1" t="s">
        <v>622</v>
      </c>
      <c r="E300" s="1">
        <v>3.18946862</v>
      </c>
      <c r="F300" s="1">
        <v>2.4906396900000001</v>
      </c>
      <c r="G300" s="1">
        <v>5.05360985</v>
      </c>
      <c r="H300" s="1">
        <v>4.6336841599999996</v>
      </c>
      <c r="I300" s="1">
        <v>4.4659194900000001</v>
      </c>
      <c r="J300" s="1">
        <v>4.2577514599999997</v>
      </c>
      <c r="K300" s="1">
        <v>3.9099724299999998</v>
      </c>
      <c r="L300" s="1">
        <v>3.6958153199999999</v>
      </c>
      <c r="M300" s="1">
        <v>3.5801970999999999</v>
      </c>
      <c r="N300" s="1">
        <v>3.2965328700000001</v>
      </c>
      <c r="O300" s="1">
        <v>3.3207793200000002</v>
      </c>
      <c r="P300" s="1">
        <v>3.3598425399999998</v>
      </c>
      <c r="Q300" s="1">
        <v>3.4206934000000002</v>
      </c>
      <c r="R300" s="1">
        <v>3.3484041699999998</v>
      </c>
      <c r="S300" s="1">
        <v>3.5819499499999998</v>
      </c>
      <c r="T300" s="1">
        <v>3.6477367900000002</v>
      </c>
      <c r="U300" s="1">
        <v>3.74762511</v>
      </c>
      <c r="V300" s="1">
        <v>3.0906934700000002</v>
      </c>
      <c r="W300" s="1">
        <v>2.9854705300000002</v>
      </c>
      <c r="X300" s="1">
        <v>3.38063431</v>
      </c>
    </row>
    <row r="301" spans="1:26" x14ac:dyDescent="0.35">
      <c r="A301" s="1" t="s">
        <v>29</v>
      </c>
      <c r="B301" s="1" t="s">
        <v>30</v>
      </c>
      <c r="C301" s="1" t="s">
        <v>623</v>
      </c>
      <c r="D301" s="1" t="s">
        <v>624</v>
      </c>
      <c r="E301" s="1">
        <v>18.488718030000001</v>
      </c>
      <c r="F301" s="1">
        <v>18.06385422</v>
      </c>
      <c r="G301" s="1">
        <v>39.077243799999998</v>
      </c>
      <c r="H301" s="1">
        <v>44.164348599999997</v>
      </c>
      <c r="I301" s="1">
        <v>53.926620479999997</v>
      </c>
      <c r="J301" s="1">
        <v>65.723777769999998</v>
      </c>
      <c r="K301" s="1">
        <v>69.150390630000004</v>
      </c>
      <c r="L301" s="1">
        <v>80.099861149999995</v>
      </c>
      <c r="M301" s="1">
        <v>68.006858829999999</v>
      </c>
      <c r="N301" s="1">
        <v>75.589248659999996</v>
      </c>
      <c r="O301" s="1">
        <v>83.106475829999994</v>
      </c>
      <c r="P301" s="1">
        <v>91.060478209999999</v>
      </c>
      <c r="Q301" s="1">
        <v>100.81700897</v>
      </c>
      <c r="R301" s="1">
        <v>106.11964417</v>
      </c>
      <c r="S301" s="1">
        <v>96.283287049999998</v>
      </c>
      <c r="T301" s="1">
        <v>78.236022950000006</v>
      </c>
      <c r="U301" s="1">
        <v>72.774314880000006</v>
      </c>
      <c r="V301" s="1">
        <v>65.702728269999994</v>
      </c>
      <c r="W301" s="1">
        <v>69.681480410000006</v>
      </c>
      <c r="X301" s="1">
        <v>69.761848450000002</v>
      </c>
    </row>
    <row r="302" spans="1:26" x14ac:dyDescent="0.35">
      <c r="A302" s="1" t="s">
        <v>29</v>
      </c>
      <c r="B302" s="1" t="s">
        <v>30</v>
      </c>
      <c r="C302" s="1" t="s">
        <v>625</v>
      </c>
      <c r="D302" s="1" t="s">
        <v>626</v>
      </c>
      <c r="E302" s="1">
        <v>81.938323382072596</v>
      </c>
      <c r="F302" s="1">
        <v>72.789992620038504</v>
      </c>
      <c r="G302" s="1">
        <v>156.54026128811401</v>
      </c>
      <c r="H302" s="1">
        <v>154.75790551867101</v>
      </c>
      <c r="I302" s="1">
        <v>160.594605969779</v>
      </c>
      <c r="J302" s="1">
        <v>159.54646203610801</v>
      </c>
      <c r="K302" s="1">
        <v>157.38975633844399</v>
      </c>
      <c r="L302" s="1">
        <v>162.30301247717</v>
      </c>
      <c r="M302" s="1">
        <v>173.16099457655</v>
      </c>
      <c r="N302" s="1">
        <v>155.07920578206699</v>
      </c>
      <c r="O302" s="1">
        <v>162.31954778211099</v>
      </c>
      <c r="P302" s="1">
        <v>165.181128999744</v>
      </c>
      <c r="Q302" s="1">
        <v>175.708883468946</v>
      </c>
      <c r="R302" s="1">
        <v>181.34491891609099</v>
      </c>
      <c r="S302" s="1">
        <v>191.349064125757</v>
      </c>
      <c r="T302" s="1">
        <v>188.2079135141</v>
      </c>
      <c r="U302" s="1">
        <v>191.878609655849</v>
      </c>
      <c r="V302" s="1">
        <v>161.086384619608</v>
      </c>
      <c r="W302" s="1">
        <v>157.96265926048599</v>
      </c>
      <c r="X302" s="1">
        <v>173.49227368576999</v>
      </c>
    </row>
    <row r="303" spans="1:26" x14ac:dyDescent="0.35">
      <c r="A303" s="1" t="s">
        <v>29</v>
      </c>
      <c r="B303" s="1" t="s">
        <v>30</v>
      </c>
      <c r="C303" s="1" t="s">
        <v>627</v>
      </c>
      <c r="D303" s="1" t="s">
        <v>628</v>
      </c>
    </row>
    <row r="304" spans="1:26" x14ac:dyDescent="0.35">
      <c r="A304" s="1" t="s">
        <v>29</v>
      </c>
      <c r="B304" s="1" t="s">
        <v>30</v>
      </c>
      <c r="C304" s="1" t="s">
        <v>629</v>
      </c>
      <c r="D304" s="1" t="s">
        <v>630</v>
      </c>
    </row>
    <row r="305" spans="1:26" x14ac:dyDescent="0.35">
      <c r="A305" s="1" t="s">
        <v>29</v>
      </c>
      <c r="B305" s="1" t="s">
        <v>30</v>
      </c>
      <c r="C305" s="1" t="s">
        <v>631</v>
      </c>
      <c r="D305" s="1" t="s">
        <v>632</v>
      </c>
      <c r="E305" s="1">
        <v>17.158000000000001</v>
      </c>
      <c r="F305" s="1">
        <v>16.919</v>
      </c>
      <c r="G305" s="1">
        <v>16.541</v>
      </c>
      <c r="H305" s="1">
        <v>16.271000000000001</v>
      </c>
      <c r="I305" s="1">
        <v>15.882999999999999</v>
      </c>
      <c r="J305" s="1">
        <v>15.561</v>
      </c>
      <c r="K305" s="1">
        <v>15.321999999999999</v>
      </c>
      <c r="L305" s="1">
        <v>15.161</v>
      </c>
      <c r="M305" s="1">
        <v>14.82</v>
      </c>
      <c r="N305" s="1">
        <v>14.628</v>
      </c>
      <c r="O305" s="1">
        <v>14.336</v>
      </c>
      <c r="P305" s="1">
        <v>14.193</v>
      </c>
      <c r="Q305" s="1">
        <v>14.004</v>
      </c>
      <c r="R305" s="1">
        <v>13.891999999999999</v>
      </c>
      <c r="S305" s="1">
        <v>13.803000000000001</v>
      </c>
      <c r="T305" s="1">
        <v>13.638</v>
      </c>
      <c r="U305" s="1">
        <v>13.435</v>
      </c>
      <c r="V305" s="1">
        <v>13.239000000000001</v>
      </c>
      <c r="W305" s="1">
        <v>12.989000000000001</v>
      </c>
      <c r="X305" s="1">
        <v>12.997</v>
      </c>
      <c r="Y305" s="1">
        <v>13.083</v>
      </c>
    </row>
    <row r="306" spans="1:26" x14ac:dyDescent="0.35">
      <c r="A306" s="1" t="s">
        <v>29</v>
      </c>
      <c r="B306" s="1" t="s">
        <v>30</v>
      </c>
      <c r="C306" s="1" t="s">
        <v>633</v>
      </c>
      <c r="D306" s="1" t="s">
        <v>634</v>
      </c>
      <c r="E306" s="1">
        <v>12.459764431901155</v>
      </c>
      <c r="F306" s="1">
        <v>7.8280122105634673</v>
      </c>
      <c r="G306" s="1">
        <v>5.9256279972557602</v>
      </c>
      <c r="H306" s="1">
        <v>4.4701955597930301</v>
      </c>
      <c r="I306" s="1">
        <v>15.4107430443099</v>
      </c>
      <c r="J306" s="1">
        <v>10.980778826886976</v>
      </c>
      <c r="K306" s="1">
        <v>1.4423692844731111</v>
      </c>
      <c r="L306" s="1">
        <v>0.47532000762737037</v>
      </c>
      <c r="M306" s="1">
        <v>0.72872934178733395</v>
      </c>
      <c r="N306" s="1">
        <v>0.37647298933874102</v>
      </c>
      <c r="O306" s="1">
        <v>0.34297249792357526</v>
      </c>
      <c r="P306" s="1">
        <v>0.25393769758383106</v>
      </c>
      <c r="Q306" s="1">
        <v>0.39517165141686278</v>
      </c>
      <c r="R306" s="1">
        <v>0.30768129191120169</v>
      </c>
      <c r="S306" s="1">
        <v>0.79693869139148643</v>
      </c>
      <c r="T306" s="1">
        <v>0.89868429865329857</v>
      </c>
      <c r="U306" s="1">
        <v>0.65965463608730035</v>
      </c>
      <c r="V306" s="1">
        <v>2.1098140466127124</v>
      </c>
      <c r="W306" s="1">
        <v>1.9572344660768757</v>
      </c>
      <c r="X306" s="1">
        <v>3.7983449326051679</v>
      </c>
      <c r="Y306" s="1">
        <v>4.1013784841997429</v>
      </c>
    </row>
    <row r="307" spans="1:26" x14ac:dyDescent="0.35">
      <c r="A307" s="1" t="s">
        <v>29</v>
      </c>
      <c r="B307" s="1" t="s">
        <v>30</v>
      </c>
      <c r="C307" s="1" t="s">
        <v>635</v>
      </c>
      <c r="D307" s="1" t="s">
        <v>636</v>
      </c>
      <c r="E307" s="1">
        <v>2468039551.0999999</v>
      </c>
      <c r="F307" s="1">
        <v>1430090085.9000001</v>
      </c>
      <c r="G307" s="1">
        <v>1627895016.9000001</v>
      </c>
      <c r="H307" s="1">
        <v>1705135681.4000001</v>
      </c>
      <c r="I307" s="1">
        <v>8800306824.7000008</v>
      </c>
      <c r="J307" s="1">
        <v>6700510062.8000002</v>
      </c>
      <c r="K307" s="1">
        <v>1002007179.5</v>
      </c>
      <c r="L307" s="1">
        <v>427512564.39999998</v>
      </c>
      <c r="M307" s="1">
        <v>426303505.60000002</v>
      </c>
      <c r="N307" s="1">
        <v>306840267.69999999</v>
      </c>
      <c r="O307" s="1">
        <v>351584895.60000002</v>
      </c>
      <c r="P307" s="1">
        <v>251848162.5</v>
      </c>
      <c r="Q307" s="1">
        <v>393046581.30000001</v>
      </c>
      <c r="R307" s="1">
        <v>264009952.90000001</v>
      </c>
      <c r="S307" s="1">
        <v>397124447.80000001</v>
      </c>
      <c r="T307" s="1">
        <v>354744103</v>
      </c>
      <c r="U307" s="1">
        <v>343981136.10000002</v>
      </c>
      <c r="V307" s="1">
        <v>1434311566.4000001</v>
      </c>
      <c r="W307" s="1">
        <v>1391022932.0999999</v>
      </c>
      <c r="X307" s="1">
        <v>1555647387.0999999</v>
      </c>
      <c r="Y307" s="1">
        <v>2124566622.5</v>
      </c>
    </row>
    <row r="308" spans="1:26" x14ac:dyDescent="0.35">
      <c r="A308" s="1" t="s">
        <v>29</v>
      </c>
      <c r="B308" s="1" t="s">
        <v>30</v>
      </c>
      <c r="C308" s="1" t="s">
        <v>637</v>
      </c>
      <c r="D308" s="1" t="s">
        <v>638</v>
      </c>
      <c r="E308" s="1">
        <v>2524310175.6999998</v>
      </c>
      <c r="F308" s="1">
        <v>1476875903.4000001</v>
      </c>
      <c r="G308" s="1">
        <v>1631346323</v>
      </c>
      <c r="H308" s="1">
        <v>1710306187.4000001</v>
      </c>
      <c r="I308" s="1">
        <v>8807112717.6000004</v>
      </c>
      <c r="J308" s="1">
        <v>6710132518.8999996</v>
      </c>
      <c r="K308" s="1">
        <v>1010500550.8</v>
      </c>
      <c r="L308" s="1">
        <v>686065465.70000005</v>
      </c>
      <c r="M308" s="1">
        <v>757174385.29999995</v>
      </c>
      <c r="N308" s="1">
        <v>1256894679</v>
      </c>
      <c r="O308" s="1">
        <v>525160678.39999998</v>
      </c>
      <c r="P308" s="1">
        <v>1337352020</v>
      </c>
      <c r="Q308" s="1">
        <v>495418486.60000002</v>
      </c>
      <c r="R308" s="1">
        <v>4545796404.3999996</v>
      </c>
      <c r="S308" s="1">
        <v>1601889313.4000001</v>
      </c>
      <c r="T308" s="1">
        <v>2491673035.8000002</v>
      </c>
      <c r="U308" s="1">
        <v>3530080529.4000001</v>
      </c>
      <c r="V308" s="1">
        <v>5368395558.1000004</v>
      </c>
      <c r="W308" s="1">
        <v>5130899271.8999996</v>
      </c>
      <c r="X308" s="1">
        <v>5542754300</v>
      </c>
      <c r="Y308" s="1">
        <v>8542630808.5</v>
      </c>
    </row>
    <row r="309" spans="1:26" x14ac:dyDescent="0.35">
      <c r="A309" s="1" t="s">
        <v>29</v>
      </c>
      <c r="B309" s="1" t="s">
        <v>30</v>
      </c>
      <c r="C309" s="1" t="s">
        <v>639</v>
      </c>
      <c r="D309" s="1" t="s">
        <v>640</v>
      </c>
      <c r="E309" s="1">
        <v>111.231002807617</v>
      </c>
      <c r="F309" s="1">
        <v>120.999</v>
      </c>
      <c r="G309" s="1">
        <v>129.4358</v>
      </c>
      <c r="H309" s="1">
        <v>133.49610000000001</v>
      </c>
      <c r="I309" s="1">
        <v>131.6207</v>
      </c>
      <c r="J309" s="1">
        <v>127.38330000000001</v>
      </c>
      <c r="K309" s="1">
        <v>124.61669999999999</v>
      </c>
      <c r="L309" s="1">
        <v>117.69370000000001</v>
      </c>
      <c r="M309" s="1">
        <v>147.32259999999999</v>
      </c>
      <c r="N309" s="1">
        <v>148.81110000000001</v>
      </c>
      <c r="O309" s="1">
        <v>152.32769999999999</v>
      </c>
      <c r="P309" s="1">
        <v>155.93960000000001</v>
      </c>
      <c r="Q309" s="1">
        <v>155.7533</v>
      </c>
      <c r="R309" s="1">
        <v>156.9828</v>
      </c>
      <c r="S309" s="1">
        <v>193.0478</v>
      </c>
      <c r="T309" s="1">
        <v>253.4923</v>
      </c>
      <c r="U309" s="1">
        <v>305.78989999999999</v>
      </c>
      <c r="V309" s="1">
        <v>306.08229999999998</v>
      </c>
      <c r="W309" s="1">
        <v>306.9205</v>
      </c>
      <c r="X309" s="1">
        <v>356.90120000000002</v>
      </c>
      <c r="Y309" s="1">
        <v>399.41489999999999</v>
      </c>
      <c r="Z309" s="1">
        <v>423.90219999999999</v>
      </c>
    </row>
    <row r="310" spans="1:26" x14ac:dyDescent="0.35">
      <c r="A310" s="1" t="s">
        <v>29</v>
      </c>
      <c r="B310" s="1" t="s">
        <v>30</v>
      </c>
      <c r="C310" s="1" t="s">
        <v>641</v>
      </c>
      <c r="D310" s="1" t="s">
        <v>642</v>
      </c>
      <c r="G310" s="1">
        <v>27.4</v>
      </c>
      <c r="L310" s="1">
        <v>27.8</v>
      </c>
      <c r="Q310" s="1">
        <v>31.3</v>
      </c>
      <c r="V310" s="1">
        <v>33.9</v>
      </c>
    </row>
    <row r="311" spans="1:26" x14ac:dyDescent="0.35">
      <c r="A311" s="1" t="s">
        <v>29</v>
      </c>
      <c r="B311" s="1" t="s">
        <v>30</v>
      </c>
      <c r="C311" s="1" t="s">
        <v>643</v>
      </c>
      <c r="D311" s="1" t="s">
        <v>644</v>
      </c>
      <c r="E311" s="1">
        <v>15.2558333333333</v>
      </c>
      <c r="F311" s="1">
        <v>16.670000000000002</v>
      </c>
      <c r="G311" s="1">
        <v>14.217499999999999</v>
      </c>
      <c r="H311" s="1">
        <v>13.6983396127821</v>
      </c>
      <c r="I311" s="1">
        <v>10.532500000000001</v>
      </c>
      <c r="J311" s="1">
        <v>9.7516666666666705</v>
      </c>
      <c r="K311" s="1">
        <v>10.2883333333333</v>
      </c>
      <c r="L311" s="1">
        <v>11.8675</v>
      </c>
      <c r="M311" s="1">
        <v>12.9583333333333</v>
      </c>
      <c r="N311" s="1">
        <v>6.5208333333333304</v>
      </c>
      <c r="O311" s="1">
        <v>5.6924999999999999</v>
      </c>
      <c r="P311" s="1">
        <v>8.4049999999999994</v>
      </c>
      <c r="Q311" s="1">
        <v>7.9450000000000003</v>
      </c>
      <c r="R311" s="1">
        <v>9.3375000000000004</v>
      </c>
      <c r="S311" s="1">
        <v>9.1483333333333299</v>
      </c>
      <c r="T311" s="1">
        <v>7.4952009340446102</v>
      </c>
      <c r="U311" s="1">
        <v>9.5544861038537707</v>
      </c>
      <c r="V311" s="1">
        <v>9.7007120822293906</v>
      </c>
      <c r="W311" s="1">
        <v>8.9005168029166697</v>
      </c>
      <c r="X311" s="1">
        <v>4.6466274856500496</v>
      </c>
      <c r="Y311" s="1">
        <v>4.2068480264559804</v>
      </c>
      <c r="Z311" s="1">
        <v>5.9633574893832098</v>
      </c>
    </row>
    <row r="312" spans="1:26" x14ac:dyDescent="0.35">
      <c r="A312" s="1" t="s">
        <v>29</v>
      </c>
      <c r="B312" s="1" t="s">
        <v>30</v>
      </c>
      <c r="C312" s="1" t="s">
        <v>645</v>
      </c>
      <c r="D312" s="1" t="s">
        <v>646</v>
      </c>
      <c r="K312" s="1">
        <v>296.17</v>
      </c>
      <c r="L312" s="1">
        <v>311.85000000000002</v>
      </c>
      <c r="M312" s="1">
        <v>464.48</v>
      </c>
      <c r="N312" s="1">
        <v>472.65</v>
      </c>
      <c r="O312" s="1">
        <v>504.61</v>
      </c>
      <c r="P312" s="1">
        <v>644.44000000000005</v>
      </c>
      <c r="Q312" s="1">
        <v>650.69000000000005</v>
      </c>
      <c r="R312" s="1">
        <v>653.35</v>
      </c>
      <c r="S312" s="1">
        <v>667.46</v>
      </c>
      <c r="T312" s="1">
        <v>813.92</v>
      </c>
      <c r="U312" s="1">
        <v>923.23</v>
      </c>
      <c r="V312" s="1">
        <v>1013.71</v>
      </c>
      <c r="W312" s="1">
        <v>1127.68</v>
      </c>
      <c r="X312" s="1">
        <v>1310.3900000000001</v>
      </c>
      <c r="Y312" s="1">
        <v>1458.41</v>
      </c>
    </row>
    <row r="313" spans="1:26" x14ac:dyDescent="0.35">
      <c r="A313" s="1" t="s">
        <v>29</v>
      </c>
      <c r="B313" s="1" t="s">
        <v>30</v>
      </c>
      <c r="C313" s="1" t="s">
        <v>647</v>
      </c>
      <c r="D313" s="1" t="s">
        <v>648</v>
      </c>
      <c r="Q313" s="1">
        <v>0</v>
      </c>
      <c r="R313" s="1">
        <v>6</v>
      </c>
      <c r="S313" s="1">
        <v>6</v>
      </c>
      <c r="T313" s="1">
        <v>6</v>
      </c>
      <c r="U313" s="1">
        <v>8</v>
      </c>
      <c r="V313" s="1">
        <v>8</v>
      </c>
      <c r="W313" s="1">
        <v>8</v>
      </c>
    </row>
    <row r="314" spans="1:26" x14ac:dyDescent="0.35">
      <c r="A314" s="1" t="s">
        <v>29</v>
      </c>
      <c r="B314" s="1" t="s">
        <v>30</v>
      </c>
      <c r="C314" s="1" t="s">
        <v>649</v>
      </c>
      <c r="D314" s="1" t="s">
        <v>650</v>
      </c>
      <c r="O314" s="1">
        <v>4.8</v>
      </c>
      <c r="Y314" s="1">
        <v>3.6</v>
      </c>
    </row>
    <row r="315" spans="1:26" x14ac:dyDescent="0.35">
      <c r="A315" s="1" t="s">
        <v>29</v>
      </c>
      <c r="B315" s="1" t="s">
        <v>30</v>
      </c>
      <c r="C315" s="1" t="s">
        <v>651</v>
      </c>
      <c r="D315" s="1" t="s">
        <v>652</v>
      </c>
      <c r="G315" s="1">
        <v>27.7</v>
      </c>
      <c r="L315" s="1">
        <v>24.9</v>
      </c>
      <c r="O315" s="1">
        <v>27.9</v>
      </c>
      <c r="Q315" s="1">
        <v>29.2</v>
      </c>
      <c r="U315" s="1">
        <v>33.4</v>
      </c>
      <c r="V315" s="1">
        <v>36.4</v>
      </c>
    </row>
    <row r="316" spans="1:26" x14ac:dyDescent="0.35">
      <c r="A316" s="1" t="s">
        <v>29</v>
      </c>
      <c r="B316" s="1" t="s">
        <v>30</v>
      </c>
      <c r="C316" s="1" t="s">
        <v>653</v>
      </c>
      <c r="D316" s="1" t="s">
        <v>654</v>
      </c>
      <c r="G316" s="1">
        <v>18.2</v>
      </c>
      <c r="L316" s="1">
        <v>25.5</v>
      </c>
      <c r="O316" s="1">
        <v>26</v>
      </c>
      <c r="Q316" s="1">
        <v>33.700000000000003</v>
      </c>
      <c r="U316" s="1">
        <v>36.799999999999997</v>
      </c>
      <c r="V316" s="1">
        <v>40</v>
      </c>
    </row>
    <row r="317" spans="1:26" x14ac:dyDescent="0.35">
      <c r="A317" s="1" t="s">
        <v>29</v>
      </c>
      <c r="B317" s="1" t="s">
        <v>30</v>
      </c>
      <c r="C317" s="1" t="s">
        <v>655</v>
      </c>
      <c r="D317" s="1" t="s">
        <v>656</v>
      </c>
      <c r="O317" s="1">
        <v>4</v>
      </c>
    </row>
    <row r="318" spans="1:26" x14ac:dyDescent="0.35">
      <c r="A318" s="1" t="s">
        <v>29</v>
      </c>
      <c r="B318" s="1" t="s">
        <v>30</v>
      </c>
      <c r="C318" s="1" t="s">
        <v>657</v>
      </c>
      <c r="D318" s="1" t="s">
        <v>658</v>
      </c>
      <c r="N318" s="1">
        <v>-857086130000</v>
      </c>
      <c r="O318" s="1">
        <v>-669310135000</v>
      </c>
      <c r="P318" s="1">
        <v>-726256445900</v>
      </c>
      <c r="Q318" s="1">
        <v>-100</v>
      </c>
      <c r="R318" s="1">
        <v>-4800</v>
      </c>
      <c r="S318" s="1">
        <v>-100</v>
      </c>
      <c r="T318" s="1">
        <v>-100</v>
      </c>
      <c r="U318" s="1">
        <v>0</v>
      </c>
      <c r="V318" s="1">
        <v>-300</v>
      </c>
      <c r="W318" s="1">
        <v>-100</v>
      </c>
      <c r="X318" s="1">
        <v>0</v>
      </c>
      <c r="Y318" s="1">
        <v>-100</v>
      </c>
    </row>
    <row r="319" spans="1:26" x14ac:dyDescent="0.35">
      <c r="A319" s="1" t="s">
        <v>29</v>
      </c>
      <c r="B319" s="1" t="s">
        <v>30</v>
      </c>
      <c r="C319" s="1" t="s">
        <v>659</v>
      </c>
      <c r="D319" s="1" t="s">
        <v>660</v>
      </c>
      <c r="E319" s="1">
        <v>-100</v>
      </c>
      <c r="F319" s="1">
        <v>-100</v>
      </c>
      <c r="G319" s="1">
        <v>100</v>
      </c>
      <c r="H319" s="1">
        <v>0</v>
      </c>
      <c r="I319" s="1">
        <v>0</v>
      </c>
      <c r="J319" s="1">
        <v>-100</v>
      </c>
      <c r="K319" s="1">
        <v>-3.90625E-3</v>
      </c>
      <c r="L319" s="1">
        <v>0</v>
      </c>
      <c r="M319" s="1">
        <v>0</v>
      </c>
      <c r="N319" s="1">
        <v>-857086133600</v>
      </c>
      <c r="O319" s="1">
        <v>-578624510000</v>
      </c>
      <c r="P319" s="1">
        <v>-248177760000</v>
      </c>
      <c r="Q319" s="1">
        <v>1500</v>
      </c>
      <c r="R319" s="1">
        <v>-17900</v>
      </c>
      <c r="S319" s="1">
        <v>0</v>
      </c>
      <c r="T319" s="1">
        <v>0</v>
      </c>
      <c r="U319" s="1">
        <v>100</v>
      </c>
      <c r="V319" s="1">
        <v>-1000</v>
      </c>
      <c r="W319" s="1">
        <v>0</v>
      </c>
      <c r="X319" s="1">
        <v>0</v>
      </c>
      <c r="Y319" s="1">
        <v>-100</v>
      </c>
    </row>
    <row r="320" spans="1:26" x14ac:dyDescent="0.35">
      <c r="A320" s="1" t="s">
        <v>29</v>
      </c>
      <c r="B320" s="1" t="s">
        <v>30</v>
      </c>
      <c r="C320" s="1" t="s">
        <v>661</v>
      </c>
      <c r="D320" s="1" t="s">
        <v>662</v>
      </c>
    </row>
    <row r="321" spans="1:26" x14ac:dyDescent="0.35">
      <c r="A321" s="1" t="s">
        <v>29</v>
      </c>
      <c r="B321" s="1" t="s">
        <v>30</v>
      </c>
      <c r="C321" s="1" t="s">
        <v>663</v>
      </c>
      <c r="D321" s="1" t="s">
        <v>664</v>
      </c>
      <c r="E321" s="1">
        <v>9.88080739655231</v>
      </c>
      <c r="F321" s="1">
        <v>8.0843429978594248</v>
      </c>
      <c r="G321" s="1">
        <v>8.9094847258349201</v>
      </c>
      <c r="H321" s="1">
        <v>8.4616640552345537</v>
      </c>
      <c r="I321" s="1">
        <v>8.4350952631052305</v>
      </c>
      <c r="J321" s="1">
        <v>8.1203604528984066</v>
      </c>
      <c r="K321" s="1">
        <v>13.797016933221798</v>
      </c>
      <c r="L321" s="1">
        <v>18.633014701012005</v>
      </c>
      <c r="M321" s="1">
        <v>19.625601660952654</v>
      </c>
      <c r="N321" s="1">
        <v>13.49074284068481</v>
      </c>
      <c r="O321" s="1">
        <v>11.043629611410557</v>
      </c>
      <c r="P321" s="1">
        <v>10.604703771205088</v>
      </c>
      <c r="Q321" s="1">
        <v>11.533214941514187</v>
      </c>
      <c r="R321" s="1">
        <v>13.29700537670969</v>
      </c>
      <c r="S321" s="1">
        <v>13.078684477411063</v>
      </c>
      <c r="T321" s="1">
        <v>14.608038855655083</v>
      </c>
      <c r="U321" s="1">
        <v>12.852029807877097</v>
      </c>
      <c r="V321" s="1">
        <v>10.246581301168495</v>
      </c>
      <c r="W321" s="1">
        <v>11.157556654260159</v>
      </c>
      <c r="X321" s="1">
        <v>12.131850602999311</v>
      </c>
      <c r="Y321" s="1">
        <v>13.560789684302335</v>
      </c>
    </row>
    <row r="322" spans="1:26" x14ac:dyDescent="0.35">
      <c r="A322" s="1" t="s">
        <v>29</v>
      </c>
      <c r="B322" s="1" t="s">
        <v>30</v>
      </c>
      <c r="C322" s="1" t="s">
        <v>665</v>
      </c>
      <c r="D322" s="1" t="s">
        <v>666</v>
      </c>
      <c r="E322" s="1">
        <v>9.8431237126109412</v>
      </c>
      <c r="F322" s="1">
        <v>8.0700361066162607</v>
      </c>
      <c r="G322" s="1">
        <v>8.896911860833832</v>
      </c>
      <c r="H322" s="1">
        <v>8.4510109671502729</v>
      </c>
      <c r="I322" s="1">
        <v>8.4252993464311849</v>
      </c>
      <c r="J322" s="1">
        <v>8.1110261868305304</v>
      </c>
      <c r="K322" s="1">
        <v>13.388046235850693</v>
      </c>
      <c r="L322" s="1">
        <v>18.573148455763224</v>
      </c>
      <c r="M322" s="1">
        <v>19.603529048404187</v>
      </c>
      <c r="N322" s="1">
        <v>13.459395686724115</v>
      </c>
      <c r="O322" s="1">
        <v>11.032138874908338</v>
      </c>
      <c r="P322" s="1">
        <v>10.589451705755321</v>
      </c>
      <c r="Q322" s="1">
        <v>11.524427279133695</v>
      </c>
      <c r="R322" s="1">
        <v>13.290212244116164</v>
      </c>
      <c r="S322" s="1">
        <v>13.066946797666477</v>
      </c>
      <c r="T322" s="1">
        <v>14.597205720355793</v>
      </c>
      <c r="U322" s="1">
        <v>12.777270533935381</v>
      </c>
      <c r="V322" s="1">
        <v>10.179511628721635</v>
      </c>
      <c r="W322" s="1">
        <v>10.430729476131484</v>
      </c>
      <c r="X322" s="1">
        <v>11.228068629703298</v>
      </c>
      <c r="Y322" s="1">
        <v>12.197448971020401</v>
      </c>
      <c r="Z322" s="1">
        <v>12.935610802442682</v>
      </c>
    </row>
    <row r="323" spans="1:26" x14ac:dyDescent="0.35">
      <c r="A323" s="1" t="s">
        <v>29</v>
      </c>
      <c r="B323" s="1" t="s">
        <v>30</v>
      </c>
      <c r="C323" s="1" t="s">
        <v>667</v>
      </c>
      <c r="D323" s="1" t="s">
        <v>668</v>
      </c>
      <c r="E323" s="1">
        <v>26.891405110000001</v>
      </c>
      <c r="F323" s="1">
        <v>21.333148959999999</v>
      </c>
      <c r="G323" s="1">
        <v>18.39930725</v>
      </c>
      <c r="H323" s="1">
        <v>25.94121552</v>
      </c>
      <c r="I323" s="1">
        <v>25.556488040000001</v>
      </c>
      <c r="J323" s="1">
        <v>21.181770319999998</v>
      </c>
      <c r="K323" s="1">
        <v>19.91349602</v>
      </c>
      <c r="L323" s="1">
        <v>17.874254229999998</v>
      </c>
      <c r="M323" s="1">
        <v>15.92125893</v>
      </c>
      <c r="N323" s="1">
        <v>13.604303359999999</v>
      </c>
      <c r="O323" s="1">
        <v>14.435688020000001</v>
      </c>
      <c r="P323" s="1">
        <v>16.202150339999999</v>
      </c>
      <c r="Q323" s="1">
        <v>14.303487779999999</v>
      </c>
      <c r="R323" s="1">
        <v>13.3177433</v>
      </c>
      <c r="S323" s="1">
        <v>16.44574738</v>
      </c>
      <c r="T323" s="1">
        <v>13.020932200000001</v>
      </c>
      <c r="U323" s="1">
        <v>14.2133503</v>
      </c>
      <c r="V323" s="1">
        <v>16.098274230000001</v>
      </c>
      <c r="W323" s="1">
        <v>15.736342430000001</v>
      </c>
      <c r="X323" s="1">
        <v>14.966972350000001</v>
      </c>
    </row>
    <row r="324" spans="1:26" x14ac:dyDescent="0.35">
      <c r="A324" s="1" t="s">
        <v>29</v>
      </c>
      <c r="B324" s="1" t="s">
        <v>30</v>
      </c>
      <c r="C324" s="1" t="s">
        <v>669</v>
      </c>
      <c r="D324" s="1" t="s">
        <v>670</v>
      </c>
      <c r="E324" s="1">
        <v>0.85769289999999998</v>
      </c>
      <c r="F324" s="1">
        <v>0.53133184</v>
      </c>
      <c r="G324" s="1">
        <v>0.92982918000000003</v>
      </c>
      <c r="H324" s="1">
        <v>1.202034</v>
      </c>
      <c r="I324" s="1">
        <v>1.14133215</v>
      </c>
      <c r="J324" s="1">
        <v>0.90186708999999998</v>
      </c>
      <c r="K324" s="1">
        <v>0.77861219999999998</v>
      </c>
      <c r="L324" s="1">
        <v>0.66059941</v>
      </c>
      <c r="M324" s="1">
        <v>0.57001245</v>
      </c>
      <c r="N324" s="1">
        <v>0.44847031999999998</v>
      </c>
      <c r="O324" s="1">
        <v>0.47937735999999997</v>
      </c>
      <c r="P324" s="1">
        <v>0.54436671999999997</v>
      </c>
      <c r="Q324" s="1">
        <v>0.48927843999999998</v>
      </c>
      <c r="R324" s="1">
        <v>0.44593188</v>
      </c>
      <c r="S324" s="1">
        <v>0.58907843000000004</v>
      </c>
      <c r="T324" s="1">
        <v>0.47496933000000002</v>
      </c>
      <c r="U324" s="1">
        <v>0.53266305000000003</v>
      </c>
      <c r="V324" s="1">
        <v>0.49754828000000001</v>
      </c>
      <c r="W324" s="1">
        <v>0.46980387000000001</v>
      </c>
      <c r="X324" s="1">
        <v>0.50597857999999996</v>
      </c>
    </row>
    <row r="325" spans="1:26" x14ac:dyDescent="0.35">
      <c r="A325" s="1" t="s">
        <v>29</v>
      </c>
      <c r="B325" s="1" t="s">
        <v>30</v>
      </c>
      <c r="C325" s="1" t="s">
        <v>671</v>
      </c>
      <c r="D325" s="1" t="s">
        <v>672</v>
      </c>
      <c r="E325" s="1">
        <v>2.7795591399999999</v>
      </c>
      <c r="F325" s="1">
        <v>2.74149632</v>
      </c>
      <c r="G325" s="1">
        <v>4.0068516699999996</v>
      </c>
      <c r="H325" s="1">
        <v>6.5542888599999998</v>
      </c>
      <c r="I325" s="1">
        <v>6.4077029200000002</v>
      </c>
      <c r="J325" s="1">
        <v>7.3223447799999999</v>
      </c>
      <c r="K325" s="1">
        <v>4.2935776700000003</v>
      </c>
      <c r="L325" s="1">
        <v>4.5940451600000003</v>
      </c>
      <c r="M325" s="1">
        <v>3.6939575699999998</v>
      </c>
      <c r="N325" s="1">
        <v>2.7029314000000002</v>
      </c>
      <c r="O325" s="1">
        <v>2.7714300199999999</v>
      </c>
      <c r="P325" s="1">
        <v>3.6687209599999999</v>
      </c>
      <c r="Q325" s="1">
        <v>3.4590740200000001</v>
      </c>
      <c r="R325" s="1">
        <v>3.33641386</v>
      </c>
      <c r="S325" s="1">
        <v>5.3312649700000003</v>
      </c>
      <c r="T325" s="1">
        <v>4.8663563700000001</v>
      </c>
      <c r="U325" s="1">
        <v>4.4423522899999996</v>
      </c>
      <c r="V325" s="1">
        <v>3.8811214000000001</v>
      </c>
      <c r="W325" s="1">
        <v>3.7519478799999999</v>
      </c>
      <c r="X325" s="1">
        <v>4.2245168700000004</v>
      </c>
    </row>
    <row r="326" spans="1:26" x14ac:dyDescent="0.35">
      <c r="A326" s="1" t="s">
        <v>29</v>
      </c>
      <c r="B326" s="1" t="s">
        <v>30</v>
      </c>
      <c r="C326" s="1" t="s">
        <v>673</v>
      </c>
      <c r="D326" s="1" t="s">
        <v>674</v>
      </c>
      <c r="E326" s="1">
        <v>4.9718760499999997</v>
      </c>
      <c r="F326" s="1">
        <v>3.8535887299999998</v>
      </c>
      <c r="G326" s="1">
        <v>7.1899427200000003</v>
      </c>
      <c r="H326" s="1">
        <v>11.45676943</v>
      </c>
      <c r="I326" s="1">
        <v>13.78174978</v>
      </c>
      <c r="J326" s="1">
        <v>13.921460189999999</v>
      </c>
      <c r="K326" s="1">
        <v>13.77025867</v>
      </c>
      <c r="L326" s="1">
        <v>14.31725228</v>
      </c>
      <c r="M326" s="1">
        <v>10.82754815</v>
      </c>
      <c r="N326" s="1">
        <v>10.28339124</v>
      </c>
      <c r="O326" s="1">
        <v>11.996992280000001</v>
      </c>
      <c r="P326" s="1">
        <v>14.753755249999999</v>
      </c>
      <c r="Q326" s="1">
        <v>14.420349079999999</v>
      </c>
      <c r="R326" s="1">
        <v>14.13274174</v>
      </c>
      <c r="S326" s="1">
        <v>15.834505740000001</v>
      </c>
      <c r="T326" s="1">
        <v>10.18705887</v>
      </c>
      <c r="U326" s="1">
        <v>10.343668320000001</v>
      </c>
      <c r="V326" s="1">
        <v>10.577004240000001</v>
      </c>
      <c r="W326" s="1">
        <v>10.965316530000001</v>
      </c>
      <c r="X326" s="1">
        <v>10.44123705</v>
      </c>
    </row>
    <row r="327" spans="1:26" x14ac:dyDescent="0.35">
      <c r="A327" s="1" t="s">
        <v>29</v>
      </c>
      <c r="B327" s="1" t="s">
        <v>30</v>
      </c>
      <c r="C327" s="1" t="s">
        <v>675</v>
      </c>
      <c r="D327" s="1" t="s">
        <v>676</v>
      </c>
      <c r="E327" s="1">
        <v>22.0343663071531</v>
      </c>
      <c r="F327" s="1">
        <v>15.5283967933998</v>
      </c>
      <c r="G327" s="1">
        <v>28.8023245122715</v>
      </c>
      <c r="H327" s="1">
        <v>40.1460818125082</v>
      </c>
      <c r="I327" s="1">
        <v>41.042339370279798</v>
      </c>
      <c r="J327" s="1">
        <v>33.794764652378298</v>
      </c>
      <c r="K327" s="1">
        <v>31.341800049735799</v>
      </c>
      <c r="L327" s="1">
        <v>29.010451302614399</v>
      </c>
      <c r="M327" s="1">
        <v>27.569410075762601</v>
      </c>
      <c r="N327" s="1">
        <v>21.097445539185902</v>
      </c>
      <c r="O327" s="1">
        <v>23.4319450484724</v>
      </c>
      <c r="P327" s="1">
        <v>26.762894968409299</v>
      </c>
      <c r="Q327" s="1">
        <v>25.1324982024123</v>
      </c>
      <c r="R327" s="1">
        <v>24.151051630165401</v>
      </c>
      <c r="S327" s="1">
        <v>31.468782332248399</v>
      </c>
      <c r="T327" s="1">
        <v>24.506424878964701</v>
      </c>
      <c r="U327" s="1">
        <v>27.272379546205499</v>
      </c>
      <c r="V327" s="1">
        <v>25.9321271737731</v>
      </c>
      <c r="W327" s="1">
        <v>24.857545664389001</v>
      </c>
      <c r="X327" s="1">
        <v>25.966542315765299</v>
      </c>
    </row>
    <row r="328" spans="1:26" x14ac:dyDescent="0.35">
      <c r="A328" s="1" t="s">
        <v>29</v>
      </c>
      <c r="B328" s="1" t="s">
        <v>30</v>
      </c>
      <c r="C328" s="1" t="s">
        <v>677</v>
      </c>
      <c r="D328" s="1" t="s">
        <v>678</v>
      </c>
      <c r="E328" s="1">
        <v>66.393432619999999</v>
      </c>
      <c r="F328" s="1">
        <v>71.362068179999994</v>
      </c>
      <c r="G328" s="1">
        <v>75.885375980000006</v>
      </c>
      <c r="H328" s="1">
        <v>67.838088990000003</v>
      </c>
      <c r="I328" s="1">
        <v>68.997039790000002</v>
      </c>
      <c r="J328" s="1">
        <v>73.409179690000002</v>
      </c>
      <c r="K328" s="1">
        <v>74.186164860000005</v>
      </c>
      <c r="L328" s="1">
        <v>76.06095886</v>
      </c>
      <c r="M328" s="1">
        <v>77.863182069999993</v>
      </c>
      <c r="N328" s="1">
        <v>80.138298030000001</v>
      </c>
      <c r="O328" s="1">
        <v>77.706855770000004</v>
      </c>
      <c r="P328" s="1">
        <v>75.378936769999996</v>
      </c>
      <c r="Q328" s="1">
        <v>73.25357056</v>
      </c>
      <c r="R328" s="1">
        <v>74.402580259999993</v>
      </c>
      <c r="S328" s="1">
        <v>73.638511660000006</v>
      </c>
      <c r="T328" s="1">
        <v>76.661949160000006</v>
      </c>
      <c r="U328" s="1">
        <v>78.19174194</v>
      </c>
      <c r="V328" s="1">
        <v>76.732536319999994</v>
      </c>
      <c r="W328" s="1">
        <v>72.517127990000006</v>
      </c>
      <c r="X328" s="1">
        <v>75.449646000000001</v>
      </c>
    </row>
    <row r="329" spans="1:26" x14ac:dyDescent="0.35">
      <c r="A329" s="1" t="s">
        <v>29</v>
      </c>
      <c r="B329" s="1" t="s">
        <v>30</v>
      </c>
      <c r="C329" s="1" t="s">
        <v>679</v>
      </c>
      <c r="D329" s="1" t="s">
        <v>680</v>
      </c>
      <c r="E329" s="1">
        <v>12.27529505</v>
      </c>
      <c r="F329" s="1">
        <v>12.890739099999999</v>
      </c>
      <c r="G329" s="1">
        <v>29.653913540000001</v>
      </c>
      <c r="H329" s="1">
        <v>29.960250819999999</v>
      </c>
      <c r="I329" s="1">
        <v>37.207771829999999</v>
      </c>
      <c r="J329" s="1">
        <v>48.247290249999999</v>
      </c>
      <c r="K329" s="1">
        <v>51.300020740000001</v>
      </c>
      <c r="L329" s="1">
        <v>60.92472008</v>
      </c>
      <c r="M329" s="1">
        <v>52.952304490000003</v>
      </c>
      <c r="N329" s="1">
        <v>60.575940299999999</v>
      </c>
      <c r="O329" s="1">
        <v>64.579432909999994</v>
      </c>
      <c r="P329" s="1">
        <v>68.64042053</v>
      </c>
      <c r="Q329" s="1">
        <v>73.85206015</v>
      </c>
      <c r="R329" s="1">
        <v>78.955750190000003</v>
      </c>
      <c r="S329" s="1">
        <v>70.901580879999997</v>
      </c>
      <c r="T329" s="1">
        <v>59.97725758</v>
      </c>
      <c r="U329" s="1">
        <v>56.903503860000001</v>
      </c>
      <c r="V329" s="1">
        <v>50.41536473</v>
      </c>
      <c r="W329" s="1">
        <v>50.531008829999998</v>
      </c>
      <c r="X329" s="1">
        <v>52.635067239999998</v>
      </c>
    </row>
    <row r="330" spans="1:26" x14ac:dyDescent="0.35">
      <c r="A330" s="1" t="s">
        <v>29</v>
      </c>
      <c r="B330" s="1" t="s">
        <v>30</v>
      </c>
      <c r="C330" s="1" t="s">
        <v>681</v>
      </c>
      <c r="D330" s="1" t="s">
        <v>682</v>
      </c>
      <c r="E330" s="1">
        <v>54.401667543379297</v>
      </c>
      <c r="F330" s="1">
        <v>51.944440796980899</v>
      </c>
      <c r="G330" s="1">
        <v>118.791160676972</v>
      </c>
      <c r="H330" s="1">
        <v>104.984802895225</v>
      </c>
      <c r="I330" s="1">
        <v>110.80552344189</v>
      </c>
      <c r="J330" s="1">
        <v>117.12175280168</v>
      </c>
      <c r="K330" s="1">
        <v>116.76142266893901</v>
      </c>
      <c r="L330" s="1">
        <v>123.449219882279</v>
      </c>
      <c r="M330" s="1">
        <v>134.828658999975</v>
      </c>
      <c r="N330" s="1">
        <v>124.277835188542</v>
      </c>
      <c r="O330" s="1">
        <v>126.133424782765</v>
      </c>
      <c r="P330" s="1">
        <v>124.511782564035</v>
      </c>
      <c r="Q330" s="1">
        <v>128.71302623187199</v>
      </c>
      <c r="R330" s="1">
        <v>134.925298595821</v>
      </c>
      <c r="S330" s="1">
        <v>140.90660313159901</v>
      </c>
      <c r="T330" s="1">
        <v>144.28385816210499</v>
      </c>
      <c r="U330" s="1">
        <v>150.03322871659699</v>
      </c>
      <c r="V330" s="1">
        <v>123.605665666261</v>
      </c>
      <c r="W330" s="1">
        <v>114.54998638578699</v>
      </c>
      <c r="X330" s="1">
        <v>130.89930768070599</v>
      </c>
    </row>
    <row r="331" spans="1:26" x14ac:dyDescent="0.35">
      <c r="A331" s="1" t="s">
        <v>29</v>
      </c>
      <c r="B331" s="1" t="s">
        <v>30</v>
      </c>
      <c r="C331" s="1" t="s">
        <v>683</v>
      </c>
      <c r="D331" s="1" t="s">
        <v>684</v>
      </c>
      <c r="M331" s="1">
        <v>5.5033264427480875E-2</v>
      </c>
    </row>
    <row r="332" spans="1:26" x14ac:dyDescent="0.35">
      <c r="A332" s="1" t="s">
        <v>29</v>
      </c>
      <c r="B332" s="1" t="s">
        <v>30</v>
      </c>
      <c r="C332" s="1" t="s">
        <v>685</v>
      </c>
      <c r="D332" s="1" t="s">
        <v>686</v>
      </c>
      <c r="W332" s="1">
        <v>131</v>
      </c>
    </row>
    <row r="333" spans="1:26" x14ac:dyDescent="0.35">
      <c r="A333" s="1" t="s">
        <v>29</v>
      </c>
      <c r="B333" s="1" t="s">
        <v>30</v>
      </c>
      <c r="C333" s="1" t="s">
        <v>687</v>
      </c>
      <c r="D333" s="1" t="s">
        <v>688</v>
      </c>
      <c r="S333" s="1">
        <v>48.374659999999999</v>
      </c>
      <c r="T333" s="1">
        <v>48.474510000000002</v>
      </c>
      <c r="U333" s="1">
        <v>52.026989999999998</v>
      </c>
      <c r="V333" s="1">
        <v>53.404710000000001</v>
      </c>
      <c r="W333" s="1">
        <v>56.875889999999998</v>
      </c>
    </row>
    <row r="334" spans="1:26" x14ac:dyDescent="0.35">
      <c r="A334" s="1" t="s">
        <v>29</v>
      </c>
      <c r="B334" s="1" t="s">
        <v>30</v>
      </c>
      <c r="C334" s="1" t="s">
        <v>689</v>
      </c>
      <c r="D334" s="1" t="s">
        <v>690</v>
      </c>
      <c r="J334" s="1">
        <v>6.5453400611877397</v>
      </c>
    </row>
    <row r="335" spans="1:26" x14ac:dyDescent="0.35">
      <c r="A335" s="1" t="s">
        <v>29</v>
      </c>
      <c r="B335" s="1" t="s">
        <v>30</v>
      </c>
      <c r="C335" s="1" t="s">
        <v>691</v>
      </c>
      <c r="D335" s="1" t="s">
        <v>692</v>
      </c>
      <c r="J335" s="1">
        <v>11.4610795974731</v>
      </c>
    </row>
    <row r="336" spans="1:26" x14ac:dyDescent="0.35">
      <c r="A336" s="1" t="s">
        <v>29</v>
      </c>
      <c r="B336" s="1" t="s">
        <v>30</v>
      </c>
      <c r="C336" s="1" t="s">
        <v>693</v>
      </c>
      <c r="D336" s="1" t="s">
        <v>694</v>
      </c>
      <c r="J336" s="1">
        <v>9.0384902954101598</v>
      </c>
    </row>
    <row r="337" spans="1:10" x14ac:dyDescent="0.35">
      <c r="A337" s="1" t="s">
        <v>29</v>
      </c>
      <c r="B337" s="1" t="s">
        <v>30</v>
      </c>
      <c r="C337" s="1" t="s">
        <v>695</v>
      </c>
      <c r="D337" s="1" t="s">
        <v>696</v>
      </c>
      <c r="J337" s="1">
        <v>43.298408508300803</v>
      </c>
    </row>
    <row r="338" spans="1:10" x14ac:dyDescent="0.35">
      <c r="A338" s="1" t="s">
        <v>29</v>
      </c>
      <c r="B338" s="1" t="s">
        <v>30</v>
      </c>
      <c r="C338" s="1" t="s">
        <v>697</v>
      </c>
      <c r="D338" s="1" t="s">
        <v>698</v>
      </c>
      <c r="J338" s="1">
        <v>55.3680610656738</v>
      </c>
    </row>
    <row r="339" spans="1:10" x14ac:dyDescent="0.35">
      <c r="A339" s="1" t="s">
        <v>29</v>
      </c>
      <c r="B339" s="1" t="s">
        <v>30</v>
      </c>
      <c r="C339" s="1" t="s">
        <v>699</v>
      </c>
      <c r="D339" s="1" t="s">
        <v>700</v>
      </c>
      <c r="J339" s="1">
        <v>49.4198608398438</v>
      </c>
    </row>
    <row r="340" spans="1:10" x14ac:dyDescent="0.35">
      <c r="A340" s="1" t="s">
        <v>29</v>
      </c>
      <c r="B340" s="1" t="s">
        <v>30</v>
      </c>
      <c r="C340" s="1" t="s">
        <v>701</v>
      </c>
      <c r="D340" s="1" t="s">
        <v>702</v>
      </c>
      <c r="J340" s="1">
        <v>13.831459999084499</v>
      </c>
    </row>
    <row r="341" spans="1:10" x14ac:dyDescent="0.35">
      <c r="A341" s="1" t="s">
        <v>29</v>
      </c>
      <c r="B341" s="1" t="s">
        <v>30</v>
      </c>
      <c r="C341" s="1" t="s">
        <v>703</v>
      </c>
      <c r="D341" s="1" t="s">
        <v>704</v>
      </c>
      <c r="J341" s="1">
        <v>20.759319305419901</v>
      </c>
    </row>
    <row r="342" spans="1:10" x14ac:dyDescent="0.35">
      <c r="A342" s="1" t="s">
        <v>29</v>
      </c>
      <c r="B342" s="1" t="s">
        <v>30</v>
      </c>
      <c r="C342" s="1" t="s">
        <v>705</v>
      </c>
      <c r="D342" s="1" t="s">
        <v>706</v>
      </c>
      <c r="J342" s="1">
        <v>17.345109939575199</v>
      </c>
    </row>
    <row r="343" spans="1:10" x14ac:dyDescent="0.35">
      <c r="A343" s="1" t="s">
        <v>29</v>
      </c>
      <c r="B343" s="1" t="s">
        <v>30</v>
      </c>
      <c r="C343" s="1" t="s">
        <v>707</v>
      </c>
      <c r="D343" s="1" t="s">
        <v>708</v>
      </c>
      <c r="J343" s="1">
        <v>52.830818176269503</v>
      </c>
    </row>
    <row r="344" spans="1:10" x14ac:dyDescent="0.35">
      <c r="A344" s="1" t="s">
        <v>29</v>
      </c>
      <c r="B344" s="1" t="s">
        <v>30</v>
      </c>
      <c r="C344" s="1" t="s">
        <v>709</v>
      </c>
      <c r="D344" s="1" t="s">
        <v>710</v>
      </c>
      <c r="J344" s="1">
        <v>66.041061401367202</v>
      </c>
    </row>
    <row r="345" spans="1:10" x14ac:dyDescent="0.35">
      <c r="A345" s="1" t="s">
        <v>29</v>
      </c>
      <c r="B345" s="1" t="s">
        <v>30</v>
      </c>
      <c r="C345" s="1" t="s">
        <v>711</v>
      </c>
      <c r="D345" s="1" t="s">
        <v>712</v>
      </c>
      <c r="J345" s="1">
        <v>59.530750274658203</v>
      </c>
    </row>
    <row r="346" spans="1:10" x14ac:dyDescent="0.35">
      <c r="A346" s="1" t="s">
        <v>29</v>
      </c>
      <c r="B346" s="1" t="s">
        <v>30</v>
      </c>
      <c r="C346" s="1" t="s">
        <v>713</v>
      </c>
      <c r="D346" s="1" t="s">
        <v>714</v>
      </c>
      <c r="J346" s="1">
        <v>13.831459999084499</v>
      </c>
    </row>
    <row r="347" spans="1:10" x14ac:dyDescent="0.35">
      <c r="A347" s="1" t="s">
        <v>29</v>
      </c>
      <c r="B347" s="1" t="s">
        <v>30</v>
      </c>
      <c r="C347" s="1" t="s">
        <v>715</v>
      </c>
      <c r="D347" s="1" t="s">
        <v>716</v>
      </c>
      <c r="J347" s="1">
        <v>20.759319305419901</v>
      </c>
    </row>
    <row r="348" spans="1:10" x14ac:dyDescent="0.35">
      <c r="A348" s="1" t="s">
        <v>29</v>
      </c>
      <c r="B348" s="1" t="s">
        <v>30</v>
      </c>
      <c r="C348" s="1" t="s">
        <v>717</v>
      </c>
      <c r="D348" s="1" t="s">
        <v>718</v>
      </c>
      <c r="J348" s="1">
        <v>17.345109939575199</v>
      </c>
    </row>
    <row r="349" spans="1:10" x14ac:dyDescent="0.35">
      <c r="A349" s="1" t="s">
        <v>29</v>
      </c>
      <c r="B349" s="1" t="s">
        <v>30</v>
      </c>
      <c r="C349" s="1" t="s">
        <v>719</v>
      </c>
      <c r="D349" s="1" t="s">
        <v>720</v>
      </c>
      <c r="J349" s="1">
        <v>38.978248596191399</v>
      </c>
    </row>
    <row r="350" spans="1:10" x14ac:dyDescent="0.35">
      <c r="A350" s="1" t="s">
        <v>29</v>
      </c>
      <c r="B350" s="1" t="s">
        <v>30</v>
      </c>
      <c r="C350" s="1" t="s">
        <v>721</v>
      </c>
      <c r="D350" s="1" t="s">
        <v>722</v>
      </c>
      <c r="J350" s="1">
        <v>50.572010040283203</v>
      </c>
    </row>
    <row r="351" spans="1:10" x14ac:dyDescent="0.35">
      <c r="A351" s="1" t="s">
        <v>29</v>
      </c>
      <c r="B351" s="1" t="s">
        <v>30</v>
      </c>
      <c r="C351" s="1" t="s">
        <v>723</v>
      </c>
      <c r="D351" s="1" t="s">
        <v>724</v>
      </c>
      <c r="J351" s="1">
        <v>44.858341217041001</v>
      </c>
    </row>
    <row r="352" spans="1:10" x14ac:dyDescent="0.35">
      <c r="A352" s="1" t="s">
        <v>29</v>
      </c>
      <c r="B352" s="1" t="s">
        <v>30</v>
      </c>
      <c r="C352" s="1" t="s">
        <v>725</v>
      </c>
      <c r="D352" s="1" t="s">
        <v>726</v>
      </c>
      <c r="J352" s="1">
        <v>1.05497002601624</v>
      </c>
    </row>
    <row r="353" spans="1:25" x14ac:dyDescent="0.35">
      <c r="A353" s="1" t="s">
        <v>29</v>
      </c>
      <c r="B353" s="1" t="s">
        <v>30</v>
      </c>
      <c r="C353" s="1" t="s">
        <v>727</v>
      </c>
      <c r="D353" s="1" t="s">
        <v>728</v>
      </c>
      <c r="J353" s="1">
        <v>2.2138800621032702</v>
      </c>
    </row>
    <row r="354" spans="1:25" x14ac:dyDescent="0.35">
      <c r="A354" s="1" t="s">
        <v>29</v>
      </c>
      <c r="B354" s="1" t="s">
        <v>30</v>
      </c>
      <c r="C354" s="1" t="s">
        <v>729</v>
      </c>
      <c r="D354" s="1" t="s">
        <v>730</v>
      </c>
      <c r="J354" s="1">
        <v>1.64274001121521</v>
      </c>
    </row>
    <row r="355" spans="1:25" x14ac:dyDescent="0.35">
      <c r="A355" s="1" t="s">
        <v>29</v>
      </c>
      <c r="B355" s="1" t="s">
        <v>30</v>
      </c>
      <c r="C355" s="1" t="s">
        <v>731</v>
      </c>
      <c r="D355" s="1" t="s">
        <v>732</v>
      </c>
    </row>
    <row r="356" spans="1:25" x14ac:dyDescent="0.35">
      <c r="A356" s="1" t="s">
        <v>29</v>
      </c>
      <c r="B356" s="1" t="s">
        <v>30</v>
      </c>
      <c r="C356" s="1" t="s">
        <v>733</v>
      </c>
      <c r="D356" s="1" t="s">
        <v>734</v>
      </c>
    </row>
    <row r="357" spans="1:25" x14ac:dyDescent="0.35">
      <c r="A357" s="1" t="s">
        <v>29</v>
      </c>
      <c r="B357" s="1" t="s">
        <v>30</v>
      </c>
      <c r="C357" s="1" t="s">
        <v>735</v>
      </c>
      <c r="D357" s="1" t="s">
        <v>736</v>
      </c>
    </row>
    <row r="358" spans="1:25" x14ac:dyDescent="0.35">
      <c r="A358" s="1" t="s">
        <v>29</v>
      </c>
      <c r="B358" s="1" t="s">
        <v>30</v>
      </c>
      <c r="C358" s="1" t="s">
        <v>737</v>
      </c>
      <c r="D358" s="1" t="s">
        <v>738</v>
      </c>
      <c r="E358" s="1">
        <v>75.115329695973642</v>
      </c>
      <c r="F358" s="1">
        <v>103.86391192932939</v>
      </c>
      <c r="G358" s="1">
        <v>100.99173751018454</v>
      </c>
      <c r="H358" s="1">
        <v>122.33391047445025</v>
      </c>
      <c r="I358" s="1">
        <v>127.83050541942549</v>
      </c>
      <c r="J358" s="1">
        <v>110.36531591640377</v>
      </c>
      <c r="K358" s="1">
        <v>137.07901979707503</v>
      </c>
      <c r="L358" s="1">
        <v>125.48028315008811</v>
      </c>
      <c r="M358" s="1">
        <v>118.88572358390449</v>
      </c>
      <c r="N358" s="1">
        <v>134.34990183119029</v>
      </c>
      <c r="O358" s="1">
        <v>147.78464007326801</v>
      </c>
      <c r="P358" s="1">
        <v>154.17231404617556</v>
      </c>
      <c r="Q358" s="1">
        <v>140.31101691645731</v>
      </c>
      <c r="R358" s="1">
        <v>142.12922207132632</v>
      </c>
    </row>
    <row r="359" spans="1:25" x14ac:dyDescent="0.35">
      <c r="A359" s="1" t="s">
        <v>29</v>
      </c>
      <c r="B359" s="1" t="s">
        <v>30</v>
      </c>
      <c r="C359" s="1" t="s">
        <v>739</v>
      </c>
      <c r="D359" s="1" t="s">
        <v>740</v>
      </c>
      <c r="E359" s="1">
        <v>38.714267235803909</v>
      </c>
      <c r="F359" s="1">
        <v>37.530749593873288</v>
      </c>
      <c r="G359" s="1">
        <v>33.392786365437971</v>
      </c>
      <c r="H359" s="1">
        <v>31.081359423274975</v>
      </c>
      <c r="I359" s="1">
        <v>23.705340073919878</v>
      </c>
      <c r="J359" s="1">
        <v>31.073128515794028</v>
      </c>
      <c r="K359" s="1">
        <v>11.532770476107581</v>
      </c>
      <c r="L359" s="1">
        <v>9.4220748460445289</v>
      </c>
      <c r="M359" s="1">
        <v>5.8653992010921776</v>
      </c>
      <c r="N359" s="1">
        <v>17.21603307683473</v>
      </c>
      <c r="O359" s="1">
        <v>9.5472368129022716</v>
      </c>
      <c r="P359" s="1">
        <v>8.6567268166933751</v>
      </c>
      <c r="Q359" s="1">
        <v>15.119620538032752</v>
      </c>
      <c r="R359" s="1">
        <v>16.107272128989798</v>
      </c>
    </row>
    <row r="360" spans="1:25" x14ac:dyDescent="0.35">
      <c r="A360" s="1" t="s">
        <v>29</v>
      </c>
      <c r="B360" s="1" t="s">
        <v>30</v>
      </c>
      <c r="C360" s="1" t="s">
        <v>741</v>
      </c>
      <c r="D360" s="1" t="s">
        <v>742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25" x14ac:dyDescent="0.35">
      <c r="A361" s="1" t="s">
        <v>29</v>
      </c>
      <c r="B361" s="1" t="s">
        <v>30</v>
      </c>
      <c r="C361" s="1" t="s">
        <v>743</v>
      </c>
      <c r="D361" s="1" t="s">
        <v>744</v>
      </c>
      <c r="E361" s="1">
        <v>38.216272151080069</v>
      </c>
      <c r="F361" s="1">
        <v>38.217683917382224</v>
      </c>
      <c r="G361" s="1">
        <v>36.900515259611574</v>
      </c>
      <c r="H361" s="1">
        <v>33.400617919670445</v>
      </c>
      <c r="I361" s="1">
        <v>33.000552274947957</v>
      </c>
      <c r="J361" s="1">
        <v>27.100822154911292</v>
      </c>
      <c r="K361" s="1">
        <v>27.099834624423362</v>
      </c>
      <c r="L361" s="1">
        <v>27.100900047370914</v>
      </c>
      <c r="M361" s="1">
        <v>22.900338777367647</v>
      </c>
      <c r="N361" s="1">
        <v>24.401822288580068</v>
      </c>
      <c r="O361" s="1">
        <v>21.761485536731524</v>
      </c>
      <c r="P361" s="1">
        <v>19.713648714554449</v>
      </c>
      <c r="Q361" s="1">
        <v>18.439912751445487</v>
      </c>
      <c r="R361" s="1">
        <v>17.59131293188549</v>
      </c>
      <c r="S361" s="1">
        <v>18.195125055686372</v>
      </c>
    </row>
    <row r="362" spans="1:25" x14ac:dyDescent="0.35">
      <c r="A362" s="1" t="s">
        <v>29</v>
      </c>
      <c r="B362" s="1" t="s">
        <v>30</v>
      </c>
      <c r="C362" s="1" t="s">
        <v>745</v>
      </c>
      <c r="D362" s="1" t="s">
        <v>746</v>
      </c>
      <c r="E362" s="1">
        <v>61.783727848919931</v>
      </c>
      <c r="F362" s="1">
        <v>61.782316082617768</v>
      </c>
      <c r="G362" s="1">
        <v>63.099484740388419</v>
      </c>
      <c r="H362" s="1">
        <v>66.599382080329562</v>
      </c>
      <c r="I362" s="1">
        <v>66.999447725052036</v>
      </c>
      <c r="J362" s="1">
        <v>72.899177845088701</v>
      </c>
      <c r="K362" s="1">
        <v>72.900165375576648</v>
      </c>
      <c r="L362" s="1">
        <v>72.899099952629086</v>
      </c>
      <c r="M362" s="1">
        <v>77.099661222632349</v>
      </c>
      <c r="N362" s="1">
        <v>75.598177711419936</v>
      </c>
      <c r="O362" s="1">
        <v>78.238514463268473</v>
      </c>
      <c r="P362" s="1">
        <v>80.286351285445562</v>
      </c>
      <c r="Q362" s="1">
        <v>81.56008724855451</v>
      </c>
      <c r="R362" s="1">
        <v>82.408687068114517</v>
      </c>
      <c r="S362" s="1">
        <v>81.804874944313624</v>
      </c>
    </row>
    <row r="363" spans="1:25" x14ac:dyDescent="0.35">
      <c r="A363" s="1" t="s">
        <v>29</v>
      </c>
      <c r="B363" s="1" t="s">
        <v>30</v>
      </c>
      <c r="C363" s="1" t="s">
        <v>747</v>
      </c>
      <c r="D363" s="1" t="s">
        <v>748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25" x14ac:dyDescent="0.35">
      <c r="A364" s="1" t="s">
        <v>29</v>
      </c>
      <c r="B364" s="1" t="s">
        <v>30</v>
      </c>
      <c r="C364" s="1" t="s">
        <v>749</v>
      </c>
      <c r="D364" s="1" t="s">
        <v>750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25" x14ac:dyDescent="0.35">
      <c r="A365" s="1" t="s">
        <v>29</v>
      </c>
      <c r="B365" s="1" t="s">
        <v>30</v>
      </c>
      <c r="C365" s="1" t="s">
        <v>751</v>
      </c>
      <c r="D365" s="1" t="s">
        <v>752</v>
      </c>
      <c r="E365" s="1">
        <v>61.783727848919931</v>
      </c>
      <c r="F365" s="1">
        <v>61.782316082617768</v>
      </c>
      <c r="G365" s="1">
        <v>63.099484740388419</v>
      </c>
      <c r="H365" s="1">
        <v>66.599382080329562</v>
      </c>
      <c r="I365" s="1">
        <v>66.999447725052036</v>
      </c>
      <c r="J365" s="1">
        <v>72.899177845088701</v>
      </c>
      <c r="K365" s="1">
        <v>72.900165375576648</v>
      </c>
      <c r="L365" s="1">
        <v>72.899099952629086</v>
      </c>
      <c r="M365" s="1">
        <v>77.099661222632349</v>
      </c>
      <c r="N365" s="1">
        <v>75.598177711419936</v>
      </c>
      <c r="O365" s="1">
        <v>78.238514463268473</v>
      </c>
      <c r="P365" s="1">
        <v>80.286351285445562</v>
      </c>
      <c r="Q365" s="1">
        <v>81.56008724855451</v>
      </c>
      <c r="R365" s="1">
        <v>82.408687068114517</v>
      </c>
      <c r="S365" s="1">
        <v>81.804874944313624</v>
      </c>
    </row>
    <row r="366" spans="1:25" x14ac:dyDescent="0.35">
      <c r="A366" s="1" t="s">
        <v>29</v>
      </c>
      <c r="B366" s="1" t="s">
        <v>30</v>
      </c>
      <c r="C366" s="1" t="s">
        <v>753</v>
      </c>
      <c r="D366" s="1" t="s">
        <v>754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25" x14ac:dyDescent="0.35">
      <c r="A367" s="1" t="s">
        <v>29</v>
      </c>
      <c r="B367" s="1" t="s">
        <v>30</v>
      </c>
      <c r="C367" s="1" t="s">
        <v>755</v>
      </c>
      <c r="D367" s="1" t="s">
        <v>756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25" x14ac:dyDescent="0.35">
      <c r="A368" s="1" t="s">
        <v>29</v>
      </c>
      <c r="B368" s="1" t="s">
        <v>30</v>
      </c>
      <c r="C368" s="1" t="s">
        <v>757</v>
      </c>
      <c r="D368" s="1" t="s">
        <v>758</v>
      </c>
      <c r="E368" s="1">
        <v>0.97480820000000001</v>
      </c>
      <c r="F368" s="1">
        <v>1.054859</v>
      </c>
      <c r="G368" s="1">
        <v>1.058373</v>
      </c>
      <c r="H368" s="1">
        <v>1.119372</v>
      </c>
      <c r="I368" s="1">
        <v>1.1304380000000001</v>
      </c>
      <c r="J368" s="1">
        <v>1.1475770000000001</v>
      </c>
      <c r="K368" s="1">
        <v>1.21102</v>
      </c>
      <c r="L368" s="1">
        <v>1.232836</v>
      </c>
      <c r="M368" s="1">
        <v>1.2583420000000001</v>
      </c>
      <c r="N368" s="1">
        <v>1.2921609999999999</v>
      </c>
      <c r="O368" s="1">
        <v>1.291282</v>
      </c>
      <c r="P368" s="1">
        <v>1.2929299999999999</v>
      </c>
      <c r="Q368" s="1">
        <v>1.310101</v>
      </c>
      <c r="R368" s="1">
        <v>1.299358</v>
      </c>
      <c r="S368" s="1">
        <v>1.255093</v>
      </c>
      <c r="T368" s="1">
        <v>1.1678219999999999</v>
      </c>
      <c r="U368" s="1">
        <v>1.110058</v>
      </c>
      <c r="V368" s="1">
        <v>1.0905910000000001</v>
      </c>
      <c r="W368" s="1">
        <v>1.060848</v>
      </c>
      <c r="X368" s="1">
        <v>0.91793659999999999</v>
      </c>
      <c r="Y368" s="1">
        <v>0.91832309999999995</v>
      </c>
    </row>
    <row r="369" spans="1:26" x14ac:dyDescent="0.35">
      <c r="A369" s="1" t="s">
        <v>29</v>
      </c>
      <c r="B369" s="1" t="s">
        <v>30</v>
      </c>
      <c r="C369" s="1" t="s">
        <v>759</v>
      </c>
      <c r="D369" s="1" t="s">
        <v>760</v>
      </c>
      <c r="E369" s="1">
        <v>2.7432690000000002</v>
      </c>
      <c r="F369" s="1">
        <v>2.694067</v>
      </c>
      <c r="G369" s="1">
        <v>2.6618870000000001</v>
      </c>
      <c r="H369" s="1">
        <v>2.697438</v>
      </c>
      <c r="I369" s="1">
        <v>2.7042619999999999</v>
      </c>
      <c r="J369" s="1">
        <v>2.7227929999999998</v>
      </c>
      <c r="K369" s="1">
        <v>2.8017449999999999</v>
      </c>
      <c r="L369" s="1">
        <v>2.7984279999999999</v>
      </c>
      <c r="M369" s="1">
        <v>2.7721040000000001</v>
      </c>
      <c r="N369" s="1">
        <v>2.7656969999999998</v>
      </c>
      <c r="O369" s="1">
        <v>2.7691590000000001</v>
      </c>
      <c r="P369" s="1">
        <v>2.8003290000000001</v>
      </c>
      <c r="Q369" s="1">
        <v>2.8000280000000002</v>
      </c>
      <c r="R369" s="1">
        <v>2.7725680000000001</v>
      </c>
      <c r="S369" s="1">
        <v>2.7840799999999999</v>
      </c>
      <c r="T369" s="1">
        <v>2.8110970000000002</v>
      </c>
      <c r="U369" s="1">
        <v>2.8057020000000001</v>
      </c>
      <c r="V369" s="1">
        <v>2.8383530000000001</v>
      </c>
      <c r="W369" s="1">
        <v>2.846339</v>
      </c>
      <c r="X369" s="1">
        <v>2.7493349999999999</v>
      </c>
      <c r="Y369" s="1">
        <v>2.7792849999999998</v>
      </c>
    </row>
    <row r="370" spans="1:26" x14ac:dyDescent="0.35">
      <c r="A370" s="1" t="s">
        <v>29</v>
      </c>
      <c r="B370" s="1" t="s">
        <v>30</v>
      </c>
      <c r="C370" s="1" t="s">
        <v>761</v>
      </c>
      <c r="D370" s="1" t="s">
        <v>762</v>
      </c>
      <c r="E370" s="1">
        <v>1.908506</v>
      </c>
      <c r="F370" s="1">
        <v>1.920795</v>
      </c>
      <c r="G370" s="1">
        <v>1.9057770000000001</v>
      </c>
      <c r="H370" s="1">
        <v>1.953608</v>
      </c>
      <c r="I370" s="1">
        <v>1.9626859999999999</v>
      </c>
      <c r="J370" s="1">
        <v>1.9819899999999999</v>
      </c>
      <c r="K370" s="1">
        <v>2.0547420000000001</v>
      </c>
      <c r="L370" s="1">
        <v>2.0640420000000002</v>
      </c>
      <c r="M370" s="1">
        <v>2.0626579999999999</v>
      </c>
      <c r="N370" s="1">
        <v>2.0755729999999999</v>
      </c>
      <c r="O370" s="1">
        <v>2.0779100000000001</v>
      </c>
      <c r="P370" s="1">
        <v>2.0966170000000002</v>
      </c>
      <c r="Q370" s="1">
        <v>2.1057630000000001</v>
      </c>
      <c r="R370" s="1">
        <v>2.099348</v>
      </c>
      <c r="S370" s="1">
        <v>2.0902370000000001</v>
      </c>
      <c r="T370" s="1">
        <v>2.073105</v>
      </c>
      <c r="U370" s="1">
        <v>2.04853</v>
      </c>
      <c r="V370" s="1">
        <v>2.0555620000000001</v>
      </c>
      <c r="W370" s="1">
        <v>2.0443579999999999</v>
      </c>
      <c r="X370" s="1">
        <v>1.929295</v>
      </c>
      <c r="Y370" s="1">
        <v>1.947238</v>
      </c>
    </row>
    <row r="371" spans="1:26" x14ac:dyDescent="0.35">
      <c r="A371" s="1" t="s">
        <v>29</v>
      </c>
      <c r="B371" s="1" t="s">
        <v>30</v>
      </c>
      <c r="C371" s="1" t="s">
        <v>763</v>
      </c>
      <c r="D371" s="1" t="s">
        <v>764</v>
      </c>
      <c r="E371" s="1">
        <v>48.564999999999998</v>
      </c>
      <c r="F371" s="1">
        <v>47.925530000000002</v>
      </c>
      <c r="G371" s="1">
        <v>46.877699999999997</v>
      </c>
      <c r="H371" s="1">
        <v>45.555160000000001</v>
      </c>
      <c r="I371" s="1">
        <v>44.872259999999997</v>
      </c>
      <c r="J371" s="1">
        <v>44.176900000000003</v>
      </c>
      <c r="K371" s="1">
        <v>43.501060000000003</v>
      </c>
      <c r="L371" s="1">
        <v>42.855649999999997</v>
      </c>
      <c r="M371" s="1">
        <v>42.167319999999997</v>
      </c>
      <c r="N371" s="1">
        <v>41.3431</v>
      </c>
      <c r="O371" s="1">
        <v>40.581780000000002</v>
      </c>
      <c r="P371" s="1">
        <v>39.463940000000001</v>
      </c>
      <c r="Q371" s="1">
        <v>38.270719999999997</v>
      </c>
      <c r="R371" s="1">
        <v>37.523029999999999</v>
      </c>
      <c r="S371" s="1">
        <v>37.006399999999999</v>
      </c>
      <c r="T371" s="1">
        <v>36.675910000000002</v>
      </c>
      <c r="U371" s="1">
        <v>36.297530000000002</v>
      </c>
      <c r="V371" s="1">
        <v>35.91854</v>
      </c>
      <c r="W371" s="1">
        <v>35.519010000000002</v>
      </c>
      <c r="X371" s="1">
        <v>35.759219999999999</v>
      </c>
      <c r="Y371" s="1">
        <v>35.205109999999998</v>
      </c>
    </row>
    <row r="372" spans="1:26" x14ac:dyDescent="0.35">
      <c r="A372" s="1" t="s">
        <v>29</v>
      </c>
      <c r="B372" s="1" t="s">
        <v>30</v>
      </c>
      <c r="C372" s="1" t="s">
        <v>765</v>
      </c>
      <c r="D372" s="1" t="s">
        <v>766</v>
      </c>
      <c r="E372" s="1">
        <v>40.282730000000001</v>
      </c>
      <c r="F372" s="1">
        <v>39.201340000000002</v>
      </c>
      <c r="G372" s="1">
        <v>38.413640000000001</v>
      </c>
      <c r="H372" s="1">
        <v>37.501629999999999</v>
      </c>
      <c r="I372" s="1">
        <v>36.842770000000002</v>
      </c>
      <c r="J372" s="1">
        <v>36.082630000000002</v>
      </c>
      <c r="K372" s="1">
        <v>35.332830000000001</v>
      </c>
      <c r="L372" s="1">
        <v>34.663849999999996</v>
      </c>
      <c r="M372" s="1">
        <v>33.791069999999998</v>
      </c>
      <c r="N372" s="1">
        <v>33.187289999999997</v>
      </c>
      <c r="O372" s="1">
        <v>32.407359999999997</v>
      </c>
      <c r="P372" s="1">
        <v>30.458279999999998</v>
      </c>
      <c r="Q372" s="1">
        <v>28.46951</v>
      </c>
      <c r="R372" s="1">
        <v>27.78267</v>
      </c>
      <c r="S372" s="1">
        <v>26.999140000000001</v>
      </c>
      <c r="T372" s="1">
        <v>26.466270000000002</v>
      </c>
      <c r="U372" s="1">
        <v>26.172650000000001</v>
      </c>
      <c r="V372" s="1">
        <v>25.896270000000001</v>
      </c>
      <c r="W372" s="1">
        <v>25.539380000000001</v>
      </c>
      <c r="X372" s="1">
        <v>25.116070000000001</v>
      </c>
      <c r="Y372" s="1">
        <v>24.634329999999999</v>
      </c>
    </row>
    <row r="373" spans="1:26" x14ac:dyDescent="0.35">
      <c r="A373" s="1" t="s">
        <v>29</v>
      </c>
      <c r="B373" s="1" t="s">
        <v>30</v>
      </c>
      <c r="C373" s="1" t="s">
        <v>767</v>
      </c>
      <c r="D373" s="1" t="s">
        <v>768</v>
      </c>
      <c r="E373" s="1">
        <v>55.994210000000002</v>
      </c>
      <c r="F373" s="1">
        <v>55.745510000000003</v>
      </c>
      <c r="G373" s="1">
        <v>54.462940000000003</v>
      </c>
      <c r="H373" s="1">
        <v>52.770910000000001</v>
      </c>
      <c r="I373" s="1">
        <v>52.065719999999999</v>
      </c>
      <c r="J373" s="1">
        <v>51.405880000000003</v>
      </c>
      <c r="K373" s="1">
        <v>50.777320000000003</v>
      </c>
      <c r="L373" s="1">
        <v>50.136859999999999</v>
      </c>
      <c r="M373" s="1">
        <v>49.597670000000001</v>
      </c>
      <c r="N373" s="1">
        <v>48.565849999999998</v>
      </c>
      <c r="O373" s="1">
        <v>47.800170000000001</v>
      </c>
      <c r="P373" s="1">
        <v>47.383760000000002</v>
      </c>
      <c r="Q373" s="1">
        <v>46.855490000000003</v>
      </c>
      <c r="R373" s="1">
        <v>45.894010000000002</v>
      </c>
      <c r="S373" s="1">
        <v>45.44979</v>
      </c>
      <c r="T373" s="1">
        <v>45.136049999999997</v>
      </c>
      <c r="U373" s="1">
        <v>44.54036</v>
      </c>
      <c r="V373" s="1">
        <v>43.939799999999998</v>
      </c>
      <c r="W373" s="1">
        <v>43.375309999999999</v>
      </c>
      <c r="X373" s="1">
        <v>44.151150000000001</v>
      </c>
      <c r="Y373" s="1">
        <v>43.497030000000002</v>
      </c>
    </row>
    <row r="374" spans="1:26" x14ac:dyDescent="0.35">
      <c r="A374" s="1" t="s">
        <v>29</v>
      </c>
      <c r="B374" s="1" t="s">
        <v>30</v>
      </c>
      <c r="C374" s="1" t="s">
        <v>769</v>
      </c>
      <c r="D374" s="1" t="s">
        <v>770</v>
      </c>
      <c r="E374" s="1">
        <v>11.40029</v>
      </c>
      <c r="F374" s="1">
        <v>11.51595</v>
      </c>
      <c r="G374" s="1">
        <v>11.63997</v>
      </c>
      <c r="H374" s="1">
        <v>11.79096</v>
      </c>
      <c r="I374" s="1">
        <v>11.45603</v>
      </c>
      <c r="J374" s="1">
        <v>11.13574</v>
      </c>
      <c r="K374" s="1">
        <v>10.857900000000001</v>
      </c>
      <c r="L374" s="1">
        <v>10.61628</v>
      </c>
      <c r="M374" s="1">
        <v>10.41845</v>
      </c>
      <c r="N374" s="1">
        <v>10.26196</v>
      </c>
      <c r="O374" s="1">
        <v>10.146509999999999</v>
      </c>
      <c r="P374" s="1">
        <v>10.94215</v>
      </c>
      <c r="Q374" s="1">
        <v>11.80738</v>
      </c>
      <c r="R374" s="1">
        <v>12.043519999999999</v>
      </c>
      <c r="S374" s="1">
        <v>12.155670000000001</v>
      </c>
      <c r="T374" s="1">
        <v>12.14039</v>
      </c>
      <c r="U374" s="1">
        <v>12.136799999999999</v>
      </c>
      <c r="V374" s="1">
        <v>12.152749999999999</v>
      </c>
      <c r="W374" s="1">
        <v>12.195180000000001</v>
      </c>
      <c r="X374" s="1">
        <v>12.398870000000001</v>
      </c>
      <c r="Y374" s="1">
        <v>12.661199999999999</v>
      </c>
    </row>
    <row r="375" spans="1:26" x14ac:dyDescent="0.35">
      <c r="A375" s="1" t="s">
        <v>29</v>
      </c>
      <c r="B375" s="1" t="s">
        <v>30</v>
      </c>
      <c r="C375" s="1" t="s">
        <v>771</v>
      </c>
      <c r="D375" s="1" t="s">
        <v>772</v>
      </c>
      <c r="E375" s="1">
        <v>16.446439999999999</v>
      </c>
      <c r="F375" s="1">
        <v>16.563649999999999</v>
      </c>
      <c r="G375" s="1">
        <v>16.54654</v>
      </c>
      <c r="H375" s="1">
        <v>16.4252</v>
      </c>
      <c r="I375" s="1">
        <v>15.48648</v>
      </c>
      <c r="J375" s="1">
        <v>14.57748</v>
      </c>
      <c r="K375" s="1">
        <v>13.72025</v>
      </c>
      <c r="L375" s="1">
        <v>12.89742</v>
      </c>
      <c r="M375" s="1">
        <v>12.0837</v>
      </c>
      <c r="N375" s="1">
        <v>11.28224</v>
      </c>
      <c r="O375" s="1">
        <v>10.558439999999999</v>
      </c>
      <c r="P375" s="1">
        <v>11.40559</v>
      </c>
      <c r="Q375" s="1">
        <v>12.28528</v>
      </c>
      <c r="R375" s="1">
        <v>12.438129999999999</v>
      </c>
      <c r="S375" s="1">
        <v>12.60338</v>
      </c>
      <c r="T375" s="1">
        <v>12.755179999999999</v>
      </c>
      <c r="U375" s="1">
        <v>12.83155</v>
      </c>
      <c r="V375" s="1">
        <v>12.858499999999999</v>
      </c>
      <c r="W375" s="1">
        <v>12.87534</v>
      </c>
      <c r="X375" s="1">
        <v>13.199059999999999</v>
      </c>
      <c r="Y375" s="1">
        <v>13.2027</v>
      </c>
    </row>
    <row r="376" spans="1:26" x14ac:dyDescent="0.35">
      <c r="A376" s="1" t="s">
        <v>29</v>
      </c>
      <c r="B376" s="1" t="s">
        <v>30</v>
      </c>
      <c r="C376" s="1" t="s">
        <v>773</v>
      </c>
      <c r="D376" s="1" t="s">
        <v>774</v>
      </c>
      <c r="E376" s="1">
        <v>6.8738679999999999</v>
      </c>
      <c r="F376" s="1">
        <v>6.9914389999999997</v>
      </c>
      <c r="G376" s="1">
        <v>7.2428749999999997</v>
      </c>
      <c r="H376" s="1">
        <v>7.6388189999999998</v>
      </c>
      <c r="I376" s="1">
        <v>7.845237</v>
      </c>
      <c r="J376" s="1">
        <v>8.061928</v>
      </c>
      <c r="K376" s="1">
        <v>8.3081099999999992</v>
      </c>
      <c r="L376" s="1">
        <v>8.5886929999999992</v>
      </c>
      <c r="M376" s="1">
        <v>8.9412509999999994</v>
      </c>
      <c r="N376" s="1">
        <v>9.3584060000000004</v>
      </c>
      <c r="O376" s="1">
        <v>9.7827529999999996</v>
      </c>
      <c r="P376" s="1">
        <v>10.53459</v>
      </c>
      <c r="Q376" s="1">
        <v>11.38879</v>
      </c>
      <c r="R376" s="1">
        <v>11.70438</v>
      </c>
      <c r="S376" s="1">
        <v>11.77793</v>
      </c>
      <c r="T376" s="1">
        <v>11.630940000000001</v>
      </c>
      <c r="U376" s="1">
        <v>11.57119</v>
      </c>
      <c r="V376" s="1">
        <v>11.587899999999999</v>
      </c>
      <c r="W376" s="1">
        <v>11.659739999999999</v>
      </c>
      <c r="X376" s="1">
        <v>11.76792</v>
      </c>
      <c r="Y376" s="1">
        <v>12.23644</v>
      </c>
    </row>
    <row r="377" spans="1:26" x14ac:dyDescent="0.35">
      <c r="A377" s="1" t="s">
        <v>29</v>
      </c>
      <c r="B377" s="1" t="s">
        <v>30</v>
      </c>
      <c r="C377" s="1" t="s">
        <v>775</v>
      </c>
      <c r="D377" s="1" t="s">
        <v>776</v>
      </c>
      <c r="E377" s="1">
        <v>40.034700000000001</v>
      </c>
      <c r="F377" s="1">
        <v>40.558509999999998</v>
      </c>
      <c r="G377" s="1">
        <v>41.482320000000001</v>
      </c>
      <c r="H377" s="1">
        <v>42.653880000000001</v>
      </c>
      <c r="I377" s="1">
        <v>43.671700000000001</v>
      </c>
      <c r="J377" s="1">
        <v>44.687339999999999</v>
      </c>
      <c r="K377" s="1">
        <v>45.641039999999997</v>
      </c>
      <c r="L377" s="1">
        <v>46.528080000000003</v>
      </c>
      <c r="M377" s="1">
        <v>47.414239999999999</v>
      </c>
      <c r="N377" s="1">
        <v>48.394930000000002</v>
      </c>
      <c r="O377" s="1">
        <v>49.271720000000002</v>
      </c>
      <c r="P377" s="1">
        <v>49.593899999999998</v>
      </c>
      <c r="Q377" s="1">
        <v>49.921889999999998</v>
      </c>
      <c r="R377" s="1">
        <v>50.433459999999997</v>
      </c>
      <c r="S377" s="1">
        <v>50.83793</v>
      </c>
      <c r="T377" s="1">
        <v>51.183709999999998</v>
      </c>
      <c r="U377" s="1">
        <v>51.565669999999997</v>
      </c>
      <c r="V377" s="1">
        <v>51.928710000000002</v>
      </c>
      <c r="W377" s="1">
        <v>52.285800000000002</v>
      </c>
      <c r="X377" s="1">
        <v>51.841920000000002</v>
      </c>
      <c r="Y377" s="1">
        <v>52.133690000000001</v>
      </c>
    </row>
    <row r="378" spans="1:26" x14ac:dyDescent="0.35">
      <c r="A378" s="1" t="s">
        <v>29</v>
      </c>
      <c r="B378" s="1" t="s">
        <v>30</v>
      </c>
      <c r="C378" s="1" t="s">
        <v>777</v>
      </c>
      <c r="D378" s="1" t="s">
        <v>778</v>
      </c>
      <c r="E378" s="1">
        <v>43.270820000000001</v>
      </c>
      <c r="F378" s="1">
        <v>44.235030000000002</v>
      </c>
      <c r="G378" s="1">
        <v>45.039819999999999</v>
      </c>
      <c r="H378" s="1">
        <v>46.073180000000001</v>
      </c>
      <c r="I378" s="1">
        <v>47.670749999999998</v>
      </c>
      <c r="J378" s="1">
        <v>49.339880000000001</v>
      </c>
      <c r="K378" s="1">
        <v>50.946930000000002</v>
      </c>
      <c r="L378" s="1">
        <v>52.438690000000001</v>
      </c>
      <c r="M378" s="1">
        <v>54.125230000000002</v>
      </c>
      <c r="N378" s="1">
        <v>55.530470000000001</v>
      </c>
      <c r="O378" s="1">
        <v>57.034190000000002</v>
      </c>
      <c r="P378" s="1">
        <v>58.136150000000001</v>
      </c>
      <c r="Q378" s="1">
        <v>59.245220000000003</v>
      </c>
      <c r="R378" s="1">
        <v>59.779220000000002</v>
      </c>
      <c r="S378" s="1">
        <v>60.397489999999998</v>
      </c>
      <c r="T378" s="1">
        <v>60.778559999999999</v>
      </c>
      <c r="U378" s="1">
        <v>60.995780000000003</v>
      </c>
      <c r="V378" s="1">
        <v>61.245229999999999</v>
      </c>
      <c r="W378" s="1">
        <v>61.585299999999997</v>
      </c>
      <c r="X378" s="1">
        <v>61.68486</v>
      </c>
      <c r="Y378" s="1">
        <v>62.162979999999997</v>
      </c>
    </row>
    <row r="379" spans="1:26" x14ac:dyDescent="0.35">
      <c r="A379" s="1" t="s">
        <v>29</v>
      </c>
      <c r="B379" s="1" t="s">
        <v>30</v>
      </c>
      <c r="C379" s="1" t="s">
        <v>779</v>
      </c>
      <c r="D379" s="1" t="s">
        <v>780</v>
      </c>
      <c r="E379" s="1">
        <v>37.131889999999999</v>
      </c>
      <c r="F379" s="1">
        <v>37.263069999999999</v>
      </c>
      <c r="G379" s="1">
        <v>38.294199999999996</v>
      </c>
      <c r="H379" s="1">
        <v>39.59028</v>
      </c>
      <c r="I379" s="1">
        <v>40.089010000000002</v>
      </c>
      <c r="J379" s="1">
        <v>40.532170000000001</v>
      </c>
      <c r="K379" s="1">
        <v>40.914569999999998</v>
      </c>
      <c r="L379" s="1">
        <v>41.274439999999998</v>
      </c>
      <c r="M379" s="1">
        <v>41.461060000000003</v>
      </c>
      <c r="N379" s="1">
        <v>42.075749999999999</v>
      </c>
      <c r="O379" s="1">
        <v>42.417070000000002</v>
      </c>
      <c r="P379" s="1">
        <v>42.081670000000003</v>
      </c>
      <c r="Q379" s="1">
        <v>41.755710000000001</v>
      </c>
      <c r="R379" s="1">
        <v>42.401600000000002</v>
      </c>
      <c r="S379" s="1">
        <v>42.772269999999999</v>
      </c>
      <c r="T379" s="1">
        <v>43.232999999999997</v>
      </c>
      <c r="U379" s="1">
        <v>43.888420000000004</v>
      </c>
      <c r="V379" s="1">
        <v>44.47231</v>
      </c>
      <c r="W379" s="1">
        <v>44.964939999999999</v>
      </c>
      <c r="X379" s="1">
        <v>44.080910000000003</v>
      </c>
      <c r="Y379" s="1">
        <v>44.266530000000003</v>
      </c>
    </row>
    <row r="380" spans="1:26" x14ac:dyDescent="0.35">
      <c r="A380" s="1" t="s">
        <v>29</v>
      </c>
      <c r="B380" s="1" t="s">
        <v>30</v>
      </c>
      <c r="C380" s="1" t="s">
        <v>781</v>
      </c>
      <c r="D380" s="1" t="s">
        <v>782</v>
      </c>
      <c r="E380" s="1">
        <v>54.743000000000002</v>
      </c>
      <c r="F380" s="1">
        <v>54.787999999999997</v>
      </c>
      <c r="G380" s="1">
        <v>54.756999999999998</v>
      </c>
      <c r="H380" s="1">
        <v>54.774000000000001</v>
      </c>
      <c r="I380" s="1">
        <v>54.768999999999998</v>
      </c>
      <c r="J380" s="1">
        <v>54.731000000000002</v>
      </c>
      <c r="K380" s="1">
        <v>54.71</v>
      </c>
      <c r="L380" s="1">
        <v>54.697000000000003</v>
      </c>
      <c r="M380" s="1">
        <v>54.694000000000003</v>
      </c>
      <c r="N380" s="1">
        <v>54.691000000000003</v>
      </c>
      <c r="O380" s="1">
        <v>54.655999999999999</v>
      </c>
      <c r="P380" s="1">
        <v>52.274000000000001</v>
      </c>
      <c r="Q380" s="1">
        <v>49.877000000000002</v>
      </c>
      <c r="R380" s="1">
        <v>49.811</v>
      </c>
      <c r="S380" s="1">
        <v>49.732999999999997</v>
      </c>
      <c r="T380" s="1">
        <v>49.651000000000003</v>
      </c>
      <c r="U380" s="1">
        <v>49.603000000000002</v>
      </c>
      <c r="V380" s="1">
        <v>49.551000000000002</v>
      </c>
      <c r="W380" s="1">
        <v>49.497999999999998</v>
      </c>
      <c r="X380" s="1">
        <v>48.682000000000002</v>
      </c>
      <c r="Y380" s="1">
        <v>48.624000000000002</v>
      </c>
      <c r="Z380" s="1">
        <v>49.228999999999999</v>
      </c>
    </row>
    <row r="381" spans="1:26" x14ac:dyDescent="0.35">
      <c r="A381" s="1" t="s">
        <v>29</v>
      </c>
      <c r="B381" s="1" t="s">
        <v>30</v>
      </c>
      <c r="C381" s="1" t="s">
        <v>783</v>
      </c>
      <c r="D381" s="1" t="s">
        <v>784</v>
      </c>
      <c r="G381" s="1">
        <v>47.4</v>
      </c>
      <c r="O381" s="1">
        <v>54.8</v>
      </c>
      <c r="Q381" s="1">
        <v>54.52</v>
      </c>
      <c r="W381" s="1">
        <v>45.63</v>
      </c>
    </row>
    <row r="382" spans="1:26" x14ac:dyDescent="0.35">
      <c r="A382" s="1" t="s">
        <v>29</v>
      </c>
      <c r="B382" s="1" t="s">
        <v>30</v>
      </c>
      <c r="C382" s="1" t="s">
        <v>785</v>
      </c>
      <c r="D382" s="1" t="s">
        <v>786</v>
      </c>
      <c r="E382" s="1">
        <v>61.115000000000002</v>
      </c>
      <c r="F382" s="1">
        <v>61.186</v>
      </c>
      <c r="G382" s="1">
        <v>61.146000000000001</v>
      </c>
      <c r="H382" s="1">
        <v>61.158999999999999</v>
      </c>
      <c r="I382" s="1">
        <v>61.143000000000001</v>
      </c>
      <c r="J382" s="1">
        <v>61.271000000000001</v>
      </c>
      <c r="K382" s="1">
        <v>61.366</v>
      </c>
      <c r="L382" s="1">
        <v>61.430999999999997</v>
      </c>
      <c r="M382" s="1">
        <v>61.484999999999999</v>
      </c>
      <c r="N382" s="1">
        <v>61.518000000000001</v>
      </c>
      <c r="O382" s="1">
        <v>61.591999999999999</v>
      </c>
      <c r="P382" s="1">
        <v>59.088000000000001</v>
      </c>
      <c r="Q382" s="1">
        <v>56.548999999999999</v>
      </c>
      <c r="R382" s="1">
        <v>57.5</v>
      </c>
      <c r="S382" s="1">
        <v>58.415999999999997</v>
      </c>
      <c r="T382" s="1">
        <v>59.311</v>
      </c>
      <c r="U382" s="1">
        <v>60.238</v>
      </c>
      <c r="V382" s="1">
        <v>61.143000000000001</v>
      </c>
      <c r="W382" s="1">
        <v>62.027000000000001</v>
      </c>
      <c r="X382" s="1">
        <v>60.854999999999997</v>
      </c>
      <c r="Y382" s="1">
        <v>61.054000000000002</v>
      </c>
      <c r="Z382" s="1">
        <v>61.624000000000002</v>
      </c>
    </row>
    <row r="383" spans="1:26" x14ac:dyDescent="0.35">
      <c r="A383" s="1" t="s">
        <v>29</v>
      </c>
      <c r="B383" s="1" t="s">
        <v>30</v>
      </c>
      <c r="C383" s="1" t="s">
        <v>787</v>
      </c>
      <c r="D383" s="1" t="s">
        <v>788</v>
      </c>
      <c r="G383" s="1">
        <v>62.2</v>
      </c>
      <c r="O383" s="1">
        <v>61.75</v>
      </c>
      <c r="Q383" s="1">
        <v>60.9</v>
      </c>
      <c r="W383" s="1">
        <v>59.63</v>
      </c>
    </row>
    <row r="384" spans="1:26" x14ac:dyDescent="0.35">
      <c r="A384" s="1" t="s">
        <v>29</v>
      </c>
      <c r="B384" s="1" t="s">
        <v>30</v>
      </c>
      <c r="C384" s="1" t="s">
        <v>789</v>
      </c>
      <c r="D384" s="1" t="s">
        <v>790</v>
      </c>
      <c r="E384" s="1">
        <v>57.927</v>
      </c>
      <c r="F384" s="1">
        <v>57.984999999999999</v>
      </c>
      <c r="G384" s="1">
        <v>57.951000000000001</v>
      </c>
      <c r="H384" s="1">
        <v>57.966000000000001</v>
      </c>
      <c r="I384" s="1">
        <v>57.956000000000003</v>
      </c>
      <c r="J384" s="1">
        <v>58.000999999999998</v>
      </c>
      <c r="K384" s="1">
        <v>58.039000000000001</v>
      </c>
      <c r="L384" s="1">
        <v>58.067</v>
      </c>
      <c r="M384" s="1">
        <v>58.094999999999999</v>
      </c>
      <c r="N384" s="1">
        <v>58.110999999999997</v>
      </c>
      <c r="O384" s="1">
        <v>58.133000000000003</v>
      </c>
      <c r="P384" s="1">
        <v>55.691000000000003</v>
      </c>
      <c r="Q384" s="1">
        <v>53.225000000000001</v>
      </c>
      <c r="R384" s="1">
        <v>53.670999999999999</v>
      </c>
      <c r="S384" s="1">
        <v>54.094000000000001</v>
      </c>
      <c r="T384" s="1">
        <v>54.506</v>
      </c>
      <c r="U384" s="1">
        <v>54.951000000000001</v>
      </c>
      <c r="V384" s="1">
        <v>55.383000000000003</v>
      </c>
      <c r="W384" s="1">
        <v>55.805</v>
      </c>
      <c r="X384" s="1">
        <v>54.811999999999998</v>
      </c>
      <c r="Y384" s="1">
        <v>54.886000000000003</v>
      </c>
      <c r="Z384" s="1">
        <v>55.475999999999999</v>
      </c>
    </row>
    <row r="385" spans="1:26" x14ac:dyDescent="0.35">
      <c r="A385" s="1" t="s">
        <v>29</v>
      </c>
      <c r="B385" s="1" t="s">
        <v>30</v>
      </c>
      <c r="C385" s="1" t="s">
        <v>791</v>
      </c>
      <c r="D385" s="1" t="s">
        <v>792</v>
      </c>
      <c r="G385" s="1">
        <v>54.7</v>
      </c>
      <c r="O385" s="1">
        <v>58.14</v>
      </c>
      <c r="Q385" s="1">
        <v>57.59</v>
      </c>
      <c r="S385" s="1">
        <v>69.13</v>
      </c>
      <c r="T385" s="1">
        <v>69.319999999999993</v>
      </c>
      <c r="U385" s="1">
        <v>69.930000000000007</v>
      </c>
      <c r="W385" s="1">
        <v>52.58</v>
      </c>
    </row>
    <row r="386" spans="1:26" x14ac:dyDescent="0.35">
      <c r="A386" s="1" t="s">
        <v>29</v>
      </c>
      <c r="B386" s="1" t="s">
        <v>30</v>
      </c>
      <c r="C386" s="1" t="s">
        <v>793</v>
      </c>
      <c r="D386" s="1" t="s">
        <v>794</v>
      </c>
      <c r="E386" s="1">
        <v>26.945</v>
      </c>
      <c r="F386" s="1">
        <v>26.966000000000001</v>
      </c>
      <c r="G386" s="1">
        <v>26.927</v>
      </c>
      <c r="H386" s="1">
        <v>26.917000000000002</v>
      </c>
      <c r="I386" s="1">
        <v>26.893999999999998</v>
      </c>
      <c r="J386" s="1">
        <v>27.001000000000001</v>
      </c>
      <c r="K386" s="1">
        <v>27.077000000000002</v>
      </c>
      <c r="L386" s="1">
        <v>27.125</v>
      </c>
      <c r="M386" s="1">
        <v>27.158000000000001</v>
      </c>
      <c r="N386" s="1">
        <v>27.172999999999998</v>
      </c>
      <c r="O386" s="1">
        <v>27.241</v>
      </c>
      <c r="P386" s="1">
        <v>23.146000000000001</v>
      </c>
      <c r="Q386" s="1">
        <v>19.463000000000001</v>
      </c>
      <c r="R386" s="1">
        <v>19.559999999999999</v>
      </c>
      <c r="S386" s="1">
        <v>19.646000000000001</v>
      </c>
      <c r="T386" s="1">
        <v>19.731000000000002</v>
      </c>
      <c r="U386" s="1">
        <v>19.847000000000001</v>
      </c>
      <c r="V386" s="1">
        <v>19.959</v>
      </c>
      <c r="W386" s="1">
        <v>20.068999999999999</v>
      </c>
      <c r="X386" s="1">
        <v>19.254000000000001</v>
      </c>
      <c r="Y386" s="1">
        <v>19.602</v>
      </c>
      <c r="Z386" s="1">
        <v>19.867999999999999</v>
      </c>
    </row>
    <row r="387" spans="1:26" x14ac:dyDescent="0.35">
      <c r="A387" s="1" t="s">
        <v>29</v>
      </c>
      <c r="B387" s="1" t="s">
        <v>30</v>
      </c>
      <c r="C387" s="1" t="s">
        <v>795</v>
      </c>
      <c r="D387" s="1" t="s">
        <v>796</v>
      </c>
      <c r="O387" s="1">
        <v>26.52</v>
      </c>
      <c r="Q387" s="1">
        <v>21.51</v>
      </c>
      <c r="W387" s="1">
        <v>15.33</v>
      </c>
    </row>
    <row r="388" spans="1:26" x14ac:dyDescent="0.35">
      <c r="A388" s="1" t="s">
        <v>29</v>
      </c>
      <c r="B388" s="1" t="s">
        <v>30</v>
      </c>
      <c r="C388" s="1" t="s">
        <v>797</v>
      </c>
      <c r="D388" s="1" t="s">
        <v>798</v>
      </c>
      <c r="E388" s="1">
        <v>27.529</v>
      </c>
      <c r="F388" s="1">
        <v>27.626999999999999</v>
      </c>
      <c r="G388" s="1">
        <v>27.591999999999999</v>
      </c>
      <c r="H388" s="1">
        <v>27.606000000000002</v>
      </c>
      <c r="I388" s="1">
        <v>27.585999999999999</v>
      </c>
      <c r="J388" s="1">
        <v>27.805</v>
      </c>
      <c r="K388" s="1">
        <v>27.966999999999999</v>
      </c>
      <c r="L388" s="1">
        <v>28.081</v>
      </c>
      <c r="M388" s="1">
        <v>28.177</v>
      </c>
      <c r="N388" s="1">
        <v>28.244</v>
      </c>
      <c r="O388" s="1">
        <v>28.387</v>
      </c>
      <c r="P388" s="1">
        <v>25.568999999999999</v>
      </c>
      <c r="Q388" s="1">
        <v>22.937000000000001</v>
      </c>
      <c r="R388" s="1">
        <v>23.009</v>
      </c>
      <c r="S388" s="1">
        <v>23.065000000000001</v>
      </c>
      <c r="T388" s="1">
        <v>23.111999999999998</v>
      </c>
      <c r="U388" s="1">
        <v>23.186</v>
      </c>
      <c r="V388" s="1">
        <v>23.25</v>
      </c>
      <c r="W388" s="1">
        <v>23.306999999999999</v>
      </c>
      <c r="X388" s="1">
        <v>22.641999999999999</v>
      </c>
      <c r="Y388" s="1">
        <v>22.907</v>
      </c>
      <c r="Z388" s="1">
        <v>23.507000000000001</v>
      </c>
    </row>
    <row r="389" spans="1:26" x14ac:dyDescent="0.35">
      <c r="A389" s="1" t="s">
        <v>29</v>
      </c>
      <c r="B389" s="1" t="s">
        <v>30</v>
      </c>
      <c r="C389" s="1" t="s">
        <v>799</v>
      </c>
      <c r="D389" s="1" t="s">
        <v>800</v>
      </c>
      <c r="O389" s="1">
        <v>28.9</v>
      </c>
      <c r="Q389" s="1">
        <v>25.3</v>
      </c>
      <c r="W389" s="1">
        <v>19.47</v>
      </c>
    </row>
    <row r="390" spans="1:26" x14ac:dyDescent="0.35">
      <c r="A390" s="1" t="s">
        <v>29</v>
      </c>
      <c r="B390" s="1" t="s">
        <v>30</v>
      </c>
      <c r="C390" s="1" t="s">
        <v>801</v>
      </c>
      <c r="D390" s="1" t="s">
        <v>802</v>
      </c>
      <c r="E390" s="1">
        <v>27.24</v>
      </c>
      <c r="F390" s="1">
        <v>27.3</v>
      </c>
      <c r="G390" s="1">
        <v>27.262</v>
      </c>
      <c r="H390" s="1">
        <v>27.265000000000001</v>
      </c>
      <c r="I390" s="1">
        <v>27.244</v>
      </c>
      <c r="J390" s="1">
        <v>27.408000000000001</v>
      </c>
      <c r="K390" s="1">
        <v>27.527000000000001</v>
      </c>
      <c r="L390" s="1">
        <v>27.609000000000002</v>
      </c>
      <c r="M390" s="1">
        <v>27.673999999999999</v>
      </c>
      <c r="N390" s="1">
        <v>27.715</v>
      </c>
      <c r="O390" s="1">
        <v>27.821999999999999</v>
      </c>
      <c r="P390" s="1">
        <v>24.373999999999999</v>
      </c>
      <c r="Q390" s="1">
        <v>21.225999999999999</v>
      </c>
      <c r="R390" s="1">
        <v>21.311</v>
      </c>
      <c r="S390" s="1">
        <v>21.382000000000001</v>
      </c>
      <c r="T390" s="1">
        <v>21.449000000000002</v>
      </c>
      <c r="U390" s="1">
        <v>21.544</v>
      </c>
      <c r="V390" s="1">
        <v>21.632999999999999</v>
      </c>
      <c r="W390" s="1">
        <v>21.716000000000001</v>
      </c>
      <c r="X390" s="1">
        <v>20.978000000000002</v>
      </c>
      <c r="Y390" s="1">
        <v>21.283999999999999</v>
      </c>
      <c r="Z390" s="1">
        <v>21.721</v>
      </c>
    </row>
    <row r="391" spans="1:26" x14ac:dyDescent="0.35">
      <c r="A391" s="1" t="s">
        <v>29</v>
      </c>
      <c r="B391" s="1" t="s">
        <v>30</v>
      </c>
      <c r="C391" s="1" t="s">
        <v>803</v>
      </c>
      <c r="D391" s="1" t="s">
        <v>804</v>
      </c>
      <c r="O391" s="1">
        <v>27.75</v>
      </c>
      <c r="Q391" s="1">
        <v>23.54</v>
      </c>
      <c r="W391" s="1">
        <v>17.420000000000002</v>
      </c>
    </row>
    <row r="392" spans="1:26" x14ac:dyDescent="0.35">
      <c r="A392" s="1" t="s">
        <v>29</v>
      </c>
      <c r="B392" s="1" t="s">
        <v>30</v>
      </c>
      <c r="C392" s="1" t="s">
        <v>805</v>
      </c>
      <c r="D392" s="1" t="s">
        <v>806</v>
      </c>
      <c r="E392" s="1">
        <v>-130.01612061616524</v>
      </c>
      <c r="F392" s="1">
        <v>-106.17722440209319</v>
      </c>
      <c r="G392" s="1">
        <v>-118.858824208556</v>
      </c>
      <c r="H392" s="1">
        <v>-126.55166390238941</v>
      </c>
      <c r="I392" s="1">
        <v>-121.79880727997747</v>
      </c>
      <c r="J392" s="1">
        <v>-119.6605531847611</v>
      </c>
      <c r="K392" s="1">
        <v>-114.75249353141433</v>
      </c>
      <c r="L392" s="1">
        <v>-104.99188076766582</v>
      </c>
      <c r="M392" s="1">
        <v>-102.34625173433982</v>
      </c>
      <c r="N392" s="1">
        <v>-111.90134717933739</v>
      </c>
      <c r="O392" s="1">
        <v>-104.38866797354669</v>
      </c>
      <c r="P392" s="1">
        <v>-99.142364520080079</v>
      </c>
      <c r="Q392" s="1">
        <v>-90.57835291760162</v>
      </c>
      <c r="R392" s="1">
        <v>-93.027219292536586</v>
      </c>
    </row>
    <row r="393" spans="1:26" x14ac:dyDescent="0.35">
      <c r="A393" s="1" t="s">
        <v>29</v>
      </c>
      <c r="B393" s="1" t="s">
        <v>30</v>
      </c>
      <c r="C393" s="1" t="s">
        <v>807</v>
      </c>
      <c r="D393" s="1" t="s">
        <v>808</v>
      </c>
      <c r="E393" s="1">
        <v>9.86</v>
      </c>
      <c r="F393" s="1">
        <v>8.81</v>
      </c>
      <c r="G393" s="1">
        <v>8.6</v>
      </c>
      <c r="H393" s="1">
        <v>7.99</v>
      </c>
      <c r="I393" s="1">
        <v>7.94</v>
      </c>
      <c r="J393" s="1">
        <v>7.53</v>
      </c>
      <c r="K393" s="1">
        <v>7.33</v>
      </c>
      <c r="L393" s="1">
        <v>7.07</v>
      </c>
      <c r="M393" s="1">
        <v>6.43</v>
      </c>
      <c r="N393" s="1">
        <v>6.82</v>
      </c>
      <c r="O393" s="1">
        <v>7.06</v>
      </c>
      <c r="P393" s="1">
        <v>6.84</v>
      </c>
      <c r="Q393" s="1">
        <v>6.54</v>
      </c>
      <c r="R393" s="1">
        <v>6.3</v>
      </c>
      <c r="S393" s="1">
        <v>6.04</v>
      </c>
      <c r="T393" s="1">
        <v>6.36</v>
      </c>
      <c r="U393" s="1">
        <v>6.31</v>
      </c>
      <c r="V393" s="1">
        <v>6.17</v>
      </c>
      <c r="W393" s="1">
        <v>6.41</v>
      </c>
      <c r="X393" s="1">
        <v>6.56</v>
      </c>
    </row>
    <row r="394" spans="1:26" x14ac:dyDescent="0.35">
      <c r="A394" s="1" t="s">
        <v>29</v>
      </c>
      <c r="B394" s="1" t="s">
        <v>30</v>
      </c>
      <c r="C394" s="1" t="s">
        <v>809</v>
      </c>
      <c r="D394" s="1" t="s">
        <v>810</v>
      </c>
      <c r="E394" s="1">
        <v>56.098114921644338</v>
      </c>
      <c r="F394" s="1">
        <v>57.047274322693866</v>
      </c>
      <c r="G394" s="1">
        <v>57.623720586683547</v>
      </c>
      <c r="H394" s="1">
        <v>58.162228095141288</v>
      </c>
      <c r="I394" s="1">
        <v>58.196322599474662</v>
      </c>
      <c r="J394" s="1">
        <v>58.001155401502025</v>
      </c>
      <c r="K394" s="1">
        <v>58.248511618974455</v>
      </c>
      <c r="L394" s="1">
        <v>58.384321223709371</v>
      </c>
    </row>
    <row r="395" spans="1:26" x14ac:dyDescent="0.35">
      <c r="A395" s="1" t="s">
        <v>29</v>
      </c>
      <c r="B395" s="1" t="s">
        <v>30</v>
      </c>
      <c r="C395" s="1" t="s">
        <v>811</v>
      </c>
      <c r="D395" s="1" t="s">
        <v>812</v>
      </c>
      <c r="E395" s="1">
        <v>716.11320847267314</v>
      </c>
      <c r="F395" s="1">
        <v>719.48733470693924</v>
      </c>
      <c r="G395" s="1">
        <v>740.17766898554794</v>
      </c>
      <c r="H395" s="1">
        <v>740.88163394932883</v>
      </c>
      <c r="I395" s="1">
        <v>749.58957787974066</v>
      </c>
      <c r="J395" s="1">
        <v>735.69470396972304</v>
      </c>
      <c r="K395" s="1">
        <v>741.28022201945987</v>
      </c>
      <c r="L395" s="1">
        <v>742.80510913765909</v>
      </c>
      <c r="M395" s="1">
        <v>711.34731504029628</v>
      </c>
      <c r="N395" s="1">
        <v>744.83578740912412</v>
      </c>
      <c r="O395" s="1">
        <v>766.32922819436976</v>
      </c>
      <c r="P395" s="1">
        <v>785.26068579768241</v>
      </c>
      <c r="Q395" s="1">
        <v>766.92222490394295</v>
      </c>
      <c r="R395" s="1">
        <v>750.9709162413958</v>
      </c>
    </row>
    <row r="396" spans="1:26" x14ac:dyDescent="0.35">
      <c r="A396" s="1" t="s">
        <v>29</v>
      </c>
      <c r="B396" s="1" t="s">
        <v>30</v>
      </c>
      <c r="C396" s="1" t="s">
        <v>813</v>
      </c>
      <c r="D396" s="1" t="s">
        <v>814</v>
      </c>
      <c r="E396" s="1">
        <v>234.29104020526714</v>
      </c>
      <c r="F396" s="1">
        <v>209.65715099389118</v>
      </c>
      <c r="G396" s="1">
        <v>206.40791493013563</v>
      </c>
      <c r="H396" s="1">
        <v>194.27725360544378</v>
      </c>
      <c r="I396" s="1">
        <v>189.71270434736061</v>
      </c>
      <c r="J396" s="1">
        <v>180.35553764412526</v>
      </c>
      <c r="K396" s="1">
        <v>175.17049498804019</v>
      </c>
      <c r="L396" s="1">
        <v>168.94218873910259</v>
      </c>
      <c r="M396" s="1">
        <v>153.89255060301915</v>
      </c>
      <c r="N396" s="1">
        <v>153.34464818003661</v>
      </c>
      <c r="O396" s="1">
        <v>154.01626830278661</v>
      </c>
      <c r="P396" s="1">
        <v>155.63672325029583</v>
      </c>
      <c r="Q396" s="1">
        <v>146.39181529545675</v>
      </c>
      <c r="R396" s="1">
        <v>138.4297449087446</v>
      </c>
    </row>
    <row r="397" spans="1:26" x14ac:dyDescent="0.35">
      <c r="A397" s="1" t="s">
        <v>29</v>
      </c>
      <c r="B397" s="1" t="s">
        <v>30</v>
      </c>
      <c r="C397" s="1" t="s">
        <v>815</v>
      </c>
      <c r="D397" s="1" t="s">
        <v>816</v>
      </c>
      <c r="G397" s="1">
        <v>15.626569999999999</v>
      </c>
      <c r="K397" s="1">
        <v>11.488530000000001</v>
      </c>
      <c r="L397" s="1">
        <v>12.54209</v>
      </c>
      <c r="O397" s="1">
        <v>14.661630000000001</v>
      </c>
      <c r="Q397" s="1">
        <v>16.93713</v>
      </c>
      <c r="U397" s="1">
        <v>23.332419999999999</v>
      </c>
      <c r="V397" s="1">
        <v>28.677340000000001</v>
      </c>
    </row>
    <row r="398" spans="1:26" x14ac:dyDescent="0.35">
      <c r="A398" s="1" t="s">
        <v>29</v>
      </c>
      <c r="B398" s="1" t="s">
        <v>30</v>
      </c>
      <c r="C398" s="1" t="s">
        <v>817</v>
      </c>
      <c r="D398" s="1" t="s">
        <v>818</v>
      </c>
    </row>
    <row r="399" spans="1:26" x14ac:dyDescent="0.35">
      <c r="A399" s="1" t="s">
        <v>29</v>
      </c>
      <c r="B399" s="1" t="s">
        <v>30</v>
      </c>
      <c r="C399" s="1" t="s">
        <v>819</v>
      </c>
      <c r="D399" s="1" t="s">
        <v>820</v>
      </c>
    </row>
    <row r="400" spans="1:26" x14ac:dyDescent="0.35">
      <c r="A400" s="1" t="s">
        <v>29</v>
      </c>
      <c r="B400" s="1" t="s">
        <v>30</v>
      </c>
      <c r="C400" s="1" t="s">
        <v>821</v>
      </c>
      <c r="D400" s="1" t="s">
        <v>822</v>
      </c>
    </row>
    <row r="401" spans="1:26" x14ac:dyDescent="0.35">
      <c r="A401" s="1" t="s">
        <v>29</v>
      </c>
      <c r="B401" s="1" t="s">
        <v>30</v>
      </c>
      <c r="C401" s="1" t="s">
        <v>823</v>
      </c>
      <c r="D401" s="1" t="s">
        <v>824</v>
      </c>
    </row>
    <row r="402" spans="1:26" x14ac:dyDescent="0.35">
      <c r="A402" s="1" t="s">
        <v>29</v>
      </c>
      <c r="B402" s="1" t="s">
        <v>30</v>
      </c>
      <c r="C402" s="1" t="s">
        <v>825</v>
      </c>
      <c r="D402" s="1" t="s">
        <v>826</v>
      </c>
    </row>
    <row r="403" spans="1:26" x14ac:dyDescent="0.35">
      <c r="A403" s="1" t="s">
        <v>29</v>
      </c>
      <c r="B403" s="1" t="s">
        <v>30</v>
      </c>
      <c r="C403" s="1" t="s">
        <v>827</v>
      </c>
      <c r="D403" s="1" t="s">
        <v>828</v>
      </c>
      <c r="E403" s="1">
        <v>44.837936379799999</v>
      </c>
      <c r="F403" s="1">
        <v>45.426361368400002</v>
      </c>
      <c r="G403" s="1">
        <v>53.079788422</v>
      </c>
      <c r="H403" s="1">
        <v>68.294665816899894</v>
      </c>
      <c r="I403" s="1">
        <v>95.955097995299894</v>
      </c>
      <c r="J403" s="1">
        <v>114.4626055929</v>
      </c>
      <c r="K403" s="1">
        <v>125.8656691117</v>
      </c>
      <c r="L403" s="1">
        <v>172.16846219550001</v>
      </c>
      <c r="M403" s="1">
        <v>112.41374187770001</v>
      </c>
      <c r="N403" s="1">
        <v>140.17826778579999</v>
      </c>
      <c r="O403" s="1">
        <v>187.62911613719999</v>
      </c>
      <c r="P403" s="1">
        <v>189.22410086330001</v>
      </c>
      <c r="Q403" s="1">
        <v>184.37318847220001</v>
      </c>
      <c r="R403" s="1">
        <v>172.01102306670001</v>
      </c>
      <c r="S403" s="1">
        <v>100</v>
      </c>
      <c r="T403" s="1">
        <v>82.066579003800001</v>
      </c>
      <c r="U403" s="1">
        <v>101.9398905291</v>
      </c>
      <c r="V403" s="1">
        <v>130.48165255660001</v>
      </c>
      <c r="W403" s="1">
        <v>115.17953966</v>
      </c>
      <c r="X403" s="1">
        <v>82.439442939399996</v>
      </c>
      <c r="Y403" s="1">
        <v>154.36962755019999</v>
      </c>
    </row>
    <row r="404" spans="1:26" x14ac:dyDescent="0.35">
      <c r="A404" s="1" t="s">
        <v>29</v>
      </c>
      <c r="B404" s="1" t="s">
        <v>30</v>
      </c>
      <c r="C404" s="1" t="s">
        <v>829</v>
      </c>
      <c r="D404" s="1" t="s">
        <v>830</v>
      </c>
      <c r="E404" s="1">
        <v>86.030989270000006</v>
      </c>
      <c r="F404" s="1">
        <v>85.697258640000001</v>
      </c>
      <c r="G404" s="1">
        <v>114.56972589999999</v>
      </c>
      <c r="H404" s="1">
        <v>184.1764005</v>
      </c>
      <c r="I404" s="1">
        <v>240.60548270000001</v>
      </c>
      <c r="J404" s="1">
        <v>279.98092969999999</v>
      </c>
      <c r="K404" s="1">
        <v>317.54922529999999</v>
      </c>
      <c r="L404" s="1">
        <v>411.31585219999999</v>
      </c>
      <c r="M404" s="1">
        <v>270.5215733</v>
      </c>
      <c r="N404" s="1">
        <v>400.47675800000002</v>
      </c>
      <c r="O404" s="1">
        <v>553.0393325</v>
      </c>
      <c r="P404" s="1">
        <v>546.84147789999997</v>
      </c>
      <c r="Q404" s="1">
        <v>431.72857260000001</v>
      </c>
      <c r="R404" s="1">
        <v>491.53743500000002</v>
      </c>
      <c r="S404" s="1">
        <v>239.40989440000001</v>
      </c>
      <c r="T404" s="1">
        <v>158.7712899</v>
      </c>
      <c r="U404" s="1">
        <v>212.00558799999999</v>
      </c>
      <c r="V404" s="1">
        <v>288.66070480000002</v>
      </c>
      <c r="W404" s="1">
        <v>298.123377</v>
      </c>
      <c r="X404" s="1">
        <v>169.8857869</v>
      </c>
    </row>
    <row r="405" spans="1:26" x14ac:dyDescent="0.35">
      <c r="A405" s="1" t="s">
        <v>29</v>
      </c>
      <c r="B405" s="1" t="s">
        <v>30</v>
      </c>
      <c r="C405" s="1" t="s">
        <v>831</v>
      </c>
      <c r="D405" s="1" t="s">
        <v>832</v>
      </c>
      <c r="E405" s="1">
        <v>97.458416380000003</v>
      </c>
      <c r="F405" s="1">
        <v>96.040470740000004</v>
      </c>
      <c r="G405" s="1">
        <v>110.3630096</v>
      </c>
      <c r="H405" s="1">
        <v>137.74224699999999</v>
      </c>
      <c r="I405" s="1">
        <v>127.5759564</v>
      </c>
      <c r="J405" s="1">
        <v>122.9393772</v>
      </c>
      <c r="K405" s="1">
        <v>126.86728170000001</v>
      </c>
      <c r="L405" s="1">
        <v>119.4233059</v>
      </c>
      <c r="M405" s="1">
        <v>119.15819089999999</v>
      </c>
      <c r="N405" s="1">
        <v>141.7375203</v>
      </c>
      <c r="O405" s="1">
        <v>145.4637606</v>
      </c>
      <c r="P405" s="1">
        <v>141.79821569999999</v>
      </c>
      <c r="Q405" s="1">
        <v>115.4543563</v>
      </c>
      <c r="R405" s="1">
        <v>141.45717859999999</v>
      </c>
      <c r="S405" s="1">
        <v>117.3352221</v>
      </c>
      <c r="T405" s="1">
        <v>95.579218089999998</v>
      </c>
      <c r="U405" s="1">
        <v>102.4991213</v>
      </c>
      <c r="V405" s="1">
        <v>108.6452081</v>
      </c>
      <c r="W405" s="1">
        <v>126.7075797</v>
      </c>
      <c r="X405" s="1">
        <v>101.3411473</v>
      </c>
    </row>
    <row r="406" spans="1:26" x14ac:dyDescent="0.35">
      <c r="A406" s="1" t="s">
        <v>29</v>
      </c>
      <c r="B406" s="1" t="s">
        <v>30</v>
      </c>
      <c r="C406" s="1" t="s">
        <v>833</v>
      </c>
      <c r="D406" s="1" t="s">
        <v>834</v>
      </c>
      <c r="E406" s="1">
        <v>8809305155389.7422</v>
      </c>
      <c r="F406" s="1">
        <v>9833584367109.9766</v>
      </c>
      <c r="G406" s="1">
        <v>12917497792537.996</v>
      </c>
      <c r="H406" s="1">
        <v>12670327586839.27</v>
      </c>
      <c r="I406" s="1">
        <v>17021477207503.402</v>
      </c>
      <c r="J406" s="1">
        <v>29925773280970.918</v>
      </c>
      <c r="K406" s="1">
        <v>19533940119893.18</v>
      </c>
      <c r="L406" s="1">
        <v>22953205099445.945</v>
      </c>
      <c r="M406" s="1">
        <v>12169818242594.645</v>
      </c>
      <c r="N406" s="1">
        <v>14013840830000</v>
      </c>
      <c r="O406" s="1">
        <v>12974755037277.816</v>
      </c>
      <c r="P406" s="1">
        <v>14491691648194.332</v>
      </c>
      <c r="Q406" s="1">
        <v>9295127506612.9414</v>
      </c>
      <c r="R406" s="1">
        <v>10503716422708.014</v>
      </c>
      <c r="S406" s="1">
        <v>5272068572190.1211</v>
      </c>
      <c r="T406" s="1">
        <v>3786652485090.8931</v>
      </c>
      <c r="U406" s="1">
        <v>4948701435661.4941</v>
      </c>
      <c r="V406" s="1">
        <v>6534781133659.7676</v>
      </c>
      <c r="W406" s="1">
        <v>6748031876690.207</v>
      </c>
      <c r="X406" s="1">
        <v>3525940368432.4595</v>
      </c>
      <c r="Y406" s="1">
        <v>4685643405109.0654</v>
      </c>
    </row>
    <row r="407" spans="1:26" x14ac:dyDescent="0.35">
      <c r="A407" s="1" t="s">
        <v>29</v>
      </c>
      <c r="B407" s="1" t="s">
        <v>30</v>
      </c>
      <c r="C407" s="1" t="s">
        <v>835</v>
      </c>
      <c r="D407" s="1" t="s">
        <v>836</v>
      </c>
      <c r="E407" s="1">
        <v>28.250958226307766</v>
      </c>
      <c r="F407" s="1">
        <v>23.239719401701876</v>
      </c>
      <c r="G407" s="1">
        <v>26.751381081189741</v>
      </c>
      <c r="H407" s="1">
        <v>20.25380337964414</v>
      </c>
      <c r="I407" s="1">
        <v>21.033955285697527</v>
      </c>
      <c r="J407" s="1">
        <v>29.516131877111629</v>
      </c>
      <c r="K407" s="1">
        <v>21.23633656788213</v>
      </c>
      <c r="L407" s="1">
        <v>25.670072223962826</v>
      </c>
      <c r="M407" s="1">
        <v>18.630341416207138</v>
      </c>
      <c r="N407" s="1">
        <v>25.660611295447044</v>
      </c>
      <c r="O407" s="1">
        <v>31.616940212958017</v>
      </c>
      <c r="P407" s="1">
        <v>31.546587729791714</v>
      </c>
      <c r="Q407" s="1">
        <v>18.049906586889151</v>
      </c>
      <c r="R407" s="1">
        <v>18.435126062159682</v>
      </c>
      <c r="S407" s="1">
        <v>10.666309623647212</v>
      </c>
      <c r="T407" s="1">
        <v>9.2181096984762316</v>
      </c>
      <c r="U407" s="1">
        <v>13.171562100948883</v>
      </c>
      <c r="V407" s="1">
        <v>15.496889180499556</v>
      </c>
      <c r="W407" s="1">
        <v>14.22092679124426</v>
      </c>
      <c r="X407" s="1">
        <v>8.1183119536042732</v>
      </c>
      <c r="Y407" s="1">
        <v>10.738455102108494</v>
      </c>
    </row>
    <row r="408" spans="1:26" x14ac:dyDescent="0.35">
      <c r="A408" s="1" t="s">
        <v>29</v>
      </c>
      <c r="B408" s="1" t="s">
        <v>30</v>
      </c>
      <c r="C408" s="1" t="s">
        <v>837</v>
      </c>
      <c r="D408" s="1" t="s">
        <v>838</v>
      </c>
      <c r="E408" s="1">
        <v>-23.619547539137599</v>
      </c>
      <c r="F408" s="1">
        <v>11.627384695842878</v>
      </c>
      <c r="G408" s="1">
        <v>31.361210801411886</v>
      </c>
      <c r="H408" s="1">
        <v>-0.95471852641281885</v>
      </c>
      <c r="I408" s="1">
        <v>12.374540360950519</v>
      </c>
      <c r="J408" s="1">
        <v>70.375629865321145</v>
      </c>
      <c r="K408" s="1">
        <v>-16.951208578327368</v>
      </c>
      <c r="L408" s="1">
        <v>43.43744469565317</v>
      </c>
      <c r="M408" s="1">
        <v>-30.017757760597704</v>
      </c>
      <c r="N408" s="1">
        <v>11.445662751375352</v>
      </c>
      <c r="O408" s="1">
        <v>25.792715765418038</v>
      </c>
      <c r="P408" s="1">
        <v>-3.5889719176544759</v>
      </c>
      <c r="Q408" s="1">
        <v>-21.736517350473108</v>
      </c>
      <c r="R408" s="1">
        <v>24.085030612787975</v>
      </c>
      <c r="S408" s="1">
        <v>8.8467306299719439E-2</v>
      </c>
      <c r="T408" s="1">
        <v>11.531552836551143</v>
      </c>
      <c r="U408" s="1">
        <v>8.7397063532212513</v>
      </c>
      <c r="V408" s="1">
        <v>-1.4106348693514548</v>
      </c>
      <c r="W408" s="1">
        <v>14.975652798693446</v>
      </c>
      <c r="X408" s="1">
        <v>-33.351532832293302</v>
      </c>
      <c r="Y408" s="1">
        <v>-32.094654456232647</v>
      </c>
    </row>
    <row r="409" spans="1:26" x14ac:dyDescent="0.35">
      <c r="A409" s="1" t="s">
        <v>29</v>
      </c>
      <c r="B409" s="1" t="s">
        <v>30</v>
      </c>
      <c r="C409" s="1" t="s">
        <v>839</v>
      </c>
      <c r="D409" s="1" t="s">
        <v>840</v>
      </c>
      <c r="E409" s="1">
        <v>19644892959.487598</v>
      </c>
      <c r="F409" s="1">
        <v>18137444461.1618</v>
      </c>
      <c r="G409" s="1">
        <v>27448726478.043499</v>
      </c>
      <c r="H409" s="1">
        <v>38102757791.757401</v>
      </c>
      <c r="I409" s="1">
        <v>56994046166.6791</v>
      </c>
      <c r="J409" s="1">
        <v>59232839787.021599</v>
      </c>
      <c r="K409" s="1">
        <v>67494191530.977997</v>
      </c>
      <c r="L409" s="1">
        <v>88008517741.309601</v>
      </c>
      <c r="M409" s="1">
        <v>58393121275.967201</v>
      </c>
      <c r="N409" s="1">
        <v>82699269305.275894</v>
      </c>
      <c r="O409" s="1">
        <v>102437485783.987</v>
      </c>
      <c r="P409" s="1">
        <v>98523783918.4832</v>
      </c>
      <c r="Q409" s="1">
        <v>99418985595.723999</v>
      </c>
      <c r="R409" s="1">
        <v>84587155224.016998</v>
      </c>
      <c r="S409" s="1">
        <v>49047768015.820602</v>
      </c>
      <c r="T409" s="1">
        <v>38447540355.520103</v>
      </c>
      <c r="U409" s="1">
        <v>50847986748.894302</v>
      </c>
      <c r="V409" s="1">
        <v>66038798663.313499</v>
      </c>
      <c r="W409" s="1">
        <v>69926720656.409805</v>
      </c>
      <c r="X409" s="1">
        <v>39937175154.129303</v>
      </c>
      <c r="Y409" s="1">
        <v>50855778241.823997</v>
      </c>
      <c r="Z409" s="1">
        <v>69091131276.445206</v>
      </c>
    </row>
    <row r="410" spans="1:26" x14ac:dyDescent="0.35">
      <c r="A410" s="1" t="s">
        <v>29</v>
      </c>
      <c r="B410" s="1" t="s">
        <v>30</v>
      </c>
      <c r="C410" s="1" t="s">
        <v>841</v>
      </c>
      <c r="D410" s="1" t="s">
        <v>842</v>
      </c>
      <c r="E410" s="1">
        <v>17268154405.162296</v>
      </c>
      <c r="F410" s="1">
        <v>19275989147.722656</v>
      </c>
      <c r="G410" s="1">
        <v>25321172738.39724</v>
      </c>
      <c r="H410" s="1">
        <v>25079426811.158768</v>
      </c>
      <c r="I410" s="1">
        <v>28182890604.200653</v>
      </c>
      <c r="J410" s="1">
        <v>48016777381.16127</v>
      </c>
      <c r="K410" s="1">
        <v>39877353294.689507</v>
      </c>
      <c r="L410" s="1">
        <v>57199056578.160492</v>
      </c>
      <c r="M410" s="1">
        <v>40029182333.181053</v>
      </c>
      <c r="N410" s="1">
        <v>44610787545.170082</v>
      </c>
      <c r="O410" s="1">
        <v>56117121177.410309</v>
      </c>
      <c r="P410" s="1">
        <v>54103093457.356918</v>
      </c>
      <c r="Q410" s="1">
        <v>42342965160.85585</v>
      </c>
      <c r="R410" s="1">
        <v>52541281282.210129</v>
      </c>
      <c r="S410" s="1">
        <v>52587763138.455864</v>
      </c>
      <c r="T410" s="1">
        <v>58651948830.327263</v>
      </c>
      <c r="U410" s="1">
        <v>63777956928.539452</v>
      </c>
      <c r="V410" s="1">
        <v>62878282829.145523</v>
      </c>
      <c r="W410" s="1">
        <v>72294716151.418839</v>
      </c>
      <c r="X410" s="1">
        <v>48183320158.165138</v>
      </c>
      <c r="Y410" s="1">
        <v>32719050047.861755</v>
      </c>
    </row>
    <row r="411" spans="1:26" x14ac:dyDescent="0.35">
      <c r="A411" s="1" t="s">
        <v>29</v>
      </c>
      <c r="B411" s="1" t="s">
        <v>30</v>
      </c>
      <c r="C411" s="1" t="s">
        <v>843</v>
      </c>
      <c r="D411" s="1" t="s">
        <v>844</v>
      </c>
      <c r="E411" s="1">
        <v>5424543716400</v>
      </c>
      <c r="F411" s="1">
        <v>6055276282300</v>
      </c>
      <c r="G411" s="1">
        <v>7954284241800</v>
      </c>
      <c r="H411" s="1">
        <v>7878343216500</v>
      </c>
      <c r="I411" s="1">
        <v>8853251977600</v>
      </c>
      <c r="J411" s="1">
        <v>15083783820400</v>
      </c>
      <c r="K411" s="1">
        <v>12526900163500</v>
      </c>
      <c r="L411" s="1">
        <v>17968265494100</v>
      </c>
      <c r="M411" s="1">
        <v>12574595084300</v>
      </c>
      <c r="N411" s="1">
        <v>14013840830000</v>
      </c>
      <c r="O411" s="1">
        <v>17628390963100</v>
      </c>
      <c r="P411" s="1">
        <v>16995712961900</v>
      </c>
      <c r="Q411" s="1">
        <v>13301436865100</v>
      </c>
      <c r="R411" s="1">
        <v>16505092006000</v>
      </c>
      <c r="S411" s="1">
        <v>16519693616300</v>
      </c>
      <c r="T411" s="1">
        <v>18424670814100</v>
      </c>
      <c r="U411" s="1">
        <v>20034932939800</v>
      </c>
      <c r="V411" s="1">
        <v>19752313189700</v>
      </c>
      <c r="W411" s="1">
        <v>22710351032700</v>
      </c>
      <c r="X411" s="1">
        <v>15136100851700</v>
      </c>
      <c r="Y411" s="1">
        <v>10278221585200</v>
      </c>
    </row>
    <row r="412" spans="1:26" x14ac:dyDescent="0.35">
      <c r="A412" s="1" t="s">
        <v>29</v>
      </c>
      <c r="B412" s="1" t="s">
        <v>30</v>
      </c>
      <c r="C412" s="1" t="s">
        <v>845</v>
      </c>
      <c r="D412" s="1" t="s">
        <v>846</v>
      </c>
      <c r="E412" s="1">
        <v>2326323369600</v>
      </c>
      <c r="F412" s="1">
        <v>2672904799900</v>
      </c>
      <c r="G412" s="1">
        <v>3626677694300</v>
      </c>
      <c r="H412" s="1">
        <v>3670811480900</v>
      </c>
      <c r="I412" s="1">
        <v>4863445689400</v>
      </c>
      <c r="J412" s="1">
        <v>8965577807900</v>
      </c>
      <c r="K412" s="1">
        <v>7363900120100</v>
      </c>
      <c r="L412" s="1">
        <v>10256275047600</v>
      </c>
      <c r="M412" s="1">
        <v>8097018125500</v>
      </c>
      <c r="N412" s="1">
        <v>14013840830000</v>
      </c>
      <c r="O412" s="1">
        <v>19961271382200</v>
      </c>
      <c r="P412" s="1">
        <v>22824414345900</v>
      </c>
      <c r="Q412" s="1">
        <v>14622222940000</v>
      </c>
      <c r="R412" s="1">
        <v>16616866750000</v>
      </c>
      <c r="S412" s="1">
        <v>10151951980800</v>
      </c>
      <c r="T412" s="1">
        <v>9455514558100</v>
      </c>
      <c r="U412" s="1">
        <v>15134026053800</v>
      </c>
      <c r="V412" s="1">
        <v>20004454994200</v>
      </c>
      <c r="W412" s="1">
        <v>20711235390500</v>
      </c>
      <c r="X412" s="1">
        <v>12522684443800</v>
      </c>
      <c r="Y412" s="1">
        <v>18907788713800</v>
      </c>
    </row>
    <row r="413" spans="1:26" x14ac:dyDescent="0.35">
      <c r="A413" s="1" t="s">
        <v>29</v>
      </c>
      <c r="B413" s="1" t="s">
        <v>30</v>
      </c>
      <c r="C413" s="1" t="s">
        <v>847</v>
      </c>
      <c r="D413" s="1" t="s">
        <v>848</v>
      </c>
      <c r="E413" s="27">
        <v>20914343221.588715</v>
      </c>
      <c r="F413" s="27">
        <v>22090304877.726265</v>
      </c>
      <c r="G413" s="27">
        <v>28019123722.339569</v>
      </c>
      <c r="H413" s="27">
        <v>27497518511.02766</v>
      </c>
      <c r="I413" s="27">
        <v>36950462118.800461</v>
      </c>
      <c r="J413" s="27">
        <v>70382678168.174316</v>
      </c>
      <c r="K413" s="27">
        <v>59092401901.992271</v>
      </c>
      <c r="L413" s="27">
        <v>87143789749.153946</v>
      </c>
      <c r="M413" s="27">
        <v>54961140554.809654</v>
      </c>
      <c r="N413" s="27">
        <v>94172012907.639282</v>
      </c>
      <c r="O413" s="27">
        <v>131041638403.25824</v>
      </c>
      <c r="P413" s="27">
        <v>146367018678.38571</v>
      </c>
      <c r="Q413" s="27">
        <v>93880662175.376068</v>
      </c>
      <c r="R413" s="27">
        <v>105851512076.48227</v>
      </c>
      <c r="S413" s="27">
        <v>52587763138.455864</v>
      </c>
      <c r="T413" s="27">
        <v>37300993198.215485</v>
      </c>
      <c r="U413" s="27">
        <v>49491582468.224098</v>
      </c>
      <c r="V413" s="27">
        <v>65356458031.712395</v>
      </c>
      <c r="W413" s="27">
        <v>67480782125.99028</v>
      </c>
      <c r="X413" s="27">
        <v>35087257884.815178</v>
      </c>
      <c r="Y413" s="27">
        <v>47338716492.048744</v>
      </c>
      <c r="Z413" s="27"/>
    </row>
    <row r="414" spans="1:26" x14ac:dyDescent="0.35">
      <c r="A414" s="1" t="s">
        <v>29</v>
      </c>
      <c r="B414" s="1" t="s">
        <v>30</v>
      </c>
      <c r="C414" s="1" t="s">
        <v>849</v>
      </c>
      <c r="D414" s="1" t="s">
        <v>850</v>
      </c>
      <c r="E414" s="1">
        <v>19843883800.640602</v>
      </c>
      <c r="F414" s="1">
        <v>18321010044.729691</v>
      </c>
      <c r="G414" s="1">
        <v>27530353301.88628</v>
      </c>
      <c r="H414" s="1">
        <v>38260209526.027664</v>
      </c>
      <c r="I414" s="1">
        <v>57149176339.370895</v>
      </c>
      <c r="J414" s="1">
        <v>61107983547.304527</v>
      </c>
      <c r="K414" s="1">
        <v>70058379755.995041</v>
      </c>
      <c r="L414" s="1">
        <v>90359643778.493637</v>
      </c>
      <c r="M414" s="1">
        <v>59328527137.332062</v>
      </c>
      <c r="N414" s="1">
        <v>83697021545.544067</v>
      </c>
      <c r="O414" s="1">
        <v>103335013899.27025</v>
      </c>
      <c r="P414" s="1">
        <v>99480314424.999802</v>
      </c>
      <c r="Q414" s="1">
        <v>100299827980.80034</v>
      </c>
      <c r="R414" s="1">
        <v>86220193224.020325</v>
      </c>
      <c r="S414" s="1">
        <v>49978538838.985916</v>
      </c>
      <c r="T414" s="1">
        <v>39692585742.795364</v>
      </c>
      <c r="U414" s="1">
        <v>52333999477.01001</v>
      </c>
      <c r="V414" s="1">
        <v>68089155080.106537</v>
      </c>
      <c r="W414" s="1">
        <v>72245869102.964249</v>
      </c>
      <c r="X414" s="1">
        <v>41639047639.499969</v>
      </c>
      <c r="Y414" s="1">
        <v>52755939607.082825</v>
      </c>
      <c r="Z414" s="1">
        <v>70760003475.036011</v>
      </c>
    </row>
    <row r="415" spans="1:26" x14ac:dyDescent="0.35">
      <c r="A415" s="1" t="s">
        <v>29</v>
      </c>
      <c r="B415" s="1" t="s">
        <v>30</v>
      </c>
      <c r="C415" s="1" t="s">
        <v>851</v>
      </c>
      <c r="D415" s="1" t="s">
        <v>852</v>
      </c>
      <c r="E415" s="1">
        <v>6.8214161641139821</v>
      </c>
      <c r="F415" s="1">
        <v>6.444270215272625</v>
      </c>
      <c r="G415" s="1">
        <v>4.167797300576539</v>
      </c>
      <c r="H415" s="1">
        <v>8.6117363187962823</v>
      </c>
      <c r="I415" s="1">
        <v>9.0084505017445604</v>
      </c>
      <c r="J415" s="1">
        <v>16.465697950500267</v>
      </c>
      <c r="K415" s="1">
        <v>3.1357416260790618</v>
      </c>
      <c r="L415" s="1">
        <v>10.543309098025658</v>
      </c>
      <c r="M415" s="1">
        <v>1.2019724267864118</v>
      </c>
      <c r="N415" s="1">
        <v>8.0004657486296065</v>
      </c>
      <c r="O415" s="1">
        <v>9.9559220916177296</v>
      </c>
      <c r="P415" s="1">
        <v>18.56080741118225</v>
      </c>
      <c r="Q415" s="1">
        <v>5.0509532119765401</v>
      </c>
      <c r="R415" s="1">
        <v>5.9850584092385954</v>
      </c>
      <c r="S415" s="1">
        <v>-3.2623490963462406E-5</v>
      </c>
      <c r="T415" s="1">
        <v>-2.2862994837700201</v>
      </c>
      <c r="U415" s="1">
        <v>-4.4747990126808657E-3</v>
      </c>
      <c r="V415" s="1">
        <v>-2.0140551298658238</v>
      </c>
      <c r="W415" s="1">
        <v>-5.5820242492222825</v>
      </c>
      <c r="X415" s="1">
        <v>-0.11556349056767849</v>
      </c>
      <c r="Y415" s="1">
        <v>-1.0996284083645582</v>
      </c>
    </row>
    <row r="416" spans="1:26" x14ac:dyDescent="0.35">
      <c r="A416" s="1" t="s">
        <v>29</v>
      </c>
      <c r="B416" s="1" t="s">
        <v>30</v>
      </c>
      <c r="C416" s="1" t="s">
        <v>853</v>
      </c>
      <c r="D416" s="1" t="s">
        <v>854</v>
      </c>
      <c r="N416" s="1">
        <v>4369235490000</v>
      </c>
      <c r="O416" s="1">
        <v>8739282716400</v>
      </c>
      <c r="P416" s="1">
        <v>11030379221200</v>
      </c>
      <c r="Q416" s="1">
        <v>6607389530800</v>
      </c>
      <c r="R416" s="1">
        <v>9411461095700</v>
      </c>
      <c r="S416" s="1">
        <v>11247608919200</v>
      </c>
      <c r="T416" s="1">
        <v>13698842955200</v>
      </c>
      <c r="U416" s="1">
        <v>15084550272700</v>
      </c>
      <c r="V416" s="1">
        <v>12368238413200</v>
      </c>
      <c r="W416" s="1">
        <v>13313569315500</v>
      </c>
      <c r="X416" s="1">
        <v>11559969017500</v>
      </c>
      <c r="Y416" s="1">
        <v>5112763667600</v>
      </c>
    </row>
    <row r="417" spans="1:26" x14ac:dyDescent="0.35">
      <c r="A417" s="1" t="s">
        <v>29</v>
      </c>
      <c r="B417" s="1" t="s">
        <v>30</v>
      </c>
      <c r="C417" s="1" t="s">
        <v>855</v>
      </c>
      <c r="D417" s="1" t="s">
        <v>856</v>
      </c>
      <c r="E417" s="1">
        <v>561709082900</v>
      </c>
      <c r="F417" s="1">
        <v>741184542400</v>
      </c>
      <c r="G417" s="1">
        <v>565027183400</v>
      </c>
      <c r="H417" s="1">
        <v>1560796259200</v>
      </c>
      <c r="I417" s="1">
        <v>2082923024500</v>
      </c>
      <c r="J417" s="1">
        <v>5001485179400</v>
      </c>
      <c r="K417" s="1">
        <v>1087348002000</v>
      </c>
      <c r="L417" s="1">
        <v>4212496056800</v>
      </c>
      <c r="M417" s="1">
        <v>522394748900</v>
      </c>
      <c r="N417" s="1">
        <v>4369235490000</v>
      </c>
      <c r="O417" s="1">
        <v>6285645017900</v>
      </c>
      <c r="P417" s="1">
        <v>13429013704300</v>
      </c>
      <c r="Q417" s="1">
        <v>4091775410000</v>
      </c>
      <c r="R417" s="1">
        <v>5394751180000</v>
      </c>
      <c r="S417" s="1">
        <v>-31050300</v>
      </c>
      <c r="T417" s="1">
        <v>-2345181253000</v>
      </c>
      <c r="U417" s="1">
        <v>-5141510500</v>
      </c>
      <c r="V417" s="1">
        <v>-2599881481500</v>
      </c>
      <c r="W417" s="1">
        <v>-8129612076500</v>
      </c>
      <c r="X417" s="1">
        <v>-178259364000</v>
      </c>
      <c r="Y417" s="1">
        <v>-1936176238700</v>
      </c>
    </row>
    <row r="418" spans="1:26" x14ac:dyDescent="0.35">
      <c r="A418" s="1" t="s">
        <v>29</v>
      </c>
      <c r="B418" s="1" t="s">
        <v>30</v>
      </c>
      <c r="C418" s="1" t="s">
        <v>857</v>
      </c>
      <c r="D418" s="1" t="s">
        <v>858</v>
      </c>
      <c r="E418" s="1">
        <v>5049932741.0678949</v>
      </c>
      <c r="F418" s="1">
        <v>6125542710.2703333</v>
      </c>
      <c r="G418" s="1">
        <v>4365308387.6330967</v>
      </c>
      <c r="H418" s="1">
        <v>11691699302.076988</v>
      </c>
      <c r="I418" s="1">
        <v>15825193335.850666</v>
      </c>
      <c r="J418" s="1">
        <v>39263272182.460335</v>
      </c>
      <c r="K418" s="1">
        <v>8725540011.8924675</v>
      </c>
      <c r="L418" s="1">
        <v>35792026733.801384</v>
      </c>
      <c r="M418" s="1">
        <v>3545924039.4888496</v>
      </c>
      <c r="N418" s="1">
        <v>29360951501.601692</v>
      </c>
      <c r="O418" s="1">
        <v>41263965896.550659</v>
      </c>
      <c r="P418" s="1">
        <v>86116763825.865906</v>
      </c>
      <c r="Q418" s="1">
        <v>26270874581.790562</v>
      </c>
      <c r="R418" s="1">
        <v>34365237338.103287</v>
      </c>
      <c r="S418" s="1">
        <v>-160842.54780422259</v>
      </c>
      <c r="T418" s="1">
        <v>-9251489110.320116</v>
      </c>
      <c r="U418" s="1">
        <v>-16813866.318017699</v>
      </c>
      <c r="V418" s="1">
        <v>-8494060197.2083988</v>
      </c>
      <c r="W418" s="1">
        <v>-26487680283.656517</v>
      </c>
      <c r="X418" s="1">
        <v>-499464176.64048201</v>
      </c>
      <c r="Y418" s="1">
        <v>-4847531323.1930008</v>
      </c>
    </row>
    <row r="419" spans="1:26" x14ac:dyDescent="0.35">
      <c r="A419" s="1" t="s">
        <v>29</v>
      </c>
      <c r="B419" s="1" t="s">
        <v>30</v>
      </c>
      <c r="C419" s="1" t="s">
        <v>859</v>
      </c>
      <c r="D419" s="1" t="s">
        <v>860</v>
      </c>
      <c r="E419" s="1">
        <v>48.257598898394598</v>
      </c>
      <c r="F419" s="1">
        <v>40.301954934150963</v>
      </c>
      <c r="G419" s="1">
        <v>42.276518878912903</v>
      </c>
      <c r="H419" s="1">
        <v>35.217387387293506</v>
      </c>
      <c r="I419" s="1">
        <v>17.877793965563303</v>
      </c>
      <c r="J419" s="1">
        <v>5.6000181693284548</v>
      </c>
      <c r="K419" s="1">
        <v>5.8718941484452358</v>
      </c>
      <c r="L419" s="1">
        <v>5.0808436600521407</v>
      </c>
      <c r="M419" s="1">
        <v>6.8806093620260818</v>
      </c>
      <c r="N419" s="1">
        <v>5.502671340265362</v>
      </c>
      <c r="O419" s="1">
        <v>5.4910022141772501</v>
      </c>
      <c r="P419" s="1">
        <v>4.9508164314560688</v>
      </c>
      <c r="Q419" s="1">
        <v>5.0637524589733776</v>
      </c>
      <c r="R419" s="1">
        <v>5.4176640585637674</v>
      </c>
      <c r="S419" s="1">
        <v>6.8383237385749309</v>
      </c>
      <c r="T419" s="1">
        <v>9.0207549129199922</v>
      </c>
      <c r="U419" s="1">
        <v>12.568160279324545</v>
      </c>
      <c r="V419" s="1">
        <v>14.306501370128505</v>
      </c>
      <c r="W419" s="1">
        <v>13.851913841319632</v>
      </c>
      <c r="X419" s="1">
        <v>16.931746466250399</v>
      </c>
      <c r="Y419" s="1">
        <v>17.982439946256072</v>
      </c>
    </row>
    <row r="420" spans="1:26" x14ac:dyDescent="0.35">
      <c r="A420" s="1" t="s">
        <v>29</v>
      </c>
      <c r="B420" s="1" t="s">
        <v>30</v>
      </c>
      <c r="C420" s="1" t="s">
        <v>861</v>
      </c>
      <c r="D420" s="1" t="s">
        <v>862</v>
      </c>
      <c r="E420" s="1">
        <v>33136325833.700001</v>
      </c>
      <c r="F420" s="1">
        <v>34295807502.5</v>
      </c>
      <c r="G420" s="1">
        <v>38273337578.800003</v>
      </c>
      <c r="H420" s="1">
        <v>40420815982.800003</v>
      </c>
      <c r="I420" s="1">
        <v>28871414300.900002</v>
      </c>
      <c r="J420" s="1">
        <v>12725445596.5</v>
      </c>
      <c r="K420" s="1">
        <v>15240379487.700001</v>
      </c>
      <c r="L420" s="1">
        <v>16230634760.799999</v>
      </c>
      <c r="M420" s="1">
        <v>16659178237.9</v>
      </c>
      <c r="N420" s="1">
        <v>16241455492.799999</v>
      </c>
      <c r="O420" s="1">
        <v>18431231882.200001</v>
      </c>
      <c r="P420" s="1">
        <v>18891949625.700001</v>
      </c>
      <c r="Q420" s="1">
        <v>21901764983.299999</v>
      </c>
      <c r="R420" s="1">
        <v>26201103711.700001</v>
      </c>
      <c r="S420" s="1">
        <v>30091731504.700001</v>
      </c>
      <c r="T420" s="1">
        <v>33465519667.200001</v>
      </c>
      <c r="U420" s="1">
        <v>43394054278.900002</v>
      </c>
      <c r="V420" s="1">
        <v>51872480359.699997</v>
      </c>
      <c r="W420" s="1">
        <v>57724294991.199997</v>
      </c>
      <c r="X420" s="1">
        <v>64576157665.800003</v>
      </c>
      <c r="Y420" s="1">
        <v>67141861975.800003</v>
      </c>
    </row>
    <row r="421" spans="1:26" x14ac:dyDescent="0.35">
      <c r="A421" s="1" t="s">
        <v>29</v>
      </c>
      <c r="B421" s="1" t="s">
        <v>30</v>
      </c>
      <c r="C421" s="1" t="s">
        <v>863</v>
      </c>
      <c r="D421" s="1" t="s">
        <v>864</v>
      </c>
      <c r="E421" s="1">
        <v>3897971000</v>
      </c>
      <c r="F421" s="1">
        <v>6215411000</v>
      </c>
      <c r="G421" s="1">
        <v>6978205000</v>
      </c>
      <c r="H421" s="1">
        <v>7870536000</v>
      </c>
      <c r="I421" s="1">
        <v>8623204000</v>
      </c>
      <c r="J421" s="1">
        <v>8896454000</v>
      </c>
      <c r="K421" s="1">
        <v>11625907000</v>
      </c>
      <c r="L421" s="1">
        <v>12328781000</v>
      </c>
      <c r="M421" s="1">
        <v>12437853000</v>
      </c>
      <c r="N421" s="1">
        <v>11555935000</v>
      </c>
      <c r="O421" s="1">
        <v>12495288000</v>
      </c>
      <c r="P421" s="1">
        <v>12212621000</v>
      </c>
      <c r="Q421" s="1">
        <v>13616746000</v>
      </c>
      <c r="R421" s="1">
        <v>16534948000</v>
      </c>
      <c r="S421" s="1">
        <v>19414692000</v>
      </c>
      <c r="T421" s="1">
        <v>22145811000</v>
      </c>
      <c r="U421" s="1">
        <v>24564118698</v>
      </c>
      <c r="V421" s="1">
        <v>26622059022.799999</v>
      </c>
      <c r="W421" s="1">
        <v>30158324485.299999</v>
      </c>
      <c r="X421" s="1">
        <v>34872631102.5</v>
      </c>
      <c r="Y421" s="1">
        <v>32756822116.099998</v>
      </c>
    </row>
    <row r="422" spans="1:26" x14ac:dyDescent="0.35">
      <c r="A422" s="1" t="s">
        <v>29</v>
      </c>
      <c r="B422" s="1" t="s">
        <v>30</v>
      </c>
      <c r="C422" s="1" t="s">
        <v>865</v>
      </c>
      <c r="D422" s="1" t="s">
        <v>866</v>
      </c>
      <c r="E422" s="1">
        <v>29238354833.700001</v>
      </c>
      <c r="F422" s="1">
        <v>28080396502.5</v>
      </c>
      <c r="G422" s="1">
        <v>31295132578.799999</v>
      </c>
      <c r="H422" s="1">
        <v>32550279982.799999</v>
      </c>
      <c r="I422" s="1">
        <v>20248210300.900002</v>
      </c>
      <c r="J422" s="1">
        <v>3828991596.5</v>
      </c>
      <c r="K422" s="1">
        <v>3614472487.6999998</v>
      </c>
      <c r="L422" s="1">
        <v>3901853760.8000002</v>
      </c>
      <c r="M422" s="1">
        <v>4221325237.9000001</v>
      </c>
      <c r="N422" s="1">
        <v>4685520492.8000002</v>
      </c>
      <c r="O422" s="1">
        <v>5935943882.1999998</v>
      </c>
      <c r="P422" s="1">
        <v>6679328625.6999998</v>
      </c>
      <c r="Q422" s="1">
        <v>8285018983.3000002</v>
      </c>
      <c r="R422" s="1">
        <v>9666155711.7000008</v>
      </c>
      <c r="S422" s="1">
        <v>10677039504.700001</v>
      </c>
      <c r="T422" s="1">
        <v>11319708667.200001</v>
      </c>
      <c r="U422" s="1">
        <v>18829935580.900002</v>
      </c>
      <c r="V422" s="1">
        <v>25250421336.900002</v>
      </c>
      <c r="W422" s="1">
        <v>27565970505.900002</v>
      </c>
      <c r="X422" s="1">
        <v>29703526563.299999</v>
      </c>
      <c r="Y422" s="1">
        <v>34385039859.699997</v>
      </c>
    </row>
    <row r="423" spans="1:26" x14ac:dyDescent="0.35">
      <c r="A423" s="1" t="s">
        <v>29</v>
      </c>
      <c r="B423" s="1" t="s">
        <v>30</v>
      </c>
      <c r="C423" s="1" t="s">
        <v>867</v>
      </c>
      <c r="D423" s="1" t="s">
        <v>868</v>
      </c>
      <c r="E423" s="1">
        <v>415198527</v>
      </c>
      <c r="F423" s="1">
        <v>1475488480.2</v>
      </c>
      <c r="G423" s="1">
        <v>2607994677</v>
      </c>
      <c r="H423" s="1">
        <v>3895004416.3000002</v>
      </c>
      <c r="I423" s="1">
        <v>3101086.7</v>
      </c>
      <c r="J423" s="1">
        <v>1000</v>
      </c>
      <c r="K423" s="1">
        <v>1000</v>
      </c>
      <c r="L423" s="1">
        <v>1000</v>
      </c>
      <c r="M423" s="1">
        <v>0</v>
      </c>
      <c r="N423" s="1">
        <v>0</v>
      </c>
      <c r="O423" s="1">
        <v>1535.3</v>
      </c>
      <c r="P423" s="1">
        <v>0</v>
      </c>
      <c r="Q423" s="1">
        <v>532579.69999999995</v>
      </c>
      <c r="R423" s="1">
        <v>370046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5761.1</v>
      </c>
      <c r="Y423" s="1">
        <v>0</v>
      </c>
    </row>
    <row r="424" spans="1:26" x14ac:dyDescent="0.35">
      <c r="A424" s="1" t="s">
        <v>29</v>
      </c>
      <c r="B424" s="1" t="s">
        <v>30</v>
      </c>
      <c r="C424" s="1" t="s">
        <v>869</v>
      </c>
      <c r="D424" s="1" t="s">
        <v>870</v>
      </c>
      <c r="E424" s="1">
        <v>33749025763.900002</v>
      </c>
      <c r="F424" s="1">
        <v>35984951348.300003</v>
      </c>
      <c r="G424" s="1">
        <v>41114859871.199997</v>
      </c>
      <c r="H424" s="1">
        <v>44559883685.699997</v>
      </c>
      <c r="I424" s="1">
        <v>29099132314.5</v>
      </c>
      <c r="J424" s="1">
        <v>12961870578.5</v>
      </c>
      <c r="K424" s="1">
        <v>15488724676.5</v>
      </c>
      <c r="L424" s="1">
        <v>16472696892.700001</v>
      </c>
      <c r="M424" s="1">
        <v>19285647639.799999</v>
      </c>
      <c r="N424" s="1">
        <v>18821584008.700001</v>
      </c>
      <c r="O424" s="1">
        <v>21003387146</v>
      </c>
      <c r="P424" s="1">
        <v>21466867538.799999</v>
      </c>
      <c r="Q424" s="1">
        <v>24482374424.400002</v>
      </c>
      <c r="R424" s="1">
        <v>28628765477.5</v>
      </c>
      <c r="S424" s="1">
        <v>32413349871.700001</v>
      </c>
      <c r="T424" s="1">
        <v>35717779488.900002</v>
      </c>
      <c r="U424" s="1">
        <v>45780013169.800003</v>
      </c>
      <c r="V424" s="1">
        <v>54202577784.599998</v>
      </c>
      <c r="W424" s="1">
        <v>60041046402</v>
      </c>
      <c r="X424" s="1">
        <v>70524292158.100006</v>
      </c>
      <c r="Y424" s="1">
        <v>76214593269.100006</v>
      </c>
    </row>
    <row r="425" spans="1:26" x14ac:dyDescent="0.35">
      <c r="A425" s="1" t="s">
        <v>29</v>
      </c>
      <c r="B425" s="1" t="s">
        <v>30</v>
      </c>
      <c r="C425" s="1" t="s">
        <v>871</v>
      </c>
      <c r="D425" s="1" t="s">
        <v>872</v>
      </c>
      <c r="E425" s="1">
        <v>6.7151603700000004</v>
      </c>
      <c r="F425" s="1">
        <v>7.3047852500000001</v>
      </c>
      <c r="G425" s="1">
        <v>5.7153181999999996</v>
      </c>
      <c r="H425" s="1">
        <v>6.2206954999999997</v>
      </c>
      <c r="I425" s="1">
        <v>5.4464712100000003</v>
      </c>
      <c r="J425" s="1">
        <v>5.4090490300000003</v>
      </c>
      <c r="K425" s="1">
        <v>5.9003372199999999</v>
      </c>
      <c r="L425" s="1">
        <v>6.0647888200000004</v>
      </c>
      <c r="M425" s="1">
        <v>6.2155613900000004</v>
      </c>
      <c r="N425" s="1">
        <v>6.2574009899999998</v>
      </c>
      <c r="O425" s="1">
        <v>7.8574538199999999</v>
      </c>
      <c r="P425" s="1">
        <v>8.4189119300000002</v>
      </c>
      <c r="Q425" s="1">
        <v>12.442943570000001</v>
      </c>
      <c r="R425" s="1">
        <v>12.279676439999999</v>
      </c>
      <c r="S425" s="1">
        <v>9.9157400100000004</v>
      </c>
      <c r="T425" s="1">
        <v>10.3171196</v>
      </c>
      <c r="U425" s="1">
        <v>7.5949106200000003</v>
      </c>
      <c r="V425" s="1">
        <v>7.1691927900000003</v>
      </c>
      <c r="W425" s="1">
        <v>11.746530529999999</v>
      </c>
      <c r="X425" s="1">
        <v>9.5833835599999997</v>
      </c>
    </row>
    <row r="426" spans="1:26" x14ac:dyDescent="0.35">
      <c r="A426" s="1" t="s">
        <v>29</v>
      </c>
      <c r="B426" s="1" t="s">
        <v>30</v>
      </c>
      <c r="C426" s="1" t="s">
        <v>873</v>
      </c>
      <c r="D426" s="1" t="s">
        <v>874</v>
      </c>
      <c r="E426" s="1">
        <v>1.2415470799999999</v>
      </c>
      <c r="F426" s="1">
        <v>1.31952567</v>
      </c>
      <c r="G426" s="1">
        <v>2.2333888499999999</v>
      </c>
      <c r="H426" s="1">
        <v>2.74732976</v>
      </c>
      <c r="I426" s="1">
        <v>2.9370976899999999</v>
      </c>
      <c r="J426" s="1">
        <v>3.5550314900000002</v>
      </c>
      <c r="K426" s="1">
        <v>4.0801060099999997</v>
      </c>
      <c r="L426" s="1">
        <v>4.8578874000000001</v>
      </c>
      <c r="M426" s="1">
        <v>4.2270083200000004</v>
      </c>
      <c r="N426" s="1">
        <v>4.7299227500000001</v>
      </c>
      <c r="O426" s="1">
        <v>6.5300530600000002</v>
      </c>
      <c r="P426" s="1">
        <v>7.6663012899999998</v>
      </c>
      <c r="Q426" s="1">
        <v>12.544604209999999</v>
      </c>
      <c r="R426" s="1">
        <v>13.031148229999999</v>
      </c>
      <c r="S426" s="1">
        <v>9.5472005099999997</v>
      </c>
      <c r="T426" s="1">
        <v>8.0717035399999997</v>
      </c>
      <c r="U426" s="1">
        <v>5.52714427</v>
      </c>
      <c r="V426" s="1">
        <v>4.7103548000000002</v>
      </c>
      <c r="W426" s="1">
        <v>8.1851564499999991</v>
      </c>
      <c r="X426" s="1">
        <v>6.6855454700000001</v>
      </c>
    </row>
    <row r="427" spans="1:26" x14ac:dyDescent="0.35">
      <c r="A427" s="1" t="s">
        <v>29</v>
      </c>
      <c r="B427" s="1" t="s">
        <v>30</v>
      </c>
      <c r="C427" s="1" t="s">
        <v>875</v>
      </c>
      <c r="D427" s="1" t="s">
        <v>876</v>
      </c>
      <c r="E427" s="1">
        <v>5.5022898377051197</v>
      </c>
      <c r="F427" s="1">
        <v>5.3171522951175003</v>
      </c>
      <c r="G427" s="1">
        <v>8.9467737064969306</v>
      </c>
      <c r="H427" s="1">
        <v>9.6270179937747393</v>
      </c>
      <c r="I427" s="1">
        <v>8.7467384166483502</v>
      </c>
      <c r="J427" s="1">
        <v>8.6299462125831905</v>
      </c>
      <c r="K427" s="1">
        <v>9.2865261235581897</v>
      </c>
      <c r="L427" s="1">
        <v>9.8433346735191805</v>
      </c>
      <c r="M427" s="1">
        <v>10.762928439549601</v>
      </c>
      <c r="N427" s="1">
        <v>9.70392793785234</v>
      </c>
      <c r="O427" s="1">
        <v>12.754183781482901</v>
      </c>
      <c r="P427" s="1">
        <v>13.9064538374456</v>
      </c>
      <c r="Q427" s="1">
        <v>21.863357195841498</v>
      </c>
      <c r="R427" s="1">
        <v>22.268568930444001</v>
      </c>
      <c r="S427" s="1">
        <v>18.973675574926901</v>
      </c>
      <c r="T427" s="1">
        <v>19.417635553366701</v>
      </c>
      <c r="U427" s="1">
        <v>14.5730094763805</v>
      </c>
      <c r="V427" s="1">
        <v>11.5485932532885</v>
      </c>
      <c r="W427" s="1">
        <v>18.555132412743799</v>
      </c>
      <c r="X427" s="1">
        <v>16.626430243450901</v>
      </c>
    </row>
    <row r="428" spans="1:26" x14ac:dyDescent="0.35">
      <c r="A428" s="1" t="s">
        <v>29</v>
      </c>
      <c r="B428" s="1" t="s">
        <v>30</v>
      </c>
      <c r="C428" s="1" t="s">
        <v>877</v>
      </c>
      <c r="D428" s="1" t="s">
        <v>878</v>
      </c>
      <c r="G428" s="1">
        <v>19</v>
      </c>
      <c r="L428" s="1">
        <v>29.6</v>
      </c>
      <c r="Q428" s="1">
        <v>24.8</v>
      </c>
      <c r="V428" s="1">
        <v>19.5</v>
      </c>
    </row>
    <row r="429" spans="1:26" x14ac:dyDescent="0.35">
      <c r="A429" s="1" t="s">
        <v>29</v>
      </c>
      <c r="B429" s="1" t="s">
        <v>30</v>
      </c>
      <c r="C429" s="1" t="s">
        <v>879</v>
      </c>
      <c r="D429" s="1" t="s">
        <v>880</v>
      </c>
      <c r="G429" s="1">
        <v>16.600000000000001</v>
      </c>
      <c r="L429" s="1">
        <v>19.3</v>
      </c>
      <c r="N429" s="1">
        <v>15.3</v>
      </c>
      <c r="Q429" s="1">
        <v>18.5</v>
      </c>
      <c r="S429" s="1">
        <v>14.6</v>
      </c>
      <c r="V429" s="1">
        <v>18</v>
      </c>
      <c r="Y429" s="1">
        <v>14.9</v>
      </c>
    </row>
    <row r="430" spans="1:26" x14ac:dyDescent="0.35">
      <c r="A430" s="1" t="s">
        <v>29</v>
      </c>
      <c r="B430" s="1" t="s">
        <v>30</v>
      </c>
      <c r="C430" s="1" t="s">
        <v>881</v>
      </c>
      <c r="D430" s="1" t="s">
        <v>882</v>
      </c>
      <c r="O430" s="1">
        <v>28.9</v>
      </c>
      <c r="Q430" s="1">
        <v>35.4</v>
      </c>
      <c r="W430" s="1">
        <v>31.4</v>
      </c>
    </row>
    <row r="431" spans="1:26" x14ac:dyDescent="0.35">
      <c r="A431" s="1" t="s">
        <v>29</v>
      </c>
      <c r="B431" s="1" t="s">
        <v>30</v>
      </c>
      <c r="C431" s="1" t="s">
        <v>883</v>
      </c>
      <c r="D431" s="1" t="s">
        <v>884</v>
      </c>
      <c r="E431" s="27">
        <v>6.1390000000000002</v>
      </c>
      <c r="F431" s="27">
        <v>6.1349999999999998</v>
      </c>
      <c r="G431" s="27">
        <v>6.1159999999999997</v>
      </c>
      <c r="H431" s="27">
        <v>6.085</v>
      </c>
      <c r="I431" s="27">
        <v>6.0679999999999996</v>
      </c>
      <c r="J431" s="27">
        <v>6.0810000000000004</v>
      </c>
      <c r="K431" s="27">
        <v>6.08</v>
      </c>
      <c r="L431" s="27">
        <v>6.0780000000000003</v>
      </c>
      <c r="M431" s="27">
        <v>6.0389999999999997</v>
      </c>
      <c r="N431" s="27">
        <v>5.98</v>
      </c>
      <c r="O431" s="27">
        <v>5.9180000000000001</v>
      </c>
      <c r="P431" s="27">
        <v>5.8319999999999999</v>
      </c>
      <c r="Q431" s="27">
        <v>5.7380000000000004</v>
      </c>
      <c r="R431" s="27">
        <v>5.6639999999999997</v>
      </c>
      <c r="S431" s="27">
        <v>5.6159999999999997</v>
      </c>
      <c r="T431" s="27">
        <v>5.5839999999999996</v>
      </c>
      <c r="U431" s="27">
        <v>5.5229999999999997</v>
      </c>
      <c r="V431" s="27">
        <v>5.4470000000000001</v>
      </c>
      <c r="W431" s="27">
        <v>5.3789999999999996</v>
      </c>
      <c r="X431" s="27">
        <v>5.3090000000000002</v>
      </c>
      <c r="Y431" s="27">
        <v>5.2370000000000001</v>
      </c>
      <c r="Z431" s="27"/>
    </row>
    <row r="432" spans="1:26" x14ac:dyDescent="0.35">
      <c r="A432" s="1" t="s">
        <v>29</v>
      </c>
      <c r="B432" s="1" t="s">
        <v>30</v>
      </c>
      <c r="C432" s="1" t="s">
        <v>885</v>
      </c>
      <c r="D432" s="1" t="s">
        <v>886</v>
      </c>
      <c r="M432" s="1">
        <v>213.50775513309915</v>
      </c>
      <c r="N432" s="1">
        <v>1086.4494042805543</v>
      </c>
      <c r="O432" s="1">
        <v>311.23078210887581</v>
      </c>
      <c r="P432" s="1">
        <v>171.86642875350498</v>
      </c>
      <c r="Q432" s="1">
        <v>283.90544444444441</v>
      </c>
      <c r="R432" s="1">
        <v>413.12492327365715</v>
      </c>
      <c r="S432" s="1">
        <v>221.86128621580957</v>
      </c>
      <c r="T432" s="1">
        <v>121.31495151704723</v>
      </c>
      <c r="U432" s="1">
        <v>112.32885308705372</v>
      </c>
      <c r="V432" s="1">
        <v>94.739748722904864</v>
      </c>
      <c r="W432" s="1">
        <v>94.739748722904864</v>
      </c>
      <c r="X432" s="1">
        <v>94.739748722904864</v>
      </c>
    </row>
    <row r="433" spans="1:25" x14ac:dyDescent="0.35">
      <c r="A433" s="1" t="s">
        <v>29</v>
      </c>
      <c r="B433" s="1" t="s">
        <v>30</v>
      </c>
      <c r="C433" s="1" t="s">
        <v>887</v>
      </c>
      <c r="D433" s="1" t="s">
        <v>888</v>
      </c>
      <c r="E433" s="1">
        <v>6.6969696969696972</v>
      </c>
      <c r="F433" s="1">
        <v>4.5288823529411761</v>
      </c>
      <c r="G433" s="1">
        <v>6.141</v>
      </c>
      <c r="H433" s="1">
        <v>4.5451142857142859</v>
      </c>
      <c r="I433" s="1">
        <v>7.1973333333333329</v>
      </c>
      <c r="J433" s="1">
        <v>10.038885869565217</v>
      </c>
      <c r="K433" s="1">
        <v>4.2050540540540542</v>
      </c>
      <c r="L433" s="1">
        <v>5.8768333333333329</v>
      </c>
      <c r="M433" s="1">
        <v>5.2610312500000003</v>
      </c>
      <c r="N433" s="1">
        <v>12.213666666666667</v>
      </c>
      <c r="O433" s="1">
        <v>6.5612941176470585</v>
      </c>
      <c r="P433" s="1">
        <v>8.6686971428571429</v>
      </c>
      <c r="Q433" s="1">
        <v>8.7605108571428563</v>
      </c>
      <c r="R433" s="1">
        <v>9.2303911428571404</v>
      </c>
      <c r="S433" s="1">
        <v>8.2155234285714283</v>
      </c>
      <c r="T433" s="1">
        <v>11.081254285714286</v>
      </c>
      <c r="U433" s="1">
        <v>20.96857142857143</v>
      </c>
      <c r="V433" s="1">
        <v>19.605714285714285</v>
      </c>
      <c r="W433" s="1">
        <v>19.605714285714285</v>
      </c>
      <c r="X433" s="1">
        <v>19.605714285714285</v>
      </c>
    </row>
    <row r="434" spans="1:25" x14ac:dyDescent="0.35">
      <c r="A434" s="1" t="s">
        <v>29</v>
      </c>
      <c r="B434" s="1" t="s">
        <v>30</v>
      </c>
      <c r="C434" s="1" t="s">
        <v>889</v>
      </c>
      <c r="D434" s="1" t="s">
        <v>890</v>
      </c>
      <c r="E434" s="1">
        <v>62.252694003971328</v>
      </c>
      <c r="F434" s="1">
        <v>65.973220366431235</v>
      </c>
      <c r="G434" s="1">
        <v>66.445404377426357</v>
      </c>
      <c r="H434" s="1">
        <v>64.27029825832291</v>
      </c>
      <c r="I434" s="1">
        <v>64.801959825036988</v>
      </c>
      <c r="J434" s="1">
        <v>55.668716511481762</v>
      </c>
      <c r="K434" s="1">
        <v>75.619649503136984</v>
      </c>
      <c r="L434" s="1">
        <v>69.559694805737067</v>
      </c>
      <c r="M434" s="1">
        <v>76.748491750143572</v>
      </c>
      <c r="N434" s="1">
        <v>76.006833555503079</v>
      </c>
      <c r="O434" s="1">
        <v>74.60000735789896</v>
      </c>
      <c r="P434" s="1">
        <v>66.823383645570487</v>
      </c>
      <c r="Q434" s="1">
        <v>80.045140859018389</v>
      </c>
      <c r="R434" s="1">
        <v>78.212238837247199</v>
      </c>
      <c r="S434" s="1">
        <v>84.509928534027011</v>
      </c>
      <c r="T434" s="1">
        <v>86.919563338095131</v>
      </c>
      <c r="U434" s="1">
        <v>84.53014714723929</v>
      </c>
      <c r="V434" s="1">
        <v>82.200280335525377</v>
      </c>
      <c r="W434" s="1">
        <v>80.166133259885726</v>
      </c>
      <c r="X434" s="1">
        <v>72.618446779684035</v>
      </c>
      <c r="Y434" s="1">
        <v>67.264933738233708</v>
      </c>
    </row>
    <row r="435" spans="1:25" x14ac:dyDescent="0.35">
      <c r="A435" s="1" t="s">
        <v>29</v>
      </c>
      <c r="B435" s="1" t="s">
        <v>30</v>
      </c>
      <c r="C435" s="1" t="s">
        <v>891</v>
      </c>
      <c r="D435" s="1" t="s">
        <v>892</v>
      </c>
      <c r="E435" s="1">
        <v>57.703776433320598</v>
      </c>
      <c r="F435" s="1">
        <v>15.097132327758715</v>
      </c>
      <c r="G435" s="1">
        <v>10.349002743067899</v>
      </c>
      <c r="H435" s="1">
        <v>4.931341723071057</v>
      </c>
      <c r="I435" s="1">
        <v>12.632136959779274</v>
      </c>
      <c r="J435" s="1">
        <v>-11.156022271061786</v>
      </c>
      <c r="K435" s="1">
        <v>39.026325219813941</v>
      </c>
      <c r="L435" s="1">
        <v>-13.763555535992111</v>
      </c>
      <c r="M435" s="1">
        <v>18.292794360624825</v>
      </c>
      <c r="N435" s="1">
        <v>3.3843782241214768</v>
      </c>
      <c r="O435" s="1">
        <v>-2.1679901424240455</v>
      </c>
      <c r="P435" s="1">
        <v>-0.24166726813236039</v>
      </c>
      <c r="Q435" s="1">
        <v>17.235417209578131</v>
      </c>
      <c r="R435" s="1">
        <v>-0.10023517895119483</v>
      </c>
      <c r="S435" s="1">
        <v>0.29026255503070786</v>
      </c>
      <c r="T435" s="1">
        <v>-6.4482693628981167</v>
      </c>
      <c r="U435" s="1">
        <v>-1.4410140304180885</v>
      </c>
      <c r="V435" s="1">
        <v>7.0322832857726354</v>
      </c>
      <c r="W435" s="1">
        <v>-0.2046723247691915</v>
      </c>
      <c r="X435" s="1">
        <v>4.5161411399491413</v>
      </c>
      <c r="Y435" s="1">
        <v>17.515108874571155</v>
      </c>
    </row>
    <row r="436" spans="1:25" x14ac:dyDescent="0.35">
      <c r="A436" s="1" t="s">
        <v>29</v>
      </c>
      <c r="B436" s="1" t="s">
        <v>30</v>
      </c>
      <c r="C436" s="1" t="s">
        <v>893</v>
      </c>
      <c r="D436" s="1" t="s">
        <v>894</v>
      </c>
      <c r="E436" s="1">
        <v>185881626303.59988</v>
      </c>
      <c r="F436" s="1">
        <v>213944421399.64429</v>
      </c>
      <c r="G436" s="1">
        <v>236085535438.9342</v>
      </c>
      <c r="H436" s="1">
        <v>247727719950.17007</v>
      </c>
      <c r="I436" s="1">
        <v>279021024821.61401</v>
      </c>
      <c r="J436" s="1">
        <v>247893377151.56992</v>
      </c>
      <c r="K436" s="1">
        <v>344637052717.12152</v>
      </c>
      <c r="L436" s="1">
        <v>297202740568.79407</v>
      </c>
      <c r="M436" s="1">
        <v>351569426735.18488</v>
      </c>
      <c r="N436" s="1">
        <v>363467865856.27917</v>
      </c>
      <c r="O436" s="1">
        <v>355587918353.63599</v>
      </c>
      <c r="P436" s="1">
        <v>354728578745.54199</v>
      </c>
      <c r="Q436" s="1">
        <v>415867529253.94305</v>
      </c>
      <c r="R436" s="1">
        <v>415450683691.79547</v>
      </c>
      <c r="S436" s="1">
        <v>416656581461.17181</v>
      </c>
      <c r="T436" s="1">
        <v>389789442770.31244</v>
      </c>
      <c r="U436" s="1">
        <v>384172522210.90375</v>
      </c>
      <c r="V436" s="1">
        <v>411188622278.87231</v>
      </c>
      <c r="W436" s="1">
        <v>410347032966.46771</v>
      </c>
      <c r="X436" s="1">
        <v>428878884138.82703</v>
      </c>
      <c r="Y436" s="1">
        <v>503997487635.78845</v>
      </c>
    </row>
    <row r="437" spans="1:25" x14ac:dyDescent="0.35">
      <c r="A437" s="1" t="s">
        <v>29</v>
      </c>
      <c r="B437" s="1" t="s">
        <v>30</v>
      </c>
      <c r="C437" s="1" t="s">
        <v>895</v>
      </c>
      <c r="D437" s="1" t="s">
        <v>896</v>
      </c>
      <c r="E437" s="1">
        <v>21228204616100</v>
      </c>
      <c r="F437" s="1">
        <v>24433054757800</v>
      </c>
      <c r="G437" s="1">
        <v>26961632264900</v>
      </c>
      <c r="H437" s="1">
        <v>28291202486000</v>
      </c>
      <c r="I437" s="1">
        <v>31864985931600</v>
      </c>
      <c r="J437" s="1">
        <v>28310121004400</v>
      </c>
      <c r="K437" s="1">
        <v>39358520897700</v>
      </c>
      <c r="L437" s="1">
        <v>33941389015800</v>
      </c>
      <c r="M437" s="1">
        <v>40150217511600</v>
      </c>
      <c r="N437" s="1">
        <v>41509052730000</v>
      </c>
      <c r="O437" s="1">
        <v>40609140558600</v>
      </c>
      <c r="P437" s="1">
        <v>40511001558000</v>
      </c>
      <c r="Q437" s="1">
        <v>47493241692300</v>
      </c>
      <c r="R437" s="1">
        <v>47445636756500</v>
      </c>
      <c r="S437" s="1">
        <v>47583353674000</v>
      </c>
      <c r="T437" s="1">
        <v>44515050857200</v>
      </c>
      <c r="U437" s="1">
        <v>43873582728700</v>
      </c>
      <c r="V437" s="1">
        <v>46958897353800</v>
      </c>
      <c r="W437" s="1">
        <v>46862785486900</v>
      </c>
      <c r="X437" s="1">
        <v>48979175021600</v>
      </c>
      <c r="Y437" s="1">
        <v>57557930852500</v>
      </c>
    </row>
    <row r="438" spans="1:25" x14ac:dyDescent="0.35">
      <c r="A438" s="1" t="s">
        <v>29</v>
      </c>
      <c r="B438" s="1" t="s">
        <v>30</v>
      </c>
      <c r="C438" s="1" t="s">
        <v>897</v>
      </c>
      <c r="D438" s="1" t="s">
        <v>898</v>
      </c>
      <c r="E438" s="1">
        <v>5126194153200</v>
      </c>
      <c r="F438" s="1">
        <v>7587877217200</v>
      </c>
      <c r="G438" s="1">
        <v>9007985988200</v>
      </c>
      <c r="H438" s="1">
        <v>11648387431500</v>
      </c>
      <c r="I438" s="1">
        <v>14983430738300</v>
      </c>
      <c r="J438" s="1">
        <v>16909472129600</v>
      </c>
      <c r="K438" s="1">
        <v>26221827115900</v>
      </c>
      <c r="L438" s="1">
        <v>27792027849800</v>
      </c>
      <c r="M438" s="1">
        <v>33356013984000</v>
      </c>
      <c r="N438" s="1">
        <v>41509052733600</v>
      </c>
      <c r="O438" s="1">
        <v>47098516869600</v>
      </c>
      <c r="P438" s="1">
        <v>48347688484900</v>
      </c>
      <c r="Q438" s="1">
        <v>64844540290000</v>
      </c>
      <c r="R438" s="1">
        <v>70498153720000</v>
      </c>
      <c r="S438" s="1">
        <v>80434636406600</v>
      </c>
      <c r="T438" s="1">
        <v>89158105447900</v>
      </c>
      <c r="U438" s="1">
        <v>97124505009600</v>
      </c>
      <c r="V438" s="1">
        <v>106109799801100</v>
      </c>
      <c r="W438" s="1">
        <v>116753266553200</v>
      </c>
      <c r="X438" s="1">
        <v>112015638105300</v>
      </c>
      <c r="Y438" s="1">
        <v>118437069660100</v>
      </c>
    </row>
    <row r="439" spans="1:25" x14ac:dyDescent="0.35">
      <c r="A439" s="1" t="s">
        <v>29</v>
      </c>
      <c r="B439" s="1" t="s">
        <v>30</v>
      </c>
      <c r="C439" s="1" t="s">
        <v>899</v>
      </c>
      <c r="D439" s="1" t="s">
        <v>900</v>
      </c>
      <c r="E439" s="1">
        <v>46086019399.341087</v>
      </c>
      <c r="F439" s="1">
        <v>62710247334.27549</v>
      </c>
      <c r="G439" s="1">
        <v>69594238906.083176</v>
      </c>
      <c r="H439" s="1">
        <v>87256387501.207886</v>
      </c>
      <c r="I439" s="1">
        <v>113837950552.61064</v>
      </c>
      <c r="J439" s="1">
        <v>132744811365.38306</v>
      </c>
      <c r="K439" s="1">
        <v>210419848350.181</v>
      </c>
      <c r="L439" s="1">
        <v>236138619567.57242</v>
      </c>
      <c r="M439" s="1">
        <v>226414779429.63266</v>
      </c>
      <c r="N439" s="1">
        <v>278937879859.76849</v>
      </c>
      <c r="O439" s="1">
        <v>309192069922.93591</v>
      </c>
      <c r="P439" s="1">
        <v>310041121593.87347</v>
      </c>
      <c r="Q439" s="1">
        <v>416328516249.73596</v>
      </c>
      <c r="R439" s="1">
        <v>449082025037.13782</v>
      </c>
      <c r="S439" s="1">
        <v>416656581461.17181</v>
      </c>
      <c r="T439" s="1">
        <v>351719186136.6203</v>
      </c>
      <c r="U439" s="1">
        <v>317618420391.25555</v>
      </c>
      <c r="V439" s="1">
        <v>346670813049.6275</v>
      </c>
      <c r="W439" s="1">
        <v>380402307937.07166</v>
      </c>
      <c r="X439" s="1">
        <v>313856154323.1012</v>
      </c>
      <c r="Y439" s="1">
        <v>296526418168.4259</v>
      </c>
    </row>
    <row r="440" spans="1:25" x14ac:dyDescent="0.35">
      <c r="A440" s="1" t="s">
        <v>29</v>
      </c>
      <c r="B440" s="1" t="s">
        <v>30</v>
      </c>
      <c r="C440" s="1" t="s">
        <v>901</v>
      </c>
      <c r="D440" s="1" t="s">
        <v>902</v>
      </c>
    </row>
    <row r="441" spans="1:25" x14ac:dyDescent="0.35">
      <c r="A441" s="1" t="s">
        <v>29</v>
      </c>
      <c r="B441" s="1" t="s">
        <v>30</v>
      </c>
      <c r="C441" s="1" t="s">
        <v>903</v>
      </c>
      <c r="D441" s="1" t="s">
        <v>904</v>
      </c>
    </row>
    <row r="442" spans="1:25" x14ac:dyDescent="0.35">
      <c r="A442" s="1" t="s">
        <v>29</v>
      </c>
      <c r="B442" s="1" t="s">
        <v>30</v>
      </c>
      <c r="C442" s="1" t="s">
        <v>905</v>
      </c>
      <c r="D442" s="1" t="s">
        <v>906</v>
      </c>
      <c r="K442" s="1">
        <v>60.1</v>
      </c>
      <c r="R442" s="1">
        <v>46.2</v>
      </c>
    </row>
    <row r="443" spans="1:25" x14ac:dyDescent="0.35">
      <c r="A443" s="1" t="s">
        <v>29</v>
      </c>
      <c r="B443" s="1" t="s">
        <v>30</v>
      </c>
      <c r="C443" s="1" t="s">
        <v>907</v>
      </c>
      <c r="D443" s="1" t="s">
        <v>908</v>
      </c>
      <c r="K443" s="1">
        <v>22.9</v>
      </c>
      <c r="R443" s="1">
        <v>25.9</v>
      </c>
    </row>
    <row r="444" spans="1:25" x14ac:dyDescent="0.35">
      <c r="A444" s="1" t="s">
        <v>29</v>
      </c>
      <c r="B444" s="1" t="s">
        <v>30</v>
      </c>
      <c r="C444" s="1" t="s">
        <v>909</v>
      </c>
      <c r="D444" s="1" t="s">
        <v>910</v>
      </c>
      <c r="K444" s="1">
        <v>95.6</v>
      </c>
      <c r="R444" s="1">
        <v>77.599999999999994</v>
      </c>
    </row>
    <row r="445" spans="1:25" x14ac:dyDescent="0.35">
      <c r="A445" s="1" t="s">
        <v>29</v>
      </c>
      <c r="B445" s="1" t="s">
        <v>30</v>
      </c>
      <c r="C445" s="1" t="s">
        <v>911</v>
      </c>
      <c r="D445" s="1" t="s">
        <v>912</v>
      </c>
      <c r="R445" s="1">
        <v>14</v>
      </c>
    </row>
    <row r="446" spans="1:25" x14ac:dyDescent="0.35">
      <c r="A446" s="1" t="s">
        <v>29</v>
      </c>
      <c r="B446" s="1" t="s">
        <v>30</v>
      </c>
      <c r="C446" s="1" t="s">
        <v>913</v>
      </c>
      <c r="D446" s="1" t="s">
        <v>914</v>
      </c>
      <c r="R446" s="1">
        <v>57.7</v>
      </c>
    </row>
    <row r="447" spans="1:25" x14ac:dyDescent="0.35">
      <c r="A447" s="1" t="s">
        <v>29</v>
      </c>
      <c r="B447" s="1" t="s">
        <v>30</v>
      </c>
      <c r="C447" s="1" t="s">
        <v>915</v>
      </c>
      <c r="D447" s="1" t="s">
        <v>916</v>
      </c>
      <c r="K447" s="1">
        <v>25.7</v>
      </c>
      <c r="R447" s="1">
        <v>30.7</v>
      </c>
    </row>
    <row r="448" spans="1:25" x14ac:dyDescent="0.35">
      <c r="A448" s="1" t="s">
        <v>29</v>
      </c>
      <c r="B448" s="1" t="s">
        <v>30</v>
      </c>
      <c r="C448" s="1" t="s">
        <v>917</v>
      </c>
      <c r="D448" s="1" t="s">
        <v>918</v>
      </c>
      <c r="K448" s="1">
        <v>68</v>
      </c>
    </row>
    <row r="449" spans="1:26" x14ac:dyDescent="0.35">
      <c r="A449" s="1" t="s">
        <v>29</v>
      </c>
      <c r="B449" s="1" t="s">
        <v>30</v>
      </c>
      <c r="C449" s="1" t="s">
        <v>919</v>
      </c>
      <c r="D449" s="1" t="s">
        <v>920</v>
      </c>
      <c r="R449" s="1">
        <v>13.8</v>
      </c>
    </row>
    <row r="450" spans="1:26" x14ac:dyDescent="0.35">
      <c r="A450" s="1" t="s">
        <v>29</v>
      </c>
      <c r="B450" s="1" t="s">
        <v>30</v>
      </c>
      <c r="C450" s="1" t="s">
        <v>921</v>
      </c>
      <c r="D450" s="1" t="s">
        <v>922</v>
      </c>
      <c r="K450" s="1">
        <v>2.7</v>
      </c>
      <c r="R450" s="1">
        <v>6.9</v>
      </c>
    </row>
    <row r="451" spans="1:26" x14ac:dyDescent="0.35">
      <c r="A451" s="1" t="s">
        <v>29</v>
      </c>
      <c r="B451" s="1" t="s">
        <v>30</v>
      </c>
      <c r="C451" s="1" t="s">
        <v>923</v>
      </c>
      <c r="D451" s="1" t="s">
        <v>924</v>
      </c>
      <c r="K451" s="1">
        <v>4.3</v>
      </c>
      <c r="R451" s="1">
        <v>16.899999999999999</v>
      </c>
    </row>
    <row r="452" spans="1:26" x14ac:dyDescent="0.35">
      <c r="A452" s="1" t="s">
        <v>29</v>
      </c>
      <c r="B452" s="1" t="s">
        <v>30</v>
      </c>
      <c r="C452" s="1" t="s">
        <v>925</v>
      </c>
      <c r="D452" s="1" t="s">
        <v>926</v>
      </c>
      <c r="K452" s="1">
        <v>81.7</v>
      </c>
      <c r="R452" s="1">
        <v>68.8</v>
      </c>
    </row>
    <row r="453" spans="1:26" x14ac:dyDescent="0.35">
      <c r="A453" s="1" t="s">
        <v>29</v>
      </c>
      <c r="B453" s="1" t="s">
        <v>30</v>
      </c>
      <c r="C453" s="1" t="s">
        <v>927</v>
      </c>
      <c r="D453" s="1" t="s">
        <v>928</v>
      </c>
      <c r="K453" s="1">
        <v>20</v>
      </c>
      <c r="R453" s="1">
        <v>16.2</v>
      </c>
    </row>
    <row r="454" spans="1:26" x14ac:dyDescent="0.35">
      <c r="A454" s="1" t="s">
        <v>29</v>
      </c>
      <c r="B454" s="1" t="s">
        <v>30</v>
      </c>
      <c r="C454" s="1" t="s">
        <v>929</v>
      </c>
      <c r="D454" s="1" t="s">
        <v>930</v>
      </c>
      <c r="R454" s="1">
        <v>13.9</v>
      </c>
    </row>
    <row r="455" spans="1:26" x14ac:dyDescent="0.35">
      <c r="A455" s="1" t="s">
        <v>29</v>
      </c>
      <c r="B455" s="1" t="s">
        <v>30</v>
      </c>
      <c r="C455" s="1" t="s">
        <v>931</v>
      </c>
      <c r="D455" s="1" t="s">
        <v>932</v>
      </c>
      <c r="V455" s="1">
        <v>74</v>
      </c>
    </row>
    <row r="456" spans="1:26" x14ac:dyDescent="0.35">
      <c r="A456" s="1" t="s">
        <v>29</v>
      </c>
      <c r="B456" s="1" t="s">
        <v>30</v>
      </c>
      <c r="C456" s="1" t="s">
        <v>933</v>
      </c>
      <c r="D456" s="1" t="s">
        <v>934</v>
      </c>
      <c r="I456" s="1">
        <v>500</v>
      </c>
      <c r="K456" s="1">
        <v>53594</v>
      </c>
      <c r="L456" s="1">
        <v>67776</v>
      </c>
      <c r="M456" s="1">
        <v>81958</v>
      </c>
      <c r="N456" s="1">
        <v>99108</v>
      </c>
      <c r="P456" s="1">
        <v>14279</v>
      </c>
      <c r="Q456" s="1">
        <v>15045</v>
      </c>
      <c r="R456" s="1">
        <v>15740</v>
      </c>
      <c r="S456" s="1">
        <v>15688</v>
      </c>
      <c r="T456" s="1">
        <v>107931</v>
      </c>
      <c r="U456" s="1">
        <v>110834</v>
      </c>
      <c r="V456" s="1">
        <v>73965</v>
      </c>
      <c r="W456" s="1">
        <v>83360</v>
      </c>
      <c r="X456" s="1">
        <v>65313</v>
      </c>
      <c r="Y456" s="1">
        <v>65917</v>
      </c>
    </row>
    <row r="457" spans="1:26" x14ac:dyDescent="0.35">
      <c r="A457" s="1" t="s">
        <v>29</v>
      </c>
      <c r="B457" s="1" t="s">
        <v>30</v>
      </c>
      <c r="C457" s="1" t="s">
        <v>935</v>
      </c>
      <c r="D457" s="1" t="s">
        <v>936</v>
      </c>
      <c r="I457" s="1">
        <v>3.5589500000000001E-4</v>
      </c>
      <c r="K457" s="1">
        <v>3.6140363000000002E-2</v>
      </c>
      <c r="L457" s="1">
        <v>4.4477546999999999E-2</v>
      </c>
      <c r="M457" s="1">
        <v>5.2337305000000001E-2</v>
      </c>
      <c r="N457" s="1">
        <v>6.1575795000000003E-2</v>
      </c>
      <c r="P457" s="1">
        <v>8.3956619999999999E-3</v>
      </c>
      <c r="Q457" s="1">
        <v>8.6106189999999999E-3</v>
      </c>
      <c r="R457" s="1">
        <v>8.7747160000000001E-3</v>
      </c>
      <c r="S457" s="1">
        <v>8.5262819999999996E-3</v>
      </c>
      <c r="T457" s="1">
        <v>5.7207163999999998E-2</v>
      </c>
      <c r="U457" s="1">
        <v>5.7279765000000003E-2</v>
      </c>
      <c r="V457" s="1">
        <v>3.7283072E-2</v>
      </c>
      <c r="W457" s="1">
        <v>4.1002536999999999E-2</v>
      </c>
      <c r="X457" s="1">
        <v>3.1351131999999997E-2</v>
      </c>
      <c r="Y457" s="1">
        <v>3.0888749E-2</v>
      </c>
    </row>
    <row r="458" spans="1:26" x14ac:dyDescent="0.35">
      <c r="A458" s="1" t="s">
        <v>29</v>
      </c>
      <c r="B458" s="1" t="s">
        <v>30</v>
      </c>
      <c r="C458" s="1" t="s">
        <v>937</v>
      </c>
      <c r="D458" s="1" t="s">
        <v>938</v>
      </c>
      <c r="E458" s="1">
        <v>600321</v>
      </c>
      <c r="F458" s="1">
        <v>702000</v>
      </c>
      <c r="G458" s="1">
        <v>888534</v>
      </c>
      <c r="H458" s="1">
        <v>1027519</v>
      </c>
      <c r="I458" s="1">
        <v>1223258</v>
      </c>
      <c r="J458" s="1">
        <v>1687972</v>
      </c>
      <c r="K458" s="1">
        <v>1579664</v>
      </c>
      <c r="L458" s="1">
        <v>1307625</v>
      </c>
      <c r="M458" s="1">
        <v>1482000</v>
      </c>
      <c r="N458" s="1">
        <v>1050237</v>
      </c>
      <c r="O458" s="1">
        <v>719406</v>
      </c>
      <c r="P458" s="1">
        <v>418166</v>
      </c>
      <c r="Q458" s="1">
        <v>360537</v>
      </c>
      <c r="R458" s="1">
        <v>183290</v>
      </c>
      <c r="S458" s="1">
        <v>187155</v>
      </c>
      <c r="T458" s="1">
        <v>154513</v>
      </c>
      <c r="U458" s="1">
        <v>139344</v>
      </c>
      <c r="V458" s="1">
        <v>140491</v>
      </c>
      <c r="W458" s="1">
        <v>107154</v>
      </c>
      <c r="X458" s="1">
        <v>107031</v>
      </c>
      <c r="Y458" s="1">
        <v>106385</v>
      </c>
    </row>
    <row r="459" spans="1:26" x14ac:dyDescent="0.35">
      <c r="A459" s="1" t="s">
        <v>29</v>
      </c>
      <c r="B459" s="1" t="s">
        <v>30</v>
      </c>
      <c r="C459" s="1" t="s">
        <v>939</v>
      </c>
      <c r="D459" s="1" t="s">
        <v>940</v>
      </c>
      <c r="E459" s="1">
        <v>0.47586861400000002</v>
      </c>
      <c r="F459" s="1">
        <v>0.54173761899999995</v>
      </c>
      <c r="G459" s="1">
        <v>0.66746944699999999</v>
      </c>
      <c r="H459" s="1">
        <v>0.75134738400000001</v>
      </c>
      <c r="I459" s="1">
        <v>0.87070376100000002</v>
      </c>
      <c r="J459" s="1">
        <v>1.169524534</v>
      </c>
      <c r="K459" s="1">
        <v>1.065224285</v>
      </c>
      <c r="L459" s="1">
        <v>0.85812015699999999</v>
      </c>
      <c r="M459" s="1">
        <v>0.94638578900000003</v>
      </c>
      <c r="N459" s="1">
        <v>0.65251219500000002</v>
      </c>
      <c r="O459" s="1">
        <v>0.43478165000000002</v>
      </c>
      <c r="P459" s="1">
        <v>0.24587017999999999</v>
      </c>
      <c r="Q459" s="1">
        <v>0.20634407399999999</v>
      </c>
      <c r="R459" s="1">
        <v>0.10218029100000001</v>
      </c>
      <c r="S459" s="1">
        <v>0.101717005</v>
      </c>
      <c r="T459" s="1">
        <v>8.1897234999999999E-2</v>
      </c>
      <c r="U459" s="1">
        <v>7.2013926000000006E-2</v>
      </c>
      <c r="V459" s="1">
        <v>7.0816413999999994E-2</v>
      </c>
      <c r="W459" s="1">
        <v>5.2706164999999999E-2</v>
      </c>
      <c r="X459" s="1">
        <v>5.1376341999999998E-2</v>
      </c>
      <c r="Y459" s="1">
        <v>4.9852080999999999E-2</v>
      </c>
    </row>
    <row r="460" spans="1:26" x14ac:dyDescent="0.35">
      <c r="A460" s="1" t="s">
        <v>29</v>
      </c>
      <c r="B460" s="1" t="s">
        <v>30</v>
      </c>
      <c r="C460" s="1" t="s">
        <v>941</v>
      </c>
      <c r="D460" s="1" t="s">
        <v>942</v>
      </c>
      <c r="E460" s="1">
        <v>1.5658325184443538E-2</v>
      </c>
      <c r="F460" s="1">
        <v>0.63800445516885307</v>
      </c>
      <c r="G460" s="1">
        <v>2.3576845497662403E-2</v>
      </c>
      <c r="J460" s="1">
        <v>5.5381467155631893E-2</v>
      </c>
      <c r="K460" s="1">
        <v>1.6231173947674145</v>
      </c>
      <c r="L460" s="1">
        <v>1.2881464784730203</v>
      </c>
      <c r="M460" s="1">
        <v>4.5338949034723557</v>
      </c>
      <c r="N460" s="1">
        <v>3.3390662943751481</v>
      </c>
      <c r="O460" s="1">
        <v>1.7958745123377935</v>
      </c>
      <c r="P460" s="1">
        <v>5.3543948632827147</v>
      </c>
      <c r="Q460" s="1">
        <v>5.0513332465328684</v>
      </c>
      <c r="R460" s="1">
        <v>1.8724574817978508</v>
      </c>
      <c r="S460" s="1">
        <v>2.8942493743438842</v>
      </c>
      <c r="T460" s="1">
        <v>1.9652751921914922</v>
      </c>
      <c r="U460" s="1">
        <v>1.8307582390275836</v>
      </c>
      <c r="V460" s="1">
        <v>1.9827367561667646</v>
      </c>
      <c r="W460" s="1">
        <v>1.7978718202526496</v>
      </c>
      <c r="X460" s="1">
        <v>2.9827206580843111</v>
      </c>
      <c r="Y460" s="1">
        <v>3.280085560936695</v>
      </c>
    </row>
    <row r="461" spans="1:26" x14ac:dyDescent="0.35">
      <c r="A461" s="1" t="s">
        <v>29</v>
      </c>
      <c r="B461" s="1" t="s">
        <v>30</v>
      </c>
      <c r="C461" s="1" t="s">
        <v>943</v>
      </c>
      <c r="D461" s="1" t="s">
        <v>944</v>
      </c>
      <c r="E461" s="1">
        <v>21.704727478110158</v>
      </c>
      <c r="F461" s="1">
        <v>19.577640087613553</v>
      </c>
      <c r="G461" s="1">
        <v>15.496479114928761</v>
      </c>
      <c r="J461" s="1">
        <v>17.955338752398927</v>
      </c>
      <c r="K461" s="1">
        <v>20.058012029963791</v>
      </c>
      <c r="L461" s="1">
        <v>9.7787904925635694</v>
      </c>
      <c r="M461" s="1">
        <v>11.82807704683729</v>
      </c>
      <c r="N461" s="1">
        <v>10.251567153661298</v>
      </c>
      <c r="O461" s="1">
        <v>30.569504443497408</v>
      </c>
      <c r="P461" s="1">
        <v>22.709742473709952</v>
      </c>
      <c r="Q461" s="1">
        <v>17.829389789970975</v>
      </c>
      <c r="R461" s="1">
        <v>17.027164726748886</v>
      </c>
      <c r="S461" s="1">
        <v>16.948916779471688</v>
      </c>
      <c r="T461" s="1">
        <v>12.850600868874928</v>
      </c>
      <c r="U461" s="1">
        <v>16.315758249379009</v>
      </c>
      <c r="V461" s="1">
        <v>10.931792595432267</v>
      </c>
      <c r="W461" s="1">
        <v>9.9157748666411258</v>
      </c>
      <c r="X461" s="1">
        <v>14.626080936332746</v>
      </c>
      <c r="Y461" s="1">
        <v>14.164496860455511</v>
      </c>
    </row>
    <row r="462" spans="1:26" x14ac:dyDescent="0.35">
      <c r="A462" s="1" t="s">
        <v>29</v>
      </c>
      <c r="B462" s="1" t="s">
        <v>30</v>
      </c>
      <c r="C462" s="1" t="s">
        <v>945</v>
      </c>
      <c r="D462" s="1" t="s">
        <v>946</v>
      </c>
      <c r="E462" s="1">
        <v>66.42</v>
      </c>
      <c r="F462" s="1">
        <v>69.87</v>
      </c>
      <c r="G462" s="1">
        <v>72.88</v>
      </c>
      <c r="H462" s="1">
        <v>77.72</v>
      </c>
      <c r="I462" s="1">
        <v>82.07</v>
      </c>
      <c r="J462" s="1">
        <v>87.34</v>
      </c>
      <c r="K462" s="1">
        <v>81.39</v>
      </c>
      <c r="L462" s="1">
        <v>86.65</v>
      </c>
      <c r="M462" s="1">
        <v>76.290000000000006</v>
      </c>
      <c r="N462" s="1">
        <v>86.06</v>
      </c>
      <c r="O462" s="1">
        <v>80.099999999999994</v>
      </c>
      <c r="P462" s="1">
        <v>87.87</v>
      </c>
      <c r="Q462" s="1">
        <v>85.31</v>
      </c>
      <c r="R462" s="1">
        <v>96.24</v>
      </c>
      <c r="S462" s="1">
        <v>98.5</v>
      </c>
      <c r="T462" s="1">
        <v>105.26</v>
      </c>
      <c r="U462" s="1">
        <v>107.27</v>
      </c>
      <c r="V462" s="1">
        <v>111.74</v>
      </c>
      <c r="W462" s="1">
        <v>107.48</v>
      </c>
      <c r="X462" s="1">
        <v>106.28</v>
      </c>
      <c r="Y462" s="1">
        <v>108.05</v>
      </c>
    </row>
    <row r="463" spans="1:26" x14ac:dyDescent="0.35">
      <c r="A463" s="1" t="s">
        <v>29</v>
      </c>
      <c r="B463" s="1" t="s">
        <v>30</v>
      </c>
      <c r="C463" s="1" t="s">
        <v>947</v>
      </c>
      <c r="D463" s="1" t="s">
        <v>948</v>
      </c>
    </row>
    <row r="464" spans="1:26" x14ac:dyDescent="0.35">
      <c r="A464" s="1" t="s">
        <v>29</v>
      </c>
      <c r="B464" s="1" t="s">
        <v>30</v>
      </c>
      <c r="C464" s="1" t="s">
        <v>949</v>
      </c>
      <c r="D464" s="1" t="s">
        <v>950</v>
      </c>
      <c r="E464" s="1">
        <v>-1190618643.59162</v>
      </c>
      <c r="F464" s="1">
        <v>-1874070753.1401401</v>
      </c>
      <c r="G464" s="1">
        <v>-2005353563.0639701</v>
      </c>
      <c r="H464" s="1">
        <v>-1874060886.9760799</v>
      </c>
      <c r="I464" s="1">
        <v>-4967898853.0380497</v>
      </c>
      <c r="J464" s="1">
        <v>-4534735267.0648003</v>
      </c>
      <c r="K464" s="1">
        <v>-5168340726.3164701</v>
      </c>
      <c r="L464" s="1">
        <v>-7142806620.34552</v>
      </c>
      <c r="M464" s="1">
        <v>-7030645512.4932804</v>
      </c>
      <c r="N464" s="1">
        <v>-5114533232.9418898</v>
      </c>
      <c r="O464" s="1">
        <v>-8024302188.36234</v>
      </c>
      <c r="P464" s="1">
        <v>-5539784715.5904799</v>
      </c>
      <c r="Q464" s="1">
        <v>-4335423789.2474499</v>
      </c>
      <c r="R464" s="1">
        <v>-3079534131.8958302</v>
      </c>
      <c r="S464" s="1">
        <v>-1628965267.7588301</v>
      </c>
      <c r="T464" s="1">
        <v>-3117793413.7881398</v>
      </c>
      <c r="U464" s="1">
        <v>-2102144197.2316799</v>
      </c>
      <c r="V464" s="1">
        <v>-209678288.350171</v>
      </c>
      <c r="W464" s="1">
        <v>-2019780965.80481</v>
      </c>
      <c r="X464" s="1">
        <v>-911945228.61462903</v>
      </c>
      <c r="Y464" s="1">
        <v>-1495300005.4983799</v>
      </c>
      <c r="Z464" s="1">
        <v>119729340.659017</v>
      </c>
    </row>
    <row r="465" spans="1:26" x14ac:dyDescent="0.35">
      <c r="A465" s="1" t="s">
        <v>29</v>
      </c>
      <c r="B465" s="1" t="s">
        <v>30</v>
      </c>
      <c r="C465" s="1" t="s">
        <v>951</v>
      </c>
      <c r="D465" s="1" t="s">
        <v>952</v>
      </c>
      <c r="E465" s="1">
        <v>1.608279887500812</v>
      </c>
      <c r="F465" s="1">
        <v>1.9715834019940344</v>
      </c>
      <c r="G465" s="1">
        <v>1.9146200966047486</v>
      </c>
      <c r="H465" s="1">
        <v>1.3803740403365026</v>
      </c>
      <c r="I465" s="1">
        <v>2.8362945924927878</v>
      </c>
      <c r="J465" s="1">
        <v>2.035753056777188</v>
      </c>
      <c r="K465" s="1">
        <v>2.1691956657356943</v>
      </c>
      <c r="L465" s="1">
        <v>2.4137396132339681</v>
      </c>
      <c r="M465" s="1">
        <v>2.9002494011169415</v>
      </c>
      <c r="N465" s="1">
        <v>1.6420731953208689</v>
      </c>
      <c r="O465" s="1">
        <v>2.1331184017871609</v>
      </c>
      <c r="P465" s="1">
        <v>1.5237823963167763</v>
      </c>
      <c r="Q465" s="1">
        <v>1.0695393993108604</v>
      </c>
      <c r="R465" s="1">
        <v>0.81747837934191758</v>
      </c>
      <c r="S465" s="1">
        <v>0.62150151144479293</v>
      </c>
      <c r="T465" s="1">
        <v>0.85339590430831125</v>
      </c>
      <c r="U465" s="1">
        <v>0.64218292024903589</v>
      </c>
      <c r="V465" s="1">
        <v>0.18382151369781904</v>
      </c>
      <c r="W465" s="1">
        <v>0.48577764862808309</v>
      </c>
      <c r="X465" s="1">
        <v>0.55189346090941505</v>
      </c>
      <c r="Y465" s="1">
        <v>0.7515784006275894</v>
      </c>
      <c r="Z465" s="1">
        <v>-3.9128164991921753E-2</v>
      </c>
    </row>
    <row r="466" spans="1:26" x14ac:dyDescent="0.35">
      <c r="A466" s="1" t="s">
        <v>29</v>
      </c>
      <c r="B466" s="1" t="s">
        <v>30</v>
      </c>
      <c r="C466" s="1" t="s">
        <v>953</v>
      </c>
      <c r="D466" s="1" t="s">
        <v>954</v>
      </c>
      <c r="E466" s="1">
        <v>1190618643.59162</v>
      </c>
      <c r="F466" s="1">
        <v>1874070753.1401401</v>
      </c>
      <c r="G466" s="1">
        <v>2005353563.0639801</v>
      </c>
      <c r="H466" s="1">
        <v>1874060886.9760799</v>
      </c>
      <c r="I466" s="1">
        <v>4982533930.2173901</v>
      </c>
      <c r="J466" s="1">
        <v>4854353979.0908098</v>
      </c>
      <c r="K466" s="1">
        <v>6036021404.8207102</v>
      </c>
      <c r="L466" s="1">
        <v>8194071895.46245</v>
      </c>
      <c r="M466" s="1">
        <v>8555990006.7168198</v>
      </c>
      <c r="N466" s="1">
        <v>6026253091.3471498</v>
      </c>
      <c r="O466" s="1">
        <v>8841062050.7726002</v>
      </c>
      <c r="P466" s="1">
        <v>7069908427.9365101</v>
      </c>
      <c r="Q466" s="1">
        <v>5562857987.4696598</v>
      </c>
      <c r="R466" s="1">
        <v>4693828631.8958302</v>
      </c>
      <c r="S466" s="1">
        <v>3064168904.45333</v>
      </c>
      <c r="T466" s="1">
        <v>3453258407.9847999</v>
      </c>
      <c r="U466" s="1">
        <v>2412974916.2326398</v>
      </c>
      <c r="V466" s="1">
        <v>775247400.00302899</v>
      </c>
      <c r="W466" s="1">
        <v>2305099811.7035799</v>
      </c>
      <c r="X466" s="1">
        <v>2385277665.91608</v>
      </c>
      <c r="Y466" s="1">
        <v>3313210000</v>
      </c>
      <c r="Z466" s="1">
        <v>-186792428.93092799</v>
      </c>
    </row>
    <row r="467" spans="1:26" x14ac:dyDescent="0.35">
      <c r="A467" s="1" t="s">
        <v>29</v>
      </c>
      <c r="B467" s="1" t="s">
        <v>30</v>
      </c>
      <c r="C467" s="1" t="s">
        <v>955</v>
      </c>
      <c r="D467" s="1" t="s">
        <v>956</v>
      </c>
      <c r="E467" s="1">
        <v>0.12681729521064158</v>
      </c>
      <c r="F467" s="1">
        <v>0.1811194931941319</v>
      </c>
      <c r="G467" s="1">
        <v>0.15975080762602245</v>
      </c>
      <c r="H467" s="1">
        <v>0.19206396365901482</v>
      </c>
      <c r="I467" s="1">
        <v>8.3309799483234515E-3</v>
      </c>
      <c r="J467" s="1">
        <v>0.13403738809537868</v>
      </c>
      <c r="K467" s="1">
        <v>0.31182279817442438</v>
      </c>
      <c r="L467" s="1">
        <v>0.3096727226442923</v>
      </c>
      <c r="M467" s="1">
        <v>0.51705055708370284</v>
      </c>
      <c r="N467" s="1">
        <v>0.24843144349807117</v>
      </c>
      <c r="O467" s="1">
        <v>0.19706291872436166</v>
      </c>
      <c r="P467" s="1">
        <v>0.3297886529684898</v>
      </c>
      <c r="Q467" s="1">
        <v>0.23599186569516037</v>
      </c>
      <c r="R467" s="1">
        <v>0.28114593759840062</v>
      </c>
      <c r="S467" s="1">
        <v>0.29110054218627918</v>
      </c>
      <c r="T467" s="1">
        <v>8.2902701814693253E-2</v>
      </c>
      <c r="U467" s="1">
        <v>8.2723685807222613E-2</v>
      </c>
      <c r="V467" s="1">
        <v>0.1341039908090671</v>
      </c>
      <c r="W467" s="1">
        <v>6.0128206755414949E-2</v>
      </c>
      <c r="X467" s="1">
        <v>0.34089219444400026</v>
      </c>
      <c r="Y467" s="1">
        <v>0.41238010453682006</v>
      </c>
      <c r="Z467" s="1">
        <v>-1.4047976129383081E-2</v>
      </c>
    </row>
    <row r="468" spans="1:26" x14ac:dyDescent="0.35">
      <c r="A468" s="1" t="s">
        <v>29</v>
      </c>
      <c r="B468" s="1" t="s">
        <v>30</v>
      </c>
      <c r="C468" s="1" t="s">
        <v>957</v>
      </c>
      <c r="D468" s="1" t="s">
        <v>958</v>
      </c>
      <c r="E468" s="1">
        <v>93883556.700000003</v>
      </c>
      <c r="F468" s="1">
        <v>172161494.5</v>
      </c>
      <c r="G468" s="1">
        <v>167321366.69999999</v>
      </c>
      <c r="H468" s="1">
        <v>260755093.59999999</v>
      </c>
      <c r="I468" s="1">
        <v>14635077.179342</v>
      </c>
      <c r="J468" s="1">
        <v>319618789.75528198</v>
      </c>
      <c r="K468" s="1">
        <v>867680640.35088599</v>
      </c>
      <c r="L468" s="1">
        <v>1051265239.83719</v>
      </c>
      <c r="M468" s="1">
        <v>1525344474.74476</v>
      </c>
      <c r="N468" s="1">
        <v>911719866.46767199</v>
      </c>
      <c r="O468" s="1">
        <v>816759862.41024303</v>
      </c>
      <c r="P468" s="1">
        <v>1530123712.34603</v>
      </c>
      <c r="Q468" s="1">
        <v>1227434198.2222099</v>
      </c>
      <c r="R468" s="1">
        <v>1614294500</v>
      </c>
      <c r="S468" s="1">
        <v>1435203636.69451</v>
      </c>
      <c r="T468" s="1">
        <v>335464994.196666</v>
      </c>
      <c r="U468" s="1">
        <v>310830719.00095099</v>
      </c>
      <c r="V468" s="1">
        <v>565569111.65285897</v>
      </c>
      <c r="W468" s="1">
        <v>285318845.89876598</v>
      </c>
      <c r="X468" s="1">
        <v>1473332437.30144</v>
      </c>
      <c r="Y468" s="1">
        <v>1817909994.5016201</v>
      </c>
      <c r="Z468" s="1">
        <v>-67063088.271911398</v>
      </c>
    </row>
    <row r="469" spans="1:26" x14ac:dyDescent="0.35">
      <c r="A469" s="1" t="s">
        <v>29</v>
      </c>
      <c r="B469" s="1" t="s">
        <v>30</v>
      </c>
      <c r="C469" s="1" t="s">
        <v>959</v>
      </c>
      <c r="D469" s="1" t="s">
        <v>960</v>
      </c>
      <c r="E469" s="1">
        <v>27.152556627908254</v>
      </c>
      <c r="F469" s="1">
        <v>26.973251205024319</v>
      </c>
      <c r="G469" s="1">
        <v>26.793945782140387</v>
      </c>
      <c r="H469" s="1">
        <v>26.614640359256452</v>
      </c>
      <c r="I469" s="1">
        <v>26.435334936372524</v>
      </c>
      <c r="J469" s="1">
        <v>26.256029513488588</v>
      </c>
      <c r="K469" s="1">
        <v>26.076724090604653</v>
      </c>
      <c r="L469" s="1">
        <v>25.897418667720721</v>
      </c>
      <c r="M469" s="1">
        <v>25.718113244836783</v>
      </c>
      <c r="N469" s="1">
        <v>25.538807821952851</v>
      </c>
      <c r="O469" s="1">
        <v>25.359502399068916</v>
      </c>
      <c r="P469" s="1">
        <v>25.180196976184988</v>
      </c>
      <c r="Q469" s="1">
        <v>25.000891553301052</v>
      </c>
      <c r="R469" s="1">
        <v>24.821586130417121</v>
      </c>
      <c r="S469" s="1">
        <v>24.642280707533189</v>
      </c>
      <c r="T469" s="1">
        <v>24.462979566740231</v>
      </c>
      <c r="U469" s="1">
        <v>24.283683037429867</v>
      </c>
      <c r="V469" s="1">
        <v>24.104384202378206</v>
      </c>
      <c r="W469" s="1">
        <v>23.925085367326549</v>
      </c>
      <c r="X469" s="1">
        <v>23.745786532274888</v>
      </c>
    </row>
    <row r="470" spans="1:26" x14ac:dyDescent="0.35">
      <c r="A470" s="1" t="s">
        <v>29</v>
      </c>
      <c r="B470" s="1" t="s">
        <v>30</v>
      </c>
      <c r="C470" s="1" t="s">
        <v>961</v>
      </c>
      <c r="D470" s="1" t="s">
        <v>962</v>
      </c>
      <c r="E470" s="1">
        <v>247297.34</v>
      </c>
      <c r="F470" s="1">
        <v>245664.28</v>
      </c>
      <c r="G470" s="1">
        <v>244031.22</v>
      </c>
      <c r="H470" s="1">
        <v>242398.16</v>
      </c>
      <c r="I470" s="1">
        <v>240765.1</v>
      </c>
      <c r="J470" s="1">
        <v>239132.04</v>
      </c>
      <c r="K470" s="1">
        <v>237498.98</v>
      </c>
      <c r="L470" s="1">
        <v>235865.92</v>
      </c>
      <c r="M470" s="1">
        <v>234232.86</v>
      </c>
      <c r="N470" s="1">
        <v>232599.8</v>
      </c>
      <c r="O470" s="1">
        <v>230966.74</v>
      </c>
      <c r="P470" s="1">
        <v>229333.68</v>
      </c>
      <c r="Q470" s="1">
        <v>227700.62</v>
      </c>
      <c r="R470" s="1">
        <v>226067.56</v>
      </c>
      <c r="S470" s="1">
        <v>224434.5</v>
      </c>
      <c r="T470" s="1">
        <v>222801.47899999999</v>
      </c>
      <c r="U470" s="1">
        <v>221168.5</v>
      </c>
      <c r="V470" s="1">
        <v>219535.5</v>
      </c>
      <c r="W470" s="1">
        <v>217902.5</v>
      </c>
      <c r="X470" s="1">
        <v>216269.5</v>
      </c>
    </row>
    <row r="471" spans="1:26" x14ac:dyDescent="0.35">
      <c r="A471" s="1" t="s">
        <v>29</v>
      </c>
      <c r="B471" s="1" t="s">
        <v>30</v>
      </c>
      <c r="C471" s="1" t="s">
        <v>963</v>
      </c>
      <c r="D471" s="1" t="s">
        <v>964</v>
      </c>
      <c r="E471" s="1">
        <v>2.13866213324612</v>
      </c>
      <c r="F471" s="1">
        <v>1.9574284919065601</v>
      </c>
      <c r="G471" s="1">
        <v>2.6131470751091901</v>
      </c>
      <c r="H471" s="1">
        <v>1.66769651173444</v>
      </c>
      <c r="I471" s="1">
        <v>1.4025910244828499</v>
      </c>
      <c r="J471" s="1">
        <v>1.0846090140101201</v>
      </c>
      <c r="K471" s="1">
        <v>1.2629910361882599</v>
      </c>
      <c r="L471" s="1">
        <v>1.3063984785487099</v>
      </c>
      <c r="M471" s="1">
        <v>1.44801444533038</v>
      </c>
      <c r="N471" s="1">
        <v>1.06666413961285</v>
      </c>
      <c r="O471" s="1">
        <v>1.0724987464692901</v>
      </c>
      <c r="P471" s="1">
        <v>1.0918695493506501</v>
      </c>
      <c r="Q471" s="1">
        <v>1.01326214635552</v>
      </c>
      <c r="R471" s="1">
        <v>0.995506176775934</v>
      </c>
      <c r="S471" s="1">
        <v>1.1625459650836201</v>
      </c>
      <c r="T471" s="1">
        <v>1.4867142407873399</v>
      </c>
      <c r="U471" s="1">
        <v>1.6351526504756999</v>
      </c>
      <c r="V471" s="1">
        <v>1.12503810641124</v>
      </c>
      <c r="W471" s="1">
        <v>0.97784803064079795</v>
      </c>
      <c r="X471" s="1">
        <v>1.0879888333793699</v>
      </c>
      <c r="Y471" s="1">
        <v>1.13371531183728</v>
      </c>
    </row>
    <row r="472" spans="1:26" x14ac:dyDescent="0.35">
      <c r="A472" s="1" t="s">
        <v>29</v>
      </c>
      <c r="B472" s="1" t="s">
        <v>30</v>
      </c>
      <c r="C472" s="1" t="s">
        <v>965</v>
      </c>
      <c r="D472" s="1" t="s">
        <v>966</v>
      </c>
      <c r="E472" s="1">
        <v>19.889293509040261</v>
      </c>
      <c r="F472" s="1">
        <v>19.760458881310555</v>
      </c>
      <c r="G472" s="1">
        <v>21.593076723345476</v>
      </c>
      <c r="H472" s="1">
        <v>21.280800869816876</v>
      </c>
      <c r="I472" s="1">
        <v>21.656340793221517</v>
      </c>
      <c r="J472" s="1">
        <v>19.697810686441475</v>
      </c>
      <c r="K472" s="1">
        <v>17.580538360625734</v>
      </c>
      <c r="L472" s="1">
        <v>18.42963787845666</v>
      </c>
      <c r="M472" s="1">
        <v>15.854143346284486</v>
      </c>
      <c r="N472" s="1">
        <v>18.081496573609478</v>
      </c>
      <c r="O472" s="1">
        <v>19.081904954604624</v>
      </c>
      <c r="P472" s="1">
        <v>18.768944919881552</v>
      </c>
      <c r="Q472" s="1">
        <v>18.589263136287723</v>
      </c>
      <c r="R472" s="1">
        <v>18.876766756620952</v>
      </c>
    </row>
    <row r="473" spans="1:26" x14ac:dyDescent="0.35">
      <c r="A473" s="1" t="s">
        <v>29</v>
      </c>
      <c r="B473" s="1" t="s">
        <v>30</v>
      </c>
      <c r="C473" s="1" t="s">
        <v>967</v>
      </c>
      <c r="D473" s="1" t="s">
        <v>968</v>
      </c>
      <c r="E473" s="1">
        <v>99.656497806132393</v>
      </c>
      <c r="F473" s="1">
        <v>94.037463485366686</v>
      </c>
      <c r="G473" s="1">
        <v>97.896678104936782</v>
      </c>
      <c r="J473" s="1">
        <v>98.238856362993999</v>
      </c>
      <c r="K473" s="1">
        <v>93.666305216976255</v>
      </c>
      <c r="L473" s="1">
        <v>91.743285790759202</v>
      </c>
      <c r="M473" s="1">
        <v>90.362193743989067</v>
      </c>
      <c r="N473" s="1">
        <v>87.13263586520182</v>
      </c>
      <c r="O473" s="1">
        <v>89.1265273360995</v>
      </c>
      <c r="P473" s="1">
        <v>84.038973091374885</v>
      </c>
      <c r="Q473" s="1">
        <v>87.623375186023281</v>
      </c>
      <c r="R473" s="1">
        <v>90.854209832539041</v>
      </c>
      <c r="S473" s="1">
        <v>87.873299691505537</v>
      </c>
      <c r="T473" s="1">
        <v>96.478241444630854</v>
      </c>
      <c r="U473" s="1">
        <v>96.031736150959034</v>
      </c>
      <c r="V473" s="1">
        <v>94.113779038351552</v>
      </c>
      <c r="W473" s="1">
        <v>87.039291783531453</v>
      </c>
      <c r="X473" s="1">
        <v>88.700218169785742</v>
      </c>
      <c r="Y473" s="1">
        <v>89.147069602161039</v>
      </c>
    </row>
    <row r="474" spans="1:26" x14ac:dyDescent="0.35">
      <c r="A474" s="1" t="s">
        <v>29</v>
      </c>
      <c r="B474" s="1" t="s">
        <v>30</v>
      </c>
      <c r="C474" s="1" t="s">
        <v>969</v>
      </c>
      <c r="D474" s="1" t="s">
        <v>970</v>
      </c>
      <c r="E474" s="1">
        <v>2.1414961670508532</v>
      </c>
      <c r="F474" s="1">
        <v>1.3063045930514474</v>
      </c>
      <c r="G474" s="1">
        <v>16.004643804353993</v>
      </c>
      <c r="J474" s="1">
        <v>2.8705120823616452</v>
      </c>
      <c r="K474" s="1">
        <v>1.7756114280209414</v>
      </c>
      <c r="L474" s="1">
        <v>1.5857746020845862</v>
      </c>
      <c r="M474" s="1">
        <v>0.9871635974303733</v>
      </c>
      <c r="N474" s="1">
        <v>1.3116368013219284</v>
      </c>
      <c r="O474" s="1">
        <v>9.8900406524375164</v>
      </c>
      <c r="P474" s="1">
        <v>2.3661985914052241</v>
      </c>
      <c r="Q474" s="1">
        <v>20.157281626250491</v>
      </c>
      <c r="R474" s="1">
        <v>16.299658824661318</v>
      </c>
      <c r="S474" s="1">
        <v>18.503307477870766</v>
      </c>
      <c r="T474" s="1">
        <v>28.58351696770211</v>
      </c>
      <c r="U474" s="1">
        <v>27.919442911784</v>
      </c>
      <c r="V474" s="1">
        <v>29.647183003165349</v>
      </c>
      <c r="W474" s="1">
        <v>15.51726142701744</v>
      </c>
      <c r="X474" s="1">
        <v>15.261110210304166</v>
      </c>
      <c r="Y474" s="1">
        <v>30.991605322580657</v>
      </c>
    </row>
    <row r="475" spans="1:26" x14ac:dyDescent="0.35">
      <c r="A475" s="1" t="s">
        <v>29</v>
      </c>
      <c r="B475" s="1" t="s">
        <v>30</v>
      </c>
      <c r="C475" s="1" t="s">
        <v>971</v>
      </c>
      <c r="D475" s="1" t="s">
        <v>972</v>
      </c>
      <c r="E475" s="1">
        <v>190308113745.18094</v>
      </c>
      <c r="F475" s="1">
        <v>219480740883.58466</v>
      </c>
      <c r="G475" s="1">
        <v>235606418838.6546</v>
      </c>
      <c r="H475" s="1">
        <v>257401327803.40073</v>
      </c>
      <c r="I475" s="1">
        <v>273974154829.82645</v>
      </c>
      <c r="J475" s="1">
        <v>290575421565.98022</v>
      </c>
      <c r="K475" s="1">
        <v>309727626397.65051</v>
      </c>
      <c r="L475" s="1">
        <v>330679067370.79431</v>
      </c>
      <c r="M475" s="1">
        <v>357255496343.03607</v>
      </c>
      <c r="N475" s="1">
        <v>385856142118.69159</v>
      </c>
      <c r="O475" s="1">
        <v>406337093677.54315</v>
      </c>
      <c r="P475" s="1">
        <v>423525401317.24915</v>
      </c>
      <c r="Q475" s="1">
        <v>451780201313.17987</v>
      </c>
      <c r="R475" s="1">
        <v>480286260958.30426</v>
      </c>
      <c r="S475" s="1">
        <v>493026782401.56067</v>
      </c>
      <c r="T475" s="1">
        <v>485055185442.12927</v>
      </c>
      <c r="U475" s="1">
        <v>488964180279.00543</v>
      </c>
      <c r="V475" s="1">
        <v>498365774952.9823</v>
      </c>
      <c r="W475" s="1">
        <v>509371830634.38037</v>
      </c>
      <c r="X475" s="1">
        <v>500232410862.67212</v>
      </c>
      <c r="Y475" s="1">
        <v>518476820025.4101</v>
      </c>
      <c r="Z475" s="1">
        <v>535336034389.03125</v>
      </c>
    </row>
    <row r="476" spans="1:26" x14ac:dyDescent="0.35">
      <c r="A476" s="1" t="s">
        <v>29</v>
      </c>
      <c r="B476" s="1" t="s">
        <v>30</v>
      </c>
      <c r="C476" s="1" t="s">
        <v>973</v>
      </c>
      <c r="D476" s="1" t="s">
        <v>974</v>
      </c>
      <c r="E476" s="1">
        <v>26935315648300</v>
      </c>
      <c r="F476" s="1">
        <v>31064272132600</v>
      </c>
      <c r="G476" s="1">
        <v>33346624772300</v>
      </c>
      <c r="H476" s="1">
        <v>36431373714100</v>
      </c>
      <c r="I476" s="1">
        <v>38777013731000</v>
      </c>
      <c r="J476" s="1">
        <v>41126678970700</v>
      </c>
      <c r="K476" s="1">
        <v>43837391994700</v>
      </c>
      <c r="L476" s="1">
        <v>46802760442700</v>
      </c>
      <c r="M476" s="1">
        <v>50564263245100</v>
      </c>
      <c r="N476" s="1">
        <v>54612264176600</v>
      </c>
      <c r="O476" s="1">
        <v>57511041765000</v>
      </c>
      <c r="P476" s="1">
        <v>59943794014100</v>
      </c>
      <c r="Q476" s="1">
        <v>63942845560000</v>
      </c>
      <c r="R476" s="1">
        <v>67977459215299.992</v>
      </c>
      <c r="S476" s="1">
        <v>69780692718300</v>
      </c>
      <c r="T476" s="1">
        <v>68652430364700.008</v>
      </c>
      <c r="U476" s="1">
        <v>69205691114999.992</v>
      </c>
      <c r="V476" s="1">
        <v>70536348621700</v>
      </c>
      <c r="W476" s="1">
        <v>72094093995700</v>
      </c>
      <c r="X476" s="1">
        <v>70800543492000</v>
      </c>
      <c r="Y476" s="1">
        <v>73382771385200</v>
      </c>
      <c r="Z476" s="1">
        <v>75768945319300</v>
      </c>
    </row>
    <row r="477" spans="1:26" x14ac:dyDescent="0.35">
      <c r="A477" s="1" t="s">
        <v>29</v>
      </c>
      <c r="B477" s="1" t="s">
        <v>30</v>
      </c>
      <c r="C477" s="1" t="s">
        <v>975</v>
      </c>
      <c r="D477" s="1" t="s">
        <v>976</v>
      </c>
      <c r="E477" s="1">
        <v>8234493679700</v>
      </c>
      <c r="F477" s="1">
        <v>11501450399200</v>
      </c>
      <c r="G477" s="1">
        <v>13556973687800</v>
      </c>
      <c r="H477" s="1">
        <v>18124060020200</v>
      </c>
      <c r="I477" s="1">
        <v>23121878996800</v>
      </c>
      <c r="J477" s="1">
        <v>30375178716600</v>
      </c>
      <c r="K477" s="1">
        <v>34675943737099.996</v>
      </c>
      <c r="L477" s="1">
        <v>39954211885800</v>
      </c>
      <c r="M477" s="1">
        <v>43461458620700</v>
      </c>
      <c r="N477" s="1">
        <v>54612264176600</v>
      </c>
      <c r="O477" s="1">
        <v>63134734885000</v>
      </c>
      <c r="P477" s="1">
        <v>72351452212200</v>
      </c>
      <c r="Q477" s="1">
        <v>81009964620100</v>
      </c>
      <c r="R477" s="1">
        <v>90136984656200</v>
      </c>
      <c r="S477" s="1">
        <v>95177735683700</v>
      </c>
      <c r="T477" s="1">
        <v>102575418034600</v>
      </c>
      <c r="U477" s="1">
        <v>114899249897700</v>
      </c>
      <c r="V477" s="1">
        <v>129086907450900</v>
      </c>
      <c r="W477" s="1">
        <v>145639139379100</v>
      </c>
      <c r="X477" s="1">
        <v>154252318897900</v>
      </c>
      <c r="Y477" s="1">
        <v>176075501867000</v>
      </c>
      <c r="Z477" s="1">
        <v>202365026787000</v>
      </c>
    </row>
    <row r="478" spans="1:26" x14ac:dyDescent="0.35">
      <c r="A478" s="1" t="s">
        <v>29</v>
      </c>
      <c r="B478" s="1" t="s">
        <v>30</v>
      </c>
      <c r="C478" s="1" t="s">
        <v>977</v>
      </c>
      <c r="D478" s="1" t="s">
        <v>978</v>
      </c>
      <c r="E478" s="27">
        <v>74030562269.965515</v>
      </c>
      <c r="F478" s="27">
        <v>95054094655.327728</v>
      </c>
      <c r="G478" s="27">
        <v>104738980156.95811</v>
      </c>
      <c r="H478" s="27">
        <v>135764715375.2057</v>
      </c>
      <c r="I478" s="27">
        <v>175670536601.00577</v>
      </c>
      <c r="J478" s="27">
        <v>238454952231.57196</v>
      </c>
      <c r="K478" s="27">
        <v>278260808841.03009</v>
      </c>
      <c r="L478" s="27">
        <v>339476215683.59222</v>
      </c>
      <c r="M478" s="27">
        <v>295008767295.03827</v>
      </c>
      <c r="N478" s="27">
        <v>366990528103.07831</v>
      </c>
      <c r="O478" s="27">
        <v>414466540786.7381</v>
      </c>
      <c r="P478" s="27">
        <v>463971000388.61194</v>
      </c>
      <c r="Q478" s="27">
        <v>520117163617.72113</v>
      </c>
      <c r="R478" s="27">
        <v>574183825592.35791</v>
      </c>
      <c r="S478" s="27">
        <v>493026782401.56067</v>
      </c>
      <c r="T478" s="27">
        <v>404649048648.026</v>
      </c>
      <c r="U478" s="27">
        <v>375745732274.67621</v>
      </c>
      <c r="V478" s="27">
        <v>421739210176.15198</v>
      </c>
      <c r="W478" s="27">
        <v>474517470742.74933</v>
      </c>
      <c r="X478" s="27">
        <v>432198936002.17651</v>
      </c>
      <c r="Y478" s="27">
        <v>440833583992.48505</v>
      </c>
      <c r="Z478" s="27">
        <v>477386120635.84479</v>
      </c>
    </row>
    <row r="479" spans="1:26" x14ac:dyDescent="0.35">
      <c r="A479" s="1" t="s">
        <v>29</v>
      </c>
      <c r="B479" s="1" t="s">
        <v>30</v>
      </c>
      <c r="C479" s="1" t="s">
        <v>979</v>
      </c>
      <c r="D479" s="1" t="s">
        <v>980</v>
      </c>
      <c r="E479" s="1">
        <v>30.571365070376345</v>
      </c>
      <c r="F479" s="1">
        <v>37.024689811192943</v>
      </c>
      <c r="G479" s="1">
        <v>40.654710275390016</v>
      </c>
      <c r="H479" s="1">
        <v>49.748494696990967</v>
      </c>
      <c r="I479" s="1">
        <v>59.627796913910835</v>
      </c>
      <c r="J479" s="1">
        <v>73.85760162701267</v>
      </c>
      <c r="K479" s="1">
        <v>79.101292661963925</v>
      </c>
      <c r="L479" s="1">
        <v>85.367212335083124</v>
      </c>
      <c r="M479" s="1">
        <v>85.95291581730244</v>
      </c>
      <c r="N479" s="1">
        <v>100</v>
      </c>
      <c r="O479" s="1">
        <v>109.77845809675884</v>
      </c>
      <c r="P479" s="1">
        <v>120.69882029018962</v>
      </c>
      <c r="Q479" s="1">
        <v>126.69120979935946</v>
      </c>
      <c r="R479" s="1">
        <v>132.59834318125331</v>
      </c>
      <c r="S479" s="1">
        <v>136.39551568787968</v>
      </c>
      <c r="T479" s="1">
        <v>149.41265369585903</v>
      </c>
      <c r="U479" s="1">
        <v>166.02572425260581</v>
      </c>
      <c r="V479" s="1">
        <v>183.0076407034023</v>
      </c>
      <c r="W479" s="1">
        <v>202.01258009815137</v>
      </c>
      <c r="X479" s="1">
        <v>217.86883446075453</v>
      </c>
      <c r="Y479" s="1">
        <v>239.9411994713943</v>
      </c>
      <c r="Z479" s="1">
        <v>267.0817522062739</v>
      </c>
    </row>
    <row r="480" spans="1:26" x14ac:dyDescent="0.35">
      <c r="A480" s="1" t="s">
        <v>29</v>
      </c>
      <c r="B480" s="1" t="s">
        <v>30</v>
      </c>
      <c r="C480" s="1" t="s">
        <v>981</v>
      </c>
      <c r="D480" s="1" t="s">
        <v>982</v>
      </c>
      <c r="E480" s="1">
        <v>28.442376089935099</v>
      </c>
      <c r="F480" s="1">
        <v>34.446291482206803</v>
      </c>
      <c r="G480" s="1">
        <v>37.823517426130998</v>
      </c>
      <c r="H480" s="1">
        <v>45.663453356583602</v>
      </c>
      <c r="I480" s="1">
        <v>54.731527852618598</v>
      </c>
      <c r="J480" s="1">
        <v>67.792868255935801</v>
      </c>
      <c r="K480" s="1">
        <v>72.605979535970505</v>
      </c>
      <c r="L480" s="1">
        <v>78.357380306432105</v>
      </c>
      <c r="M480" s="1">
        <v>78.894989410064497</v>
      </c>
      <c r="N480" s="1">
        <v>100</v>
      </c>
      <c r="O480" s="1">
        <v>109.778458096759</v>
      </c>
      <c r="P480" s="1">
        <v>120.69882029019</v>
      </c>
      <c r="Q480" s="1">
        <v>126.691209799359</v>
      </c>
      <c r="R480" s="1">
        <v>132.598343181253</v>
      </c>
      <c r="S480" s="1">
        <v>136.39551568787999</v>
      </c>
      <c r="T480" s="1">
        <v>149.41265369585901</v>
      </c>
      <c r="U480" s="1">
        <v>166.02572425260601</v>
      </c>
      <c r="V480" s="1">
        <v>183.00764070340199</v>
      </c>
      <c r="W480" s="1">
        <v>202.01258009815101</v>
      </c>
      <c r="X480" s="1">
        <v>217.86883446075501</v>
      </c>
      <c r="Y480" s="1">
        <v>239.94119947139399</v>
      </c>
      <c r="Z480" s="1">
        <v>267.08175220627402</v>
      </c>
    </row>
    <row r="481" spans="1:26" x14ac:dyDescent="0.35">
      <c r="A481" s="1" t="s">
        <v>29</v>
      </c>
      <c r="B481" s="1" t="s">
        <v>30</v>
      </c>
      <c r="C481" s="1" t="s">
        <v>983</v>
      </c>
      <c r="D481" s="1" t="s">
        <v>984</v>
      </c>
      <c r="E481" s="1">
        <v>5.9176846516328681</v>
      </c>
      <c r="F481" s="1">
        <v>15.329155738186401</v>
      </c>
      <c r="G481" s="1">
        <v>7.3471949703428407</v>
      </c>
      <c r="H481" s="1">
        <v>9.2505582284969421</v>
      </c>
      <c r="I481" s="1">
        <v>6.4385165250910461</v>
      </c>
      <c r="J481" s="1">
        <v>6.0594280312554787</v>
      </c>
      <c r="K481" s="1">
        <v>6.5911303607354199</v>
      </c>
      <c r="L481" s="1">
        <v>6.7644727778479989</v>
      </c>
      <c r="M481" s="1">
        <v>8.0369251018968413</v>
      </c>
      <c r="N481" s="1">
        <v>8.0056559152817783</v>
      </c>
      <c r="O481" s="1">
        <v>5.3079242036664169</v>
      </c>
      <c r="P481" s="1">
        <v>4.2300611751055328</v>
      </c>
      <c r="Q481" s="1">
        <v>6.6713353928837762</v>
      </c>
      <c r="R481" s="1">
        <v>6.3097186557238274</v>
      </c>
      <c r="S481" s="1">
        <v>2.6526932954183451</v>
      </c>
      <c r="T481" s="1">
        <v>-1.6168689499181568</v>
      </c>
      <c r="U481" s="1">
        <v>0.80588661954270435</v>
      </c>
      <c r="V481" s="1">
        <v>1.9227573415730177</v>
      </c>
      <c r="W481" s="1">
        <v>2.2084292771582028</v>
      </c>
      <c r="X481" s="1">
        <v>-1.7942530823359135</v>
      </c>
      <c r="Y481" s="1">
        <v>3.6471865410069597</v>
      </c>
      <c r="Z481" s="1">
        <v>3.2516814083983263</v>
      </c>
    </row>
    <row r="482" spans="1:26" x14ac:dyDescent="0.35">
      <c r="A482" s="1" t="s">
        <v>29</v>
      </c>
      <c r="B482" s="1" t="s">
        <v>30</v>
      </c>
      <c r="C482" s="1" t="s">
        <v>985</v>
      </c>
      <c r="D482" s="1" t="s">
        <v>986</v>
      </c>
      <c r="E482" s="1">
        <v>1508.5538948699998</v>
      </c>
      <c r="F482" s="1">
        <v>1693.7460688993685</v>
      </c>
      <c r="G482" s="1">
        <v>1769.8825949916693</v>
      </c>
      <c r="H482" s="1">
        <v>1882.1823664976596</v>
      </c>
      <c r="I482" s="1">
        <v>1950.1227620556072</v>
      </c>
      <c r="J482" s="1">
        <v>2013.2744176452768</v>
      </c>
      <c r="K482" s="1">
        <v>2088.6048519610681</v>
      </c>
      <c r="L482" s="1">
        <v>2170.059254510451</v>
      </c>
      <c r="M482" s="1">
        <v>2281.38680706176</v>
      </c>
      <c r="N482" s="1">
        <v>2397.3240295323722</v>
      </c>
      <c r="O482" s="1">
        <v>2455.7469896353618</v>
      </c>
      <c r="P482" s="1">
        <v>2490.2136142182021</v>
      </c>
      <c r="Q482" s="1">
        <v>2585.6477185908821</v>
      </c>
      <c r="R482" s="1">
        <v>2677.4941220454921</v>
      </c>
      <c r="S482" s="1">
        <v>2679.5547648092083</v>
      </c>
      <c r="T482" s="1">
        <v>2570.960278365525</v>
      </c>
      <c r="U482" s="1">
        <v>2527.000120364331</v>
      </c>
      <c r="V482" s="1">
        <v>2512.0809827585981</v>
      </c>
      <c r="W482" s="1">
        <v>2505.4627451831234</v>
      </c>
      <c r="X482" s="1">
        <v>2401.1839002298912</v>
      </c>
      <c r="Y482" s="1">
        <v>2429.5857810844504</v>
      </c>
      <c r="Z482" s="1">
        <v>2449.5884757380736</v>
      </c>
    </row>
    <row r="483" spans="1:26" x14ac:dyDescent="0.35">
      <c r="A483" s="1" t="s">
        <v>29</v>
      </c>
      <c r="B483" s="1" t="s">
        <v>30</v>
      </c>
      <c r="C483" s="1" t="s">
        <v>987</v>
      </c>
      <c r="D483" s="1" t="s">
        <v>988</v>
      </c>
      <c r="E483" s="1">
        <v>213513.62551574211</v>
      </c>
      <c r="F483" s="1">
        <v>239724.85511026729</v>
      </c>
      <c r="G483" s="1">
        <v>250500.86104245303</v>
      </c>
      <c r="H483" s="1">
        <v>266395.2427018499</v>
      </c>
      <c r="I483" s="1">
        <v>276011.2068539302</v>
      </c>
      <c r="J483" s="1">
        <v>284949.3952661074</v>
      </c>
      <c r="K483" s="1">
        <v>295611.31075824576</v>
      </c>
      <c r="L483" s="1">
        <v>307139.98392112018</v>
      </c>
      <c r="M483" s="1">
        <v>322896.7622807509</v>
      </c>
      <c r="N483" s="1">
        <v>339305.97164748609</v>
      </c>
      <c r="O483" s="1">
        <v>347574.8827333746</v>
      </c>
      <c r="P483" s="1">
        <v>352453.12672518531</v>
      </c>
      <c r="Q483" s="1">
        <v>365960.42115579935</v>
      </c>
      <c r="R483" s="1">
        <v>378959.9292667543</v>
      </c>
      <c r="S483" s="1">
        <v>379251.58295501169</v>
      </c>
      <c r="T483" s="1">
        <v>363881.62992220407</v>
      </c>
      <c r="U483" s="1">
        <v>357659.71584608243</v>
      </c>
      <c r="V483" s="1">
        <v>355548.13125463983</v>
      </c>
      <c r="W483" s="1">
        <v>354611.41702515847</v>
      </c>
      <c r="X483" s="1">
        <v>339852.27959806827</v>
      </c>
      <c r="Y483" s="1">
        <v>343872.14827716886</v>
      </c>
      <c r="Z483" s="1">
        <v>346703.23563182214</v>
      </c>
    </row>
    <row r="484" spans="1:26" x14ac:dyDescent="0.35">
      <c r="A484" s="1" t="s">
        <v>29</v>
      </c>
      <c r="B484" s="1" t="s">
        <v>30</v>
      </c>
      <c r="C484" s="1" t="s">
        <v>989</v>
      </c>
      <c r="D484" s="1" t="s">
        <v>990</v>
      </c>
      <c r="E484" s="1">
        <v>65274.029931413745</v>
      </c>
      <c r="F484" s="1">
        <v>88757.384004908177</v>
      </c>
      <c r="G484" s="1">
        <v>101840.39929416661</v>
      </c>
      <c r="H484" s="1">
        <v>132527.62318856604</v>
      </c>
      <c r="I484" s="1">
        <v>164579.40188249585</v>
      </c>
      <c r="J484" s="1">
        <v>210456.7891942233</v>
      </c>
      <c r="K484" s="1">
        <v>233832.36806474766</v>
      </c>
      <c r="L484" s="1">
        <v>262196.84223988286</v>
      </c>
      <c r="M484" s="1">
        <v>277539.18225996901</v>
      </c>
      <c r="N484" s="1">
        <v>339305.97164748609</v>
      </c>
      <c r="O484" s="1">
        <v>381562.34699631634</v>
      </c>
      <c r="P484" s="1">
        <v>425406.7660331857</v>
      </c>
      <c r="Q484" s="1">
        <v>463639.68494911317</v>
      </c>
      <c r="R484" s="1">
        <v>502494.58752856578</v>
      </c>
      <c r="S484" s="1">
        <v>517282.15232593508</v>
      </c>
      <c r="T484" s="1">
        <v>543685.19957851013</v>
      </c>
      <c r="U484" s="1">
        <v>593807.13359327032</v>
      </c>
      <c r="V484" s="1">
        <v>650680.24657415249</v>
      </c>
      <c r="W484" s="1">
        <v>716359.67285513785</v>
      </c>
      <c r="X484" s="1">
        <v>740432.20044861594</v>
      </c>
      <c r="Y484" s="1">
        <v>825090.95722429047</v>
      </c>
      <c r="Z484" s="1">
        <v>925981.07668131718</v>
      </c>
    </row>
    <row r="485" spans="1:26" x14ac:dyDescent="0.35">
      <c r="A485" s="1" t="s">
        <v>29</v>
      </c>
      <c r="B485" s="1" t="s">
        <v>30</v>
      </c>
      <c r="C485" s="1" t="s">
        <v>991</v>
      </c>
      <c r="D485" s="1" t="s">
        <v>992</v>
      </c>
      <c r="E485" s="1">
        <v>586.83306168074785</v>
      </c>
      <c r="F485" s="1">
        <v>733.53816151297258</v>
      </c>
      <c r="G485" s="1">
        <v>786.80240933471737</v>
      </c>
      <c r="H485" s="1">
        <v>992.74528011354653</v>
      </c>
      <c r="I485" s="1">
        <v>1250.4066752607746</v>
      </c>
      <c r="J485" s="1">
        <v>1652.1536904305613</v>
      </c>
      <c r="K485" s="1">
        <v>1876.4127766563201</v>
      </c>
      <c r="L485" s="1">
        <v>2227.7899517126475</v>
      </c>
      <c r="M485" s="1">
        <v>1883.8873483088748</v>
      </c>
      <c r="N485" s="1">
        <v>2280.1119785250298</v>
      </c>
      <c r="O485" s="1">
        <v>2504.8782788443359</v>
      </c>
      <c r="P485" s="1">
        <v>2728.0226833542324</v>
      </c>
      <c r="Q485" s="1">
        <v>2976.756736127666</v>
      </c>
      <c r="R485" s="1">
        <v>3200.9531460043127</v>
      </c>
      <c r="S485" s="1">
        <v>2679.5547648092083</v>
      </c>
      <c r="T485" s="1">
        <v>2144.7799383985634</v>
      </c>
      <c r="U485" s="1">
        <v>1941.8794852062488</v>
      </c>
      <c r="V485" s="1">
        <v>2125.8342823944818</v>
      </c>
      <c r="W485" s="1">
        <v>2334.0235430840817</v>
      </c>
      <c r="X485" s="1">
        <v>2074.6139280243833</v>
      </c>
      <c r="Y485" s="1">
        <v>2065.7490675092254</v>
      </c>
      <c r="Z485" s="1">
        <v>2184.4214931682764</v>
      </c>
    </row>
    <row r="486" spans="1:26" x14ac:dyDescent="0.35">
      <c r="A486" s="1" t="s">
        <v>29</v>
      </c>
      <c r="B486" s="1" t="s">
        <v>30</v>
      </c>
      <c r="C486" s="1" t="s">
        <v>993</v>
      </c>
      <c r="D486" s="1" t="s">
        <v>994</v>
      </c>
      <c r="E486" s="1">
        <v>3.1464246850110129</v>
      </c>
      <c r="F486" s="1">
        <v>12.276139066634244</v>
      </c>
      <c r="G486" s="1">
        <v>4.4951558849536326</v>
      </c>
      <c r="H486" s="1">
        <v>6.3450407289032</v>
      </c>
      <c r="I486" s="1">
        <v>3.6096606135127161</v>
      </c>
      <c r="J486" s="1">
        <v>3.2383425709621321</v>
      </c>
      <c r="K486" s="1">
        <v>3.7416873554623464</v>
      </c>
      <c r="L486" s="1">
        <v>3.8999431832642983</v>
      </c>
      <c r="M486" s="1">
        <v>5.130161875530149</v>
      </c>
      <c r="N486" s="1">
        <v>5.0818748540029617</v>
      </c>
      <c r="O486" s="1">
        <v>2.4370072373731517</v>
      </c>
      <c r="P486" s="1">
        <v>1.4035087787263478</v>
      </c>
      <c r="Q486" s="1">
        <v>3.8323661804668774</v>
      </c>
      <c r="R486" s="1">
        <v>3.5521622993817346</v>
      </c>
      <c r="S486" s="1">
        <v>7.6961616712793557E-2</v>
      </c>
      <c r="T486" s="1">
        <v>-4.0527063626339128</v>
      </c>
      <c r="U486" s="1">
        <v>-1.7098730918216063</v>
      </c>
      <c r="V486" s="1">
        <v>-0.59038927167053146</v>
      </c>
      <c r="W486" s="1">
        <v>-0.26345637823376933</v>
      </c>
      <c r="X486" s="1">
        <v>-4.1620592903930884</v>
      </c>
      <c r="Y486" s="1">
        <v>1.1828282228545817</v>
      </c>
      <c r="Z486" s="1">
        <v>0.82329649808431782</v>
      </c>
    </row>
    <row r="487" spans="1:26" x14ac:dyDescent="0.35">
      <c r="A487" s="1" t="s">
        <v>29</v>
      </c>
      <c r="B487" s="1" t="s">
        <v>30</v>
      </c>
      <c r="C487" s="1" t="s">
        <v>995</v>
      </c>
      <c r="D487" s="1" t="s">
        <v>996</v>
      </c>
      <c r="E487" s="1">
        <v>3056.5112854732802</v>
      </c>
      <c r="F487" s="1">
        <v>3431.7328614653507</v>
      </c>
      <c r="G487" s="1">
        <v>3585.9946031433979</v>
      </c>
      <c r="H487" s="1">
        <v>3813.5274212491177</v>
      </c>
      <c r="I487" s="1">
        <v>3951.1828185594532</v>
      </c>
      <c r="J487" s="1">
        <v>4079.1356538294067</v>
      </c>
      <c r="K487" s="1">
        <v>4231.7641568008985</v>
      </c>
      <c r="L487" s="1">
        <v>4396.8005545658762</v>
      </c>
      <c r="M487" s="1">
        <v>4622.3635403593134</v>
      </c>
      <c r="N487" s="1">
        <v>4857.2662707774343</v>
      </c>
      <c r="O487" s="1">
        <v>4975.6382013347647</v>
      </c>
      <c r="P487" s="1">
        <v>5045.4717202881602</v>
      </c>
      <c r="Q487" s="1">
        <v>5238.8326721415024</v>
      </c>
      <c r="R487" s="1">
        <v>5424.9245112490062</v>
      </c>
      <c r="S487" s="1">
        <v>5429.0996208583128</v>
      </c>
      <c r="T487" s="1">
        <v>5209.074155090053</v>
      </c>
      <c r="U487" s="1">
        <v>5120.0055977791353</v>
      </c>
      <c r="V487" s="1">
        <v>5089.7776340209157</v>
      </c>
      <c r="W487" s="1">
        <v>5076.3682902061719</v>
      </c>
      <c r="X487" s="1">
        <v>4865.0868321690768</v>
      </c>
      <c r="Y487" s="1">
        <v>4922.6324522863542</v>
      </c>
      <c r="Z487" s="1">
        <v>4963.1603128795905</v>
      </c>
    </row>
    <row r="488" spans="1:26" x14ac:dyDescent="0.35">
      <c r="A488" s="1" t="s">
        <v>29</v>
      </c>
      <c r="B488" s="1" t="s">
        <v>30</v>
      </c>
      <c r="C488" s="1" t="s">
        <v>997</v>
      </c>
      <c r="D488" s="1" t="s">
        <v>998</v>
      </c>
      <c r="E488" s="1">
        <v>2418.2663440948463</v>
      </c>
      <c r="F488" s="1">
        <v>2757.4523316150498</v>
      </c>
      <c r="G488" s="1">
        <v>2938.2714842527125</v>
      </c>
      <c r="H488" s="1">
        <v>3208.585865970721</v>
      </c>
      <c r="I488" s="1">
        <v>3428.6524159772043</v>
      </c>
      <c r="J488" s="1">
        <v>3648.9038098524752</v>
      </c>
      <c r="K488" s="1">
        <v>3887.7367522476857</v>
      </c>
      <c r="L488" s="1">
        <v>4116.8284228235416</v>
      </c>
      <c r="M488" s="1">
        <v>4355.7690878176436</v>
      </c>
      <c r="N488" s="1">
        <v>4632.1313125638226</v>
      </c>
      <c r="O488" s="1">
        <v>4843.6045553988124</v>
      </c>
      <c r="P488" s="1">
        <v>4899.5291964810813</v>
      </c>
      <c r="Q488" s="1">
        <v>5136.6452426835731</v>
      </c>
      <c r="R488" s="1">
        <v>5415.8612102649058</v>
      </c>
      <c r="S488" s="1">
        <v>5342.0359909462068</v>
      </c>
      <c r="T488" s="1">
        <v>5159.5804444501373</v>
      </c>
      <c r="U488" s="1">
        <v>5120.0055977791353</v>
      </c>
      <c r="V488" s="1">
        <v>5212.1388705781083</v>
      </c>
      <c r="W488" s="1">
        <v>5291.6629698542929</v>
      </c>
      <c r="X488" s="1">
        <v>5137.5984020577607</v>
      </c>
      <c r="Y488" s="1">
        <v>5431.9192113376585</v>
      </c>
      <c r="Z488" s="1">
        <v>5860.2937360149072</v>
      </c>
    </row>
    <row r="489" spans="1:26" x14ac:dyDescent="0.35">
      <c r="A489" s="1" t="s">
        <v>29</v>
      </c>
      <c r="B489" s="1" t="s">
        <v>30</v>
      </c>
      <c r="C489" s="1" t="s">
        <v>999</v>
      </c>
      <c r="D489" s="1" t="s">
        <v>1000</v>
      </c>
      <c r="E489" s="1">
        <v>9321.7434265105385</v>
      </c>
      <c r="F489" s="1">
        <v>10466.655899681482</v>
      </c>
      <c r="G489" s="1">
        <v>10961.193374156233</v>
      </c>
      <c r="H489" s="1">
        <v>11673.660252164853</v>
      </c>
      <c r="I489" s="1">
        <v>12119.862540207989</v>
      </c>
      <c r="J489" s="1">
        <v>12529.315310579963</v>
      </c>
      <c r="K489" s="1">
        <v>13016.707315089594</v>
      </c>
      <c r="L489" s="1">
        <v>13545.105959264862</v>
      </c>
      <c r="M489" s="1">
        <v>14258.853677457719</v>
      </c>
      <c r="N489" s="1">
        <v>14999.525989146619</v>
      </c>
      <c r="O489" s="1">
        <v>15373.69150686614</v>
      </c>
      <c r="P489" s="1">
        <v>16283.864309022307</v>
      </c>
      <c r="Q489" s="1">
        <v>17697.18787623625</v>
      </c>
      <c r="R489" s="1">
        <v>18168.914987058175</v>
      </c>
      <c r="S489" s="1">
        <v>18023.143459200961</v>
      </c>
      <c r="T489" s="1">
        <v>17131.856829299166</v>
      </c>
      <c r="U489" s="1">
        <v>16658.523384226446</v>
      </c>
      <c r="V489" s="1">
        <v>16379.758512243807</v>
      </c>
      <c r="W489" s="1">
        <v>16159.649531910833</v>
      </c>
      <c r="X489" s="1">
        <v>15710.17358949504</v>
      </c>
      <c r="Y489" s="1">
        <v>15814.148725281646</v>
      </c>
      <c r="Z489" s="1">
        <v>15707.907167347103</v>
      </c>
    </row>
    <row r="490" spans="1:26" x14ac:dyDescent="0.35">
      <c r="A490" s="1" t="s">
        <v>29</v>
      </c>
      <c r="B490" s="1" t="s">
        <v>30</v>
      </c>
      <c r="C490" s="1" t="s">
        <v>1001</v>
      </c>
      <c r="D490" s="1" t="s">
        <v>1002</v>
      </c>
      <c r="E490" s="1">
        <v>4.268195655812872</v>
      </c>
      <c r="F490" s="1">
        <v>4.7696918290620918</v>
      </c>
      <c r="G490" s="1">
        <v>4.8447754551392919</v>
      </c>
      <c r="H490" s="1">
        <v>5.1472829754475145</v>
      </c>
      <c r="I490" s="1">
        <v>5.2711282749362818</v>
      </c>
      <c r="J490" s="1">
        <v>5.5446038034783518</v>
      </c>
      <c r="K490" s="1">
        <v>5.70872394959137</v>
      </c>
      <c r="L490" s="1">
        <v>5.919184588902775</v>
      </c>
      <c r="M490" s="1">
        <v>6.4980403280182006</v>
      </c>
      <c r="N490" s="1">
        <v>6.5212579106506201</v>
      </c>
      <c r="O490" s="1">
        <v>6.4928206027824338</v>
      </c>
      <c r="P490" s="1">
        <v>6.4252187987265348</v>
      </c>
      <c r="Q490" s="1">
        <v>6.8309829889173779</v>
      </c>
      <c r="R490" s="1">
        <v>7.2238809705184259</v>
      </c>
    </row>
    <row r="491" spans="1:26" x14ac:dyDescent="0.35">
      <c r="A491" s="1" t="s">
        <v>29</v>
      </c>
      <c r="B491" s="1" t="s">
        <v>30</v>
      </c>
      <c r="C491" s="1" t="s">
        <v>1003</v>
      </c>
      <c r="D491" s="1" t="s">
        <v>1004</v>
      </c>
      <c r="E491" s="1">
        <v>3.3769330260679409</v>
      </c>
      <c r="F491" s="1">
        <v>3.8325237965977714</v>
      </c>
      <c r="G491" s="1">
        <v>3.9696840466421626</v>
      </c>
      <c r="H491" s="1">
        <v>4.3307671818872029</v>
      </c>
      <c r="I491" s="1">
        <v>4.5740396040128442</v>
      </c>
      <c r="J491" s="1">
        <v>4.9598070913973071</v>
      </c>
      <c r="K491" s="1">
        <v>5.2446249566140812</v>
      </c>
      <c r="L491" s="1">
        <v>5.5422726259958957</v>
      </c>
      <c r="M491" s="1">
        <v>6.1232663647165086</v>
      </c>
      <c r="N491" s="1">
        <v>6.2189967115791669</v>
      </c>
      <c r="O491" s="1">
        <v>6.3205269709095493</v>
      </c>
      <c r="P491" s="1">
        <v>6.2393664742098327</v>
      </c>
      <c r="Q491" s="1">
        <v>6.697739452428749</v>
      </c>
      <c r="R491" s="1">
        <v>7.2118121929025607</v>
      </c>
    </row>
    <row r="492" spans="1:26" x14ac:dyDescent="0.35">
      <c r="A492" s="1" t="s">
        <v>29</v>
      </c>
      <c r="B492" s="1" t="s">
        <v>30</v>
      </c>
      <c r="C492" s="1" t="s">
        <v>1005</v>
      </c>
      <c r="D492" s="1" t="s">
        <v>1006</v>
      </c>
      <c r="E492" s="1">
        <v>385587083999.67682</v>
      </c>
      <c r="F492" s="1">
        <v>444694328612.31891</v>
      </c>
      <c r="G492" s="1">
        <v>477366887957.52307</v>
      </c>
      <c r="H492" s="1">
        <v>521525989891.59753</v>
      </c>
      <c r="I492" s="1">
        <v>555104526933.4126</v>
      </c>
      <c r="J492" s="1">
        <v>588740686241.18396</v>
      </c>
      <c r="K492" s="1">
        <v>627545352358.02881</v>
      </c>
      <c r="L492" s="1">
        <v>669995486886.93799</v>
      </c>
      <c r="M492" s="1">
        <v>723842522354.13025</v>
      </c>
      <c r="N492" s="1">
        <v>781790864062.29858</v>
      </c>
      <c r="O492" s="1">
        <v>823287730557.91418</v>
      </c>
      <c r="P492" s="1">
        <v>858113305207.6521</v>
      </c>
      <c r="Q492" s="1">
        <v>915360921849.01477</v>
      </c>
      <c r="R492" s="1">
        <v>973117620702.12769</v>
      </c>
      <c r="S492" s="1">
        <v>998931446583.02771</v>
      </c>
      <c r="T492" s="1">
        <v>982780034192.2583</v>
      </c>
      <c r="U492" s="1">
        <v>990700126987.35095</v>
      </c>
      <c r="V492" s="1">
        <v>1009748886411.9734</v>
      </c>
      <c r="W492" s="1">
        <v>1032048476445.2744</v>
      </c>
      <c r="X492" s="1">
        <v>1013530914845.4542</v>
      </c>
      <c r="Y492" s="1">
        <v>1050496277960.6423</v>
      </c>
      <c r="Z492" s="1">
        <v>1084655070127.005</v>
      </c>
    </row>
    <row r="493" spans="1:26" x14ac:dyDescent="0.35">
      <c r="A493" s="1" t="s">
        <v>29</v>
      </c>
      <c r="B493" s="1" t="s">
        <v>30</v>
      </c>
      <c r="C493" s="1" t="s">
        <v>1007</v>
      </c>
      <c r="D493" s="1" t="s">
        <v>1008</v>
      </c>
      <c r="E493" s="1">
        <v>305070775424.83435</v>
      </c>
      <c r="F493" s="1">
        <v>357319017181.43365</v>
      </c>
      <c r="G493" s="1">
        <v>391142115267.69574</v>
      </c>
      <c r="H493" s="1">
        <v>438796089567.50629</v>
      </c>
      <c r="I493" s="1">
        <v>481693853407.68176</v>
      </c>
      <c r="J493" s="1">
        <v>526645425734.70862</v>
      </c>
      <c r="K493" s="1">
        <v>576528142794.44739</v>
      </c>
      <c r="L493" s="1">
        <v>627332631841.87891</v>
      </c>
      <c r="M493" s="1">
        <v>682094961979.77246</v>
      </c>
      <c r="N493" s="1">
        <v>745554750227.78198</v>
      </c>
      <c r="O493" s="1">
        <v>801440949035.34741</v>
      </c>
      <c r="P493" s="1">
        <v>833291994452.73096</v>
      </c>
      <c r="Q493" s="1">
        <v>897506108480.49487</v>
      </c>
      <c r="R493" s="1">
        <v>971491854689.88794</v>
      </c>
      <c r="S493" s="1">
        <v>982912105652.40015</v>
      </c>
      <c r="T493" s="1">
        <v>973442207702.02332</v>
      </c>
      <c r="U493" s="1">
        <v>990700126987.35095</v>
      </c>
      <c r="V493" s="1">
        <v>1034023841279.8955</v>
      </c>
      <c r="W493" s="1">
        <v>1075818851921.4384</v>
      </c>
      <c r="X493" s="1">
        <v>1070302543032.84</v>
      </c>
      <c r="Y493" s="1">
        <v>1159178746128.573</v>
      </c>
      <c r="Z493" s="1">
        <v>1280715695744.7058</v>
      </c>
    </row>
    <row r="494" spans="1:26" x14ac:dyDescent="0.35">
      <c r="A494" s="1" t="s">
        <v>29</v>
      </c>
      <c r="B494" s="1" t="s">
        <v>30</v>
      </c>
      <c r="C494" s="1" t="s">
        <v>1009</v>
      </c>
      <c r="D494" s="1" t="s">
        <v>1010</v>
      </c>
      <c r="E494" s="1">
        <v>7661043777700.6299</v>
      </c>
      <c r="F494" s="1">
        <v>10700489725621.301</v>
      </c>
      <c r="G494" s="1">
        <v>12612866431777.4</v>
      </c>
      <c r="H494" s="1">
        <v>16635823343100.699</v>
      </c>
      <c r="I494" s="1">
        <v>21223252070596</v>
      </c>
      <c r="J494" s="1">
        <v>27880955292648.301</v>
      </c>
      <c r="K494" s="1">
        <v>31828567860775</v>
      </c>
      <c r="L494" s="1">
        <v>36673416993994.797</v>
      </c>
      <c r="M494" s="1">
        <v>39892670132498.797</v>
      </c>
      <c r="N494" s="1">
        <v>54612264176600</v>
      </c>
      <c r="O494" s="1">
        <v>63134734885000.102</v>
      </c>
      <c r="P494" s="1">
        <v>72351452212200.203</v>
      </c>
      <c r="Q494" s="1">
        <v>81009964620099.703</v>
      </c>
      <c r="R494" s="1">
        <v>90136984656199.797</v>
      </c>
      <c r="S494" s="1">
        <v>95177735683700.203</v>
      </c>
      <c r="T494" s="1">
        <v>102575418034600</v>
      </c>
      <c r="U494" s="1">
        <v>114899249897700</v>
      </c>
      <c r="V494" s="1">
        <v>129086907450900</v>
      </c>
      <c r="W494" s="1">
        <v>145639139379100</v>
      </c>
      <c r="X494" s="1">
        <v>154252318897900</v>
      </c>
      <c r="Y494" s="1">
        <v>176075501867000</v>
      </c>
      <c r="Z494" s="1">
        <v>202365026787000</v>
      </c>
    </row>
    <row r="495" spans="1:26" x14ac:dyDescent="0.35">
      <c r="A495" s="1" t="s">
        <v>29</v>
      </c>
      <c r="B495" s="1" t="s">
        <v>30</v>
      </c>
      <c r="C495" s="1" t="s">
        <v>1011</v>
      </c>
      <c r="D495" s="1" t="s">
        <v>1012</v>
      </c>
      <c r="E495" s="1">
        <v>1.9906214744459174</v>
      </c>
      <c r="F495" s="1">
        <v>1.3404879841130637</v>
      </c>
      <c r="G495" s="1">
        <v>0.95174657317593725</v>
      </c>
      <c r="H495" s="1">
        <v>4.7876373524083302</v>
      </c>
      <c r="I495" s="1">
        <v>4.5445469697571959</v>
      </c>
      <c r="J495" s="1">
        <v>5.1258416818766248</v>
      </c>
      <c r="K495" s="1">
        <v>9.4483400360771324</v>
      </c>
      <c r="L495" s="1">
        <v>9.4289573634135735</v>
      </c>
      <c r="M495" s="1">
        <v>8.649947943554432</v>
      </c>
      <c r="N495" s="1">
        <v>8.848100207627823</v>
      </c>
      <c r="O495" s="1">
        <v>8.5721522547896569</v>
      </c>
      <c r="P495" s="1">
        <v>8.2281778429820687</v>
      </c>
      <c r="Q495" s="1">
        <v>7.1552185304396501</v>
      </c>
      <c r="R495" s="1">
        <v>6.4644861287793276</v>
      </c>
      <c r="S495" s="1">
        <v>5.93515905733764</v>
      </c>
      <c r="T495" s="1">
        <v>5.3842817864383825</v>
      </c>
      <c r="U495" s="1">
        <v>4.4033151626356055</v>
      </c>
      <c r="V495" s="1">
        <v>5.6043294602527567</v>
      </c>
      <c r="W495" s="1">
        <v>5.5720021268297524</v>
      </c>
      <c r="X495" s="1">
        <v>8.70769104216226</v>
      </c>
      <c r="Y495" s="1">
        <v>5.113698634521695</v>
      </c>
    </row>
    <row r="496" spans="1:26" x14ac:dyDescent="0.35">
      <c r="A496" s="1" t="s">
        <v>29</v>
      </c>
      <c r="B496" s="1" t="s">
        <v>30</v>
      </c>
      <c r="C496" s="1" t="s">
        <v>1013</v>
      </c>
      <c r="D496" s="1" t="s">
        <v>1014</v>
      </c>
      <c r="E496" s="1">
        <v>-12.078595440373903</v>
      </c>
      <c r="F496" s="1">
        <v>5.779097726990031</v>
      </c>
      <c r="G496" s="1">
        <v>-23.926240329647811</v>
      </c>
      <c r="H496" s="1">
        <v>565.53882700935526</v>
      </c>
      <c r="I496" s="1">
        <v>10.468883008638102</v>
      </c>
      <c r="J496" s="1">
        <v>35.750641328037716</v>
      </c>
      <c r="K496" s="1">
        <v>90.750340925087158</v>
      </c>
      <c r="L496" s="1">
        <v>4.4266771073247781</v>
      </c>
      <c r="M496" s="1">
        <v>-8.0750868720600266</v>
      </c>
      <c r="N496" s="1">
        <v>17.842470643989273</v>
      </c>
      <c r="O496" s="1">
        <v>4.5735781810285943</v>
      </c>
      <c r="P496" s="1">
        <v>-1.9819615424360109</v>
      </c>
      <c r="Q496" s="1">
        <v>-10.257405068157766</v>
      </c>
      <c r="R496" s="1">
        <v>-7.014538242407113</v>
      </c>
      <c r="S496" s="1">
        <v>-11.897295068649285</v>
      </c>
      <c r="T496" s="1">
        <v>-15.116027288456195</v>
      </c>
      <c r="U496" s="1">
        <v>-7.9887841039100493</v>
      </c>
      <c r="V496" s="1">
        <v>33.16440106113626</v>
      </c>
      <c r="W496" s="1">
        <v>8.7831403978952522</v>
      </c>
      <c r="X496" s="1">
        <v>61.576623761113296</v>
      </c>
      <c r="Y496" s="1">
        <v>-34.030913886432984</v>
      </c>
    </row>
    <row r="497" spans="1:26" x14ac:dyDescent="0.35">
      <c r="A497" s="1" t="s">
        <v>29</v>
      </c>
      <c r="B497" s="1" t="s">
        <v>30</v>
      </c>
      <c r="C497" s="1" t="s">
        <v>1015</v>
      </c>
      <c r="D497" s="1" t="s">
        <v>1016</v>
      </c>
      <c r="E497" s="1">
        <v>2240629985.8399954</v>
      </c>
      <c r="F497" s="1">
        <v>2370118182.4219317</v>
      </c>
      <c r="G497" s="1">
        <v>1803038009.99898</v>
      </c>
      <c r="H497" s="1">
        <v>11999918022.280033</v>
      </c>
      <c r="I497" s="1">
        <v>13256175401.16501</v>
      </c>
      <c r="J497" s="1">
        <v>17995343122.651077</v>
      </c>
      <c r="K497" s="1">
        <v>34326178357.096157</v>
      </c>
      <c r="L497" s="1">
        <v>35845687436.249207</v>
      </c>
      <c r="M497" s="1">
        <v>32951117035.884972</v>
      </c>
      <c r="N497" s="1">
        <v>38830410419.879295</v>
      </c>
      <c r="O497" s="1">
        <v>40606349598.446747</v>
      </c>
      <c r="P497" s="1">
        <v>39801547365.618408</v>
      </c>
      <c r="Q497" s="1">
        <v>35718941428.932251</v>
      </c>
      <c r="R497" s="1">
        <v>33213422622.616802</v>
      </c>
      <c r="S497" s="1">
        <v>29261923730.806568</v>
      </c>
      <c r="T497" s="1">
        <v>24838683354.530605</v>
      </c>
      <c r="U497" s="1">
        <v>22854374567.083309</v>
      </c>
      <c r="V497" s="1">
        <v>30433891008.525139</v>
      </c>
      <c r="W497" s="1">
        <v>33106942384.346321</v>
      </c>
      <c r="X497" s="1">
        <v>53493079735.163811</v>
      </c>
      <c r="Y497" s="1">
        <v>35288895835.289284</v>
      </c>
    </row>
    <row r="498" spans="1:26" x14ac:dyDescent="0.35">
      <c r="A498" s="1" t="s">
        <v>29</v>
      </c>
      <c r="B498" s="1" t="s">
        <v>30</v>
      </c>
      <c r="C498" s="1" t="s">
        <v>1017</v>
      </c>
      <c r="D498" s="1" t="s">
        <v>1018</v>
      </c>
      <c r="E498" s="1">
        <v>278829280300</v>
      </c>
      <c r="F498" s="1">
        <v>294943096900</v>
      </c>
      <c r="G498" s="1">
        <v>224374302700</v>
      </c>
      <c r="H498" s="1">
        <v>1493298102300</v>
      </c>
      <c r="I498" s="1">
        <v>1649629733600</v>
      </c>
      <c r="J498" s="1">
        <v>2239382942900</v>
      </c>
      <c r="K498" s="1">
        <v>4271630598200</v>
      </c>
      <c r="L498" s="1">
        <v>4460721892000</v>
      </c>
      <c r="M498" s="1">
        <v>4100514724100</v>
      </c>
      <c r="N498" s="1">
        <v>4832147860000</v>
      </c>
      <c r="O498" s="1">
        <v>5053149920200</v>
      </c>
      <c r="P498" s="1">
        <v>4952998432100</v>
      </c>
      <c r="Q498" s="1">
        <v>4444949319900</v>
      </c>
      <c r="R498" s="1">
        <v>4133156650000</v>
      </c>
      <c r="S498" s="1">
        <v>3641422807700</v>
      </c>
      <c r="T498" s="1">
        <v>3090984342400</v>
      </c>
      <c r="U498" s="1">
        <v>2844052276600</v>
      </c>
      <c r="V498" s="1">
        <v>3787265180000</v>
      </c>
      <c r="W498" s="1">
        <v>4119905998000</v>
      </c>
      <c r="X498" s="1">
        <v>6656805013700</v>
      </c>
      <c r="Y498" s="1">
        <v>4391433431900</v>
      </c>
    </row>
    <row r="499" spans="1:26" x14ac:dyDescent="0.35">
      <c r="A499" s="1" t="s">
        <v>29</v>
      </c>
      <c r="B499" s="1" t="s">
        <v>30</v>
      </c>
      <c r="C499" s="1" t="s">
        <v>1019</v>
      </c>
      <c r="D499" s="1" t="s">
        <v>1020</v>
      </c>
      <c r="E499" s="1">
        <v>163917599500</v>
      </c>
      <c r="F499" s="1">
        <v>154175560600</v>
      </c>
      <c r="G499" s="1">
        <v>129028032500</v>
      </c>
      <c r="H499" s="1">
        <v>867714267300</v>
      </c>
      <c r="I499" s="1">
        <v>1050784651300</v>
      </c>
      <c r="J499" s="1">
        <v>1556983571600</v>
      </c>
      <c r="K499" s="1">
        <v>3276301075000</v>
      </c>
      <c r="L499" s="1">
        <v>3767265603600</v>
      </c>
      <c r="M499" s="1">
        <v>3759393546200</v>
      </c>
      <c r="N499" s="1">
        <v>4832147860000</v>
      </c>
      <c r="O499" s="1">
        <v>5412005600000</v>
      </c>
      <c r="P499" s="1">
        <v>5953206160000</v>
      </c>
      <c r="Q499" s="1">
        <v>5796440000000</v>
      </c>
      <c r="R499" s="1">
        <v>5826892870000</v>
      </c>
      <c r="S499" s="1">
        <v>5648950000000</v>
      </c>
      <c r="T499" s="1">
        <v>5522949550600</v>
      </c>
      <c r="U499" s="1">
        <v>5059376092500</v>
      </c>
      <c r="V499" s="1">
        <v>7234455583600</v>
      </c>
      <c r="W499" s="1">
        <v>8115015943700</v>
      </c>
      <c r="X499" s="1">
        <v>13431815355000</v>
      </c>
      <c r="Y499" s="1">
        <v>9003970534700</v>
      </c>
    </row>
    <row r="500" spans="1:26" x14ac:dyDescent="0.35">
      <c r="A500" s="1" t="s">
        <v>29</v>
      </c>
      <c r="B500" s="1" t="s">
        <v>30</v>
      </c>
      <c r="C500" s="1" t="s">
        <v>1021</v>
      </c>
      <c r="D500" s="1" t="s">
        <v>1022</v>
      </c>
      <c r="E500" s="1">
        <v>1473668270.1989903</v>
      </c>
      <c r="F500" s="1">
        <v>1274188717.2621262</v>
      </c>
      <c r="G500" s="1">
        <v>996849654.42327392</v>
      </c>
      <c r="H500" s="1">
        <v>6499922224.6942043</v>
      </c>
      <c r="I500" s="1">
        <v>7983430047.857214</v>
      </c>
      <c r="J500" s="1">
        <v>12222823333.984909</v>
      </c>
      <c r="K500" s="1">
        <v>26291027406.439106</v>
      </c>
      <c r="L500" s="1">
        <v>32009067635.735809</v>
      </c>
      <c r="M500" s="1">
        <v>25518104799.94244</v>
      </c>
      <c r="N500" s="1">
        <v>32471689679.062916</v>
      </c>
      <c r="O500" s="1">
        <v>35528702921.399063</v>
      </c>
      <c r="P500" s="1">
        <v>38176359051.838013</v>
      </c>
      <c r="Q500" s="1">
        <v>37215519671.172295</v>
      </c>
      <c r="R500" s="1">
        <v>37118033759.112465</v>
      </c>
      <c r="S500" s="1">
        <v>29261923730.806568</v>
      </c>
      <c r="T500" s="1">
        <v>21787445025.351856</v>
      </c>
      <c r="U500" s="1">
        <v>16545268802.207006</v>
      </c>
      <c r="V500" s="1">
        <v>23635654801.339378</v>
      </c>
      <c r="W500" s="1">
        <v>26440123561.964745</v>
      </c>
      <c r="X500" s="1">
        <v>37634548034.582115</v>
      </c>
      <c r="Y500" s="1">
        <v>22542900965.136753</v>
      </c>
    </row>
    <row r="501" spans="1:26" x14ac:dyDescent="0.35">
      <c r="A501" s="1" t="s">
        <v>29</v>
      </c>
      <c r="B501" s="1" t="s">
        <v>30</v>
      </c>
      <c r="C501" s="1" t="s">
        <v>1023</v>
      </c>
      <c r="D501" s="1" t="s">
        <v>1024</v>
      </c>
    </row>
    <row r="502" spans="1:26" x14ac:dyDescent="0.35">
      <c r="A502" s="1" t="s">
        <v>29</v>
      </c>
      <c r="B502" s="1" t="s">
        <v>30</v>
      </c>
      <c r="C502" s="1" t="s">
        <v>1025</v>
      </c>
      <c r="D502" s="1" t="s">
        <v>1026</v>
      </c>
      <c r="G502" s="1">
        <v>40.1</v>
      </c>
      <c r="N502" s="1">
        <v>35.700000000000003</v>
      </c>
      <c r="P502" s="1">
        <v>35.5</v>
      </c>
      <c r="S502" s="1">
        <v>35.9</v>
      </c>
      <c r="V502" s="1">
        <v>35.1</v>
      </c>
    </row>
    <row r="503" spans="1:26" x14ac:dyDescent="0.35">
      <c r="A503" s="1" t="s">
        <v>29</v>
      </c>
      <c r="B503" s="1" t="s">
        <v>30</v>
      </c>
      <c r="C503" s="1" t="s">
        <v>1027</v>
      </c>
      <c r="D503" s="1" t="s">
        <v>1028</v>
      </c>
      <c r="E503" s="1">
        <v>177708429358.02582</v>
      </c>
      <c r="F503" s="1">
        <v>203092019047.18484</v>
      </c>
      <c r="G503" s="1">
        <v>215131185273.76306</v>
      </c>
      <c r="H503" s="1">
        <v>236346625516.14398</v>
      </c>
      <c r="I503" s="1">
        <v>249518882930.754</v>
      </c>
      <c r="J503" s="1">
        <v>282811567500.31805</v>
      </c>
      <c r="K503" s="1">
        <v>293411701497.57745</v>
      </c>
      <c r="L503" s="1">
        <v>314266757417.32513</v>
      </c>
      <c r="M503" s="1">
        <v>338165743050.73621</v>
      </c>
      <c r="N503" s="1">
        <v>363550231591.8363</v>
      </c>
      <c r="O503" s="1">
        <v>383343242053.50446</v>
      </c>
      <c r="P503" s="1">
        <v>401160572023.99811</v>
      </c>
      <c r="Q503" s="1">
        <v>428768763598.46875</v>
      </c>
      <c r="R503" s="1">
        <v>463579939843.20966</v>
      </c>
      <c r="S503" s="1">
        <v>480055292895.85272</v>
      </c>
      <c r="T503" s="1">
        <v>474826989621.31482</v>
      </c>
      <c r="U503" s="1">
        <v>475199380527.89197</v>
      </c>
      <c r="V503" s="1">
        <v>477699680694.13721</v>
      </c>
      <c r="W503" s="1">
        <v>494340968742.9234</v>
      </c>
      <c r="X503" s="1">
        <v>482875443745.20105</v>
      </c>
      <c r="Y503" s="1">
        <v>497961936506.5921</v>
      </c>
    </row>
    <row r="504" spans="1:26" x14ac:dyDescent="0.35">
      <c r="A504" s="1" t="s">
        <v>29</v>
      </c>
      <c r="B504" s="1" t="s">
        <v>30</v>
      </c>
      <c r="C504" s="1" t="s">
        <v>1029</v>
      </c>
      <c r="D504" s="1" t="s">
        <v>1030</v>
      </c>
      <c r="E504" s="1">
        <v>25261561692073.352</v>
      </c>
      <c r="F504" s="1">
        <v>28869883026156.473</v>
      </c>
      <c r="G504" s="1">
        <v>30581271402343.801</v>
      </c>
      <c r="H504" s="1">
        <v>33597083057668.617</v>
      </c>
      <c r="I504" s="1">
        <v>35469542313006.773</v>
      </c>
      <c r="J504" s="1">
        <v>40202155212614.273</v>
      </c>
      <c r="K504" s="1">
        <v>41708982659592.211</v>
      </c>
      <c r="L504" s="1">
        <v>44673565057914.734</v>
      </c>
      <c r="M504" s="1">
        <v>48070847348559.898</v>
      </c>
      <c r="N504" s="1">
        <v>51679296456006.625</v>
      </c>
      <c r="O504" s="1">
        <v>54492907249009.234</v>
      </c>
      <c r="P504" s="1">
        <v>57025671630888.141</v>
      </c>
      <c r="Q504" s="1">
        <v>60950223984338.852</v>
      </c>
      <c r="R504" s="1">
        <v>65898693111306.836</v>
      </c>
      <c r="S504" s="1">
        <v>68240693144966.102</v>
      </c>
      <c r="T504" s="1">
        <v>67497480759421.242</v>
      </c>
      <c r="U504" s="1">
        <v>67550416773171.68</v>
      </c>
      <c r="V504" s="1">
        <v>67905838781719.492</v>
      </c>
      <c r="W504" s="1">
        <v>70271426763103.508</v>
      </c>
      <c r="X504" s="1">
        <v>68641582483300.398</v>
      </c>
      <c r="Y504" s="1">
        <v>70786153615832.813</v>
      </c>
    </row>
    <row r="505" spans="1:26" x14ac:dyDescent="0.35">
      <c r="A505" s="1" t="s">
        <v>29</v>
      </c>
      <c r="B505" s="1" t="s">
        <v>30</v>
      </c>
      <c r="C505" s="1" t="s">
        <v>1031</v>
      </c>
      <c r="D505" s="1" t="s">
        <v>1032</v>
      </c>
      <c r="E505" s="1">
        <v>7778978016200</v>
      </c>
      <c r="F505" s="1">
        <v>10766228754300</v>
      </c>
      <c r="G505" s="1">
        <v>12567167328600</v>
      </c>
      <c r="H505" s="1">
        <v>16814063343500</v>
      </c>
      <c r="I505" s="1">
        <v>21367111806700</v>
      </c>
      <c r="J505" s="1">
        <v>29777879904700</v>
      </c>
      <c r="K505" s="1">
        <v>33185322720600</v>
      </c>
      <c r="L505" s="1">
        <v>38157691438600</v>
      </c>
      <c r="M505" s="1">
        <v>41293025130300</v>
      </c>
      <c r="N505" s="1">
        <v>51679296455800</v>
      </c>
      <c r="O505" s="1">
        <v>59629054894700</v>
      </c>
      <c r="P505" s="1">
        <v>68873042797900.008</v>
      </c>
      <c r="Q505" s="1">
        <v>76995223157600</v>
      </c>
      <c r="R505" s="1">
        <v>87129108277700</v>
      </c>
      <c r="S505" s="1">
        <v>92673618171900</v>
      </c>
      <c r="T505" s="1">
        <v>100370320779900</v>
      </c>
      <c r="U505" s="1">
        <v>111384943142500</v>
      </c>
      <c r="V505" s="1">
        <v>123131696032800</v>
      </c>
      <c r="W505" s="1">
        <v>140871076041800</v>
      </c>
      <c r="X505" s="1">
        <v>148624257388100</v>
      </c>
      <c r="Y505" s="1">
        <v>169304911061800</v>
      </c>
      <c r="Z505" s="1">
        <v>195101624470240</v>
      </c>
    </row>
    <row r="506" spans="1:26" x14ac:dyDescent="0.35">
      <c r="A506" s="1" t="s">
        <v>29</v>
      </c>
      <c r="B506" s="1" t="s">
        <v>30</v>
      </c>
      <c r="C506" s="1" t="s">
        <v>1033</v>
      </c>
      <c r="D506" s="1" t="s">
        <v>1034</v>
      </c>
      <c r="E506" s="27">
        <v>69935340146.616943</v>
      </c>
      <c r="F506" s="27">
        <v>88977832496.962784</v>
      </c>
      <c r="G506" s="27">
        <v>97091896744.177429</v>
      </c>
      <c r="H506" s="27">
        <v>125951719514.65248</v>
      </c>
      <c r="I506" s="27">
        <v>162338536466.52844</v>
      </c>
      <c r="J506" s="27">
        <v>233765963864.17999</v>
      </c>
      <c r="K506" s="27">
        <v>266299161513.66553</v>
      </c>
      <c r="L506" s="27">
        <v>324211843442.76709</v>
      </c>
      <c r="M506" s="27">
        <v>280289820640.55347</v>
      </c>
      <c r="N506" s="27">
        <v>347281193780.57147</v>
      </c>
      <c r="O506" s="27">
        <v>391452473152.94592</v>
      </c>
      <c r="P506" s="27">
        <v>441664867666.07074</v>
      </c>
      <c r="Q506" s="27">
        <v>494340878540.61523</v>
      </c>
      <c r="R506" s="27">
        <v>555023278204.36377</v>
      </c>
      <c r="S506" s="27">
        <v>480055292895.85272</v>
      </c>
      <c r="T506" s="27">
        <v>395950175922.10889</v>
      </c>
      <c r="U506" s="27">
        <v>364253178873.79541</v>
      </c>
      <c r="V506" s="27">
        <v>402282967792.64929</v>
      </c>
      <c r="W506" s="27">
        <v>458982296854.72296</v>
      </c>
      <c r="X506" s="27">
        <v>416429693674.60797</v>
      </c>
      <c r="Y506" s="27">
        <v>423882311505.65491</v>
      </c>
      <c r="Z506" s="27">
        <v>460251502516.94849</v>
      </c>
    </row>
    <row r="507" spans="1:26" x14ac:dyDescent="0.35">
      <c r="A507" s="1" t="s">
        <v>29</v>
      </c>
      <c r="B507" s="1" t="s">
        <v>30</v>
      </c>
      <c r="C507" s="1" t="s">
        <v>1035</v>
      </c>
      <c r="D507" s="1" t="s">
        <v>1036</v>
      </c>
      <c r="E507" s="1">
        <v>10.582966053140069</v>
      </c>
      <c r="F507" s="1">
        <v>14.283841110327529</v>
      </c>
      <c r="G507" s="1">
        <v>5.9279366481560913</v>
      </c>
      <c r="H507" s="1">
        <v>9.8616294124830972</v>
      </c>
      <c r="I507" s="1">
        <v>5.5732792401177278</v>
      </c>
      <c r="J507" s="1">
        <v>13.342751529872544</v>
      </c>
      <c r="K507" s="1">
        <v>3.7481260370467311</v>
      </c>
      <c r="L507" s="1">
        <v>7.1077792103393165</v>
      </c>
      <c r="M507" s="1">
        <v>7.6046813954537384</v>
      </c>
      <c r="N507" s="1">
        <v>7.5065227814313289</v>
      </c>
      <c r="O507" s="1">
        <v>5.4443674468319614</v>
      </c>
      <c r="P507" s="1">
        <v>4.6478789804795326</v>
      </c>
      <c r="Q507" s="1">
        <v>6.8820800197729994</v>
      </c>
      <c r="R507" s="1">
        <v>8.1188694700112762</v>
      </c>
      <c r="S507" s="1">
        <v>3.5539400298932833</v>
      </c>
      <c r="T507" s="1">
        <v>-1.0891043910794167</v>
      </c>
      <c r="U507" s="1">
        <v>7.842665112067948E-2</v>
      </c>
      <c r="V507" s="1">
        <v>0.52615812829294839</v>
      </c>
      <c r="W507" s="1">
        <v>3.4836297199539672</v>
      </c>
      <c r="X507" s="1">
        <v>-2.3193556113462535</v>
      </c>
      <c r="Y507" s="1">
        <v>3.1243031628155791</v>
      </c>
    </row>
    <row r="508" spans="1:26" x14ac:dyDescent="0.35">
      <c r="A508" s="1" t="s">
        <v>29</v>
      </c>
      <c r="B508" s="1" t="s">
        <v>30</v>
      </c>
      <c r="C508" s="1" t="s">
        <v>1037</v>
      </c>
      <c r="D508" s="1" t="s">
        <v>1038</v>
      </c>
      <c r="E508" s="1">
        <v>1408.6774230668796</v>
      </c>
      <c r="F508" s="1">
        <v>1567.2733174728057</v>
      </c>
      <c r="G508" s="1">
        <v>1616.0720167675361</v>
      </c>
      <c r="H508" s="1">
        <v>1728.2251600018155</v>
      </c>
      <c r="I508" s="1">
        <v>1776.0523924900465</v>
      </c>
      <c r="J508" s="1">
        <v>1959.4819506551542</v>
      </c>
      <c r="K508" s="1">
        <v>1978.5806984592627</v>
      </c>
      <c r="L508" s="1">
        <v>2062.3545685573981</v>
      </c>
      <c r="M508" s="1">
        <v>2159.4821428734754</v>
      </c>
      <c r="N508" s="1">
        <v>2258.7374179185026</v>
      </c>
      <c r="O508" s="1">
        <v>2316.7808878827473</v>
      </c>
      <c r="P508" s="1">
        <v>2358.7145300723569</v>
      </c>
      <c r="Q508" s="1">
        <v>2453.9476767218648</v>
      </c>
      <c r="R508" s="1">
        <v>2584.3599222509374</v>
      </c>
      <c r="S508" s="1">
        <v>2609.0559242748564</v>
      </c>
      <c r="T508" s="1">
        <v>2516.7473022673739</v>
      </c>
      <c r="U508" s="1">
        <v>2455.8626996068292</v>
      </c>
      <c r="V508" s="1">
        <v>2407.9107026456845</v>
      </c>
      <c r="W508" s="1">
        <v>2431.5299867694189</v>
      </c>
      <c r="X508" s="1">
        <v>2317.8680872312552</v>
      </c>
      <c r="Y508" s="1">
        <v>2333.4529022886709</v>
      </c>
    </row>
    <row r="509" spans="1:26" x14ac:dyDescent="0.35">
      <c r="A509" s="1" t="s">
        <v>29</v>
      </c>
      <c r="B509" s="1" t="s">
        <v>30</v>
      </c>
      <c r="C509" s="1" t="s">
        <v>1039</v>
      </c>
      <c r="D509" s="1" t="s">
        <v>1040</v>
      </c>
      <c r="E509" s="1">
        <v>200245.94081207973</v>
      </c>
      <c r="F509" s="1">
        <v>222790.62248597646</v>
      </c>
      <c r="G509" s="1">
        <v>229727.44229345565</v>
      </c>
      <c r="H509" s="1">
        <v>245670.20627492538</v>
      </c>
      <c r="I509" s="1">
        <v>252468.93038962939</v>
      </c>
      <c r="J509" s="1">
        <v>278543.76047212462</v>
      </c>
      <c r="K509" s="1">
        <v>281258.68062328314</v>
      </c>
      <c r="L509" s="1">
        <v>293167.28166889929</v>
      </c>
      <c r="M509" s="1">
        <v>306974.13494789496</v>
      </c>
      <c r="N509" s="1">
        <v>321083.44457868434</v>
      </c>
      <c r="O509" s="1">
        <v>329334.42458351969</v>
      </c>
      <c r="P509" s="1">
        <v>335295.36460742808</v>
      </c>
      <c r="Q509" s="1">
        <v>348832.92170535284</v>
      </c>
      <c r="R509" s="1">
        <v>367371.24877141055</v>
      </c>
      <c r="S509" s="1">
        <v>370881.82832539396</v>
      </c>
      <c r="T509" s="1">
        <v>357759.99748160021</v>
      </c>
      <c r="U509" s="1">
        <v>349105.14553246688</v>
      </c>
      <c r="V509" s="1">
        <v>342288.68593137735</v>
      </c>
      <c r="W509" s="1">
        <v>345646.2081669278</v>
      </c>
      <c r="X509" s="1">
        <v>329488.97185802512</v>
      </c>
      <c r="Y509" s="1">
        <v>331704.38036990433</v>
      </c>
    </row>
    <row r="510" spans="1:26" x14ac:dyDescent="0.35">
      <c r="A510" s="1" t="s">
        <v>29</v>
      </c>
      <c r="B510" s="1" t="s">
        <v>30</v>
      </c>
      <c r="C510" s="1" t="s">
        <v>1041</v>
      </c>
      <c r="D510" s="1" t="s">
        <v>1042</v>
      </c>
      <c r="E510" s="1">
        <v>61663.201602426547</v>
      </c>
      <c r="F510" s="1">
        <v>83083.634382021613</v>
      </c>
      <c r="G510" s="1">
        <v>94404.94377391685</v>
      </c>
      <c r="H510" s="1">
        <v>122948.60249703913</v>
      </c>
      <c r="I510" s="1">
        <v>152089.13088723397</v>
      </c>
      <c r="J510" s="1">
        <v>206318.35790086928</v>
      </c>
      <c r="K510" s="1">
        <v>223780.57409432562</v>
      </c>
      <c r="L510" s="1">
        <v>250407.29700691495</v>
      </c>
      <c r="M510" s="1">
        <v>263691.85000720137</v>
      </c>
      <c r="N510" s="1">
        <v>321083.44457740057</v>
      </c>
      <c r="O510" s="1">
        <v>360375.3492627645</v>
      </c>
      <c r="P510" s="1">
        <v>404954.66929383052</v>
      </c>
      <c r="Q510" s="1">
        <v>440662.34536435059</v>
      </c>
      <c r="R510" s="1">
        <v>485726.31415092607</v>
      </c>
      <c r="S510" s="1">
        <v>503672.50625822757</v>
      </c>
      <c r="T510" s="1">
        <v>531997.42131757049</v>
      </c>
      <c r="U510" s="1">
        <v>575644.95740212221</v>
      </c>
      <c r="V510" s="1">
        <v>620662.18734220124</v>
      </c>
      <c r="W510" s="1">
        <v>692906.85442306905</v>
      </c>
      <c r="X510" s="1">
        <v>713416.73644953244</v>
      </c>
      <c r="Y510" s="1">
        <v>793363.92427988839</v>
      </c>
      <c r="Z510" s="1">
        <v>892745.22953702661</v>
      </c>
    </row>
    <row r="511" spans="1:26" x14ac:dyDescent="0.35">
      <c r="A511" s="1" t="s">
        <v>29</v>
      </c>
      <c r="B511" s="1" t="s">
        <v>30</v>
      </c>
      <c r="C511" s="1" t="s">
        <v>1043</v>
      </c>
      <c r="D511" s="1" t="s">
        <v>1044</v>
      </c>
      <c r="E511" s="1">
        <v>7.68964235727843</v>
      </c>
      <c r="F511" s="1">
        <v>11.258496218434573</v>
      </c>
      <c r="G511" s="1">
        <v>3.1136049309776581</v>
      </c>
      <c r="H511" s="1">
        <v>6.9398604808842634</v>
      </c>
      <c r="I511" s="1">
        <v>2.767419060614813</v>
      </c>
      <c r="J511" s="1">
        <v>10.327936210707023</v>
      </c>
      <c r="K511" s="1">
        <v>0.97468352784382262</v>
      </c>
      <c r="L511" s="1">
        <v>4.234038579440849</v>
      </c>
      <c r="M511" s="1">
        <v>4.709547805061348</v>
      </c>
      <c r="N511" s="1">
        <v>4.5962535681334487</v>
      </c>
      <c r="O511" s="1">
        <v>2.5697307488593992</v>
      </c>
      <c r="P511" s="1">
        <v>1.8099960341062484</v>
      </c>
      <c r="Q511" s="1">
        <v>4.0375020137170168</v>
      </c>
      <c r="R511" s="1">
        <v>5.3143857453100196</v>
      </c>
      <c r="S511" s="1">
        <v>0.95559452889241925</v>
      </c>
      <c r="T511" s="1">
        <v>-3.538008562738554</v>
      </c>
      <c r="U511" s="1">
        <v>-2.4191782228471226</v>
      </c>
      <c r="V511" s="1">
        <v>-1.9525520286138516</v>
      </c>
      <c r="W511" s="1">
        <v>0.98090365634332954</v>
      </c>
      <c r="X511" s="1">
        <v>-4.6745012464015332</v>
      </c>
      <c r="Y511" s="1">
        <v>0.67237713583743641</v>
      </c>
    </row>
    <row r="512" spans="1:26" x14ac:dyDescent="0.35">
      <c r="A512" s="1" t="s">
        <v>29</v>
      </c>
      <c r="B512" s="1" t="s">
        <v>30</v>
      </c>
      <c r="C512" s="1" t="s">
        <v>1045</v>
      </c>
      <c r="D512" s="1" t="s">
        <v>1046</v>
      </c>
      <c r="E512" s="1">
        <v>530</v>
      </c>
      <c r="F512" s="1">
        <v>630</v>
      </c>
      <c r="G512" s="1">
        <v>700</v>
      </c>
      <c r="H512" s="1">
        <v>860</v>
      </c>
      <c r="I512" s="1">
        <v>1020</v>
      </c>
      <c r="J512" s="1">
        <v>1330</v>
      </c>
      <c r="K512" s="1">
        <v>1600</v>
      </c>
      <c r="L512" s="1">
        <v>1950</v>
      </c>
      <c r="M512" s="1">
        <v>2030</v>
      </c>
      <c r="N512" s="1">
        <v>2130</v>
      </c>
      <c r="O512" s="1">
        <v>2180</v>
      </c>
      <c r="P512" s="1">
        <v>2450</v>
      </c>
      <c r="Q512" s="1">
        <v>2700</v>
      </c>
      <c r="R512" s="1">
        <v>2970</v>
      </c>
      <c r="S512" s="1">
        <v>2850</v>
      </c>
      <c r="T512" s="1">
        <v>2440</v>
      </c>
      <c r="U512" s="1">
        <v>2070</v>
      </c>
      <c r="V512" s="1">
        <v>1980</v>
      </c>
      <c r="W512" s="1">
        <v>2080</v>
      </c>
      <c r="X512" s="1">
        <v>2060</v>
      </c>
      <c r="Y512" s="1">
        <v>2120</v>
      </c>
      <c r="Z512" s="1">
        <v>2140</v>
      </c>
    </row>
    <row r="513" spans="1:26" x14ac:dyDescent="0.35">
      <c r="A513" s="1" t="s">
        <v>29</v>
      </c>
      <c r="B513" s="1" t="s">
        <v>30</v>
      </c>
      <c r="C513" s="1" t="s">
        <v>1047</v>
      </c>
      <c r="D513" s="1" t="s">
        <v>1048</v>
      </c>
      <c r="E513" s="1">
        <v>2846.9982556929494</v>
      </c>
      <c r="F513" s="1">
        <v>3167.5274466490387</v>
      </c>
      <c r="G513" s="1">
        <v>3266.1517374179739</v>
      </c>
      <c r="H513" s="1">
        <v>3492.818111088759</v>
      </c>
      <c r="I513" s="1">
        <v>3589.4790252476346</v>
      </c>
      <c r="J513" s="1">
        <v>3960.1981292719183</v>
      </c>
      <c r="K513" s="1">
        <v>3998.7975281079107</v>
      </c>
      <c r="L513" s="1">
        <v>4168.1081581617264</v>
      </c>
      <c r="M513" s="1">
        <v>4364.4072044370159</v>
      </c>
      <c r="N513" s="1">
        <v>4565.0064262988244</v>
      </c>
      <c r="O513" s="1">
        <v>4682.3148001228337</v>
      </c>
      <c r="P513" s="1">
        <v>4767.0645123094273</v>
      </c>
      <c r="Q513" s="1">
        <v>4959.5348379891102</v>
      </c>
      <c r="R513" s="1">
        <v>5223.1036504528875</v>
      </c>
      <c r="S513" s="1">
        <v>5273.0153431749959</v>
      </c>
      <c r="T513" s="1">
        <v>5086.4556088189474</v>
      </c>
      <c r="U513" s="1">
        <v>4963.4051824156122</v>
      </c>
      <c r="V513" s="1">
        <v>4866.4921138380314</v>
      </c>
      <c r="W513" s="1">
        <v>4914.2277129183294</v>
      </c>
      <c r="X513" s="1">
        <v>4684.512077226952</v>
      </c>
      <c r="Y513" s="1">
        <v>4716.0096653597693</v>
      </c>
    </row>
    <row r="514" spans="1:26" x14ac:dyDescent="0.35">
      <c r="A514" s="1" t="s">
        <v>29</v>
      </c>
      <c r="B514" s="1" t="s">
        <v>30</v>
      </c>
      <c r="C514" s="1" t="s">
        <v>1049</v>
      </c>
      <c r="D514" s="1" t="s">
        <v>1050</v>
      </c>
      <c r="E514" s="1">
        <v>2270</v>
      </c>
      <c r="F514" s="1">
        <v>2570</v>
      </c>
      <c r="G514" s="1">
        <v>2710</v>
      </c>
      <c r="H514" s="1">
        <v>2960</v>
      </c>
      <c r="I514" s="1">
        <v>3150</v>
      </c>
      <c r="J514" s="1">
        <v>3570</v>
      </c>
      <c r="K514" s="1">
        <v>3710</v>
      </c>
      <c r="L514" s="1">
        <v>3920</v>
      </c>
      <c r="M514" s="1">
        <v>4120</v>
      </c>
      <c r="N514" s="1">
        <v>4380</v>
      </c>
      <c r="O514" s="1">
        <v>4570</v>
      </c>
      <c r="P514" s="1">
        <v>4660</v>
      </c>
      <c r="Q514" s="1">
        <v>4880</v>
      </c>
      <c r="R514" s="1">
        <v>5240</v>
      </c>
      <c r="S514" s="1">
        <v>5200</v>
      </c>
      <c r="T514" s="1">
        <v>5050</v>
      </c>
      <c r="U514" s="1">
        <v>4960</v>
      </c>
      <c r="V514" s="1">
        <v>4970</v>
      </c>
      <c r="W514" s="1">
        <v>5120</v>
      </c>
      <c r="X514" s="1">
        <v>4950</v>
      </c>
      <c r="Y514" s="1">
        <v>5220</v>
      </c>
      <c r="Z514" s="1">
        <v>5650</v>
      </c>
    </row>
    <row r="515" spans="1:26" x14ac:dyDescent="0.35">
      <c r="A515" s="1" t="s">
        <v>29</v>
      </c>
      <c r="B515" s="1" t="s">
        <v>30</v>
      </c>
      <c r="C515" s="1" t="s">
        <v>1051</v>
      </c>
      <c r="D515" s="1" t="s">
        <v>1052</v>
      </c>
      <c r="E515" s="1">
        <v>66778749058.55394</v>
      </c>
      <c r="F515" s="1">
        <v>81559514149.554871</v>
      </c>
      <c r="G515" s="1">
        <v>93598333158.255692</v>
      </c>
      <c r="H515" s="1">
        <v>117964413095.13084</v>
      </c>
      <c r="I515" s="1">
        <v>143123380748.0997</v>
      </c>
      <c r="J515" s="1">
        <v>192516473697.91888</v>
      </c>
      <c r="K515" s="1">
        <v>236797867709.02896</v>
      </c>
      <c r="L515" s="1">
        <v>297734930159.85352</v>
      </c>
      <c r="M515" s="1">
        <v>317350500989.84601</v>
      </c>
      <c r="N515" s="1">
        <v>342305063661.87445</v>
      </c>
      <c r="O515" s="1">
        <v>359901717623.66504</v>
      </c>
      <c r="P515" s="1">
        <v>416338055886.29529</v>
      </c>
      <c r="Q515" s="1">
        <v>471545107646.94946</v>
      </c>
      <c r="R515" s="1">
        <v>533513637882.30603</v>
      </c>
      <c r="S515" s="1">
        <v>525239487510.66534</v>
      </c>
      <c r="T515" s="1">
        <v>461013591243.82434</v>
      </c>
      <c r="U515" s="1">
        <v>400368940611.74634</v>
      </c>
      <c r="V515" s="1">
        <v>392469901102.60553</v>
      </c>
      <c r="W515" s="1">
        <v>423388646989.27344</v>
      </c>
      <c r="X515" s="1">
        <v>429147113717.40912</v>
      </c>
      <c r="Y515" s="1">
        <v>452086494235.8999</v>
      </c>
      <c r="Z515" s="1">
        <v>468653234401.37018</v>
      </c>
    </row>
    <row r="516" spans="1:26" x14ac:dyDescent="0.35">
      <c r="A516" s="1" t="s">
        <v>29</v>
      </c>
      <c r="B516" s="1" t="s">
        <v>30</v>
      </c>
      <c r="C516" s="1" t="s">
        <v>1053</v>
      </c>
      <c r="D516" s="1" t="s">
        <v>1054</v>
      </c>
      <c r="E516" s="1">
        <v>359156454216.99432</v>
      </c>
      <c r="F516" s="1">
        <v>410457791474.836</v>
      </c>
      <c r="G516" s="1">
        <v>434789469320.88495</v>
      </c>
      <c r="H516" s="1">
        <v>477666795509.8125</v>
      </c>
      <c r="I516" s="1">
        <v>504288499860.89642</v>
      </c>
      <c r="J516" s="1">
        <v>571574461391.0575</v>
      </c>
      <c r="K516" s="1">
        <v>592997792599.56531</v>
      </c>
      <c r="L516" s="1">
        <v>635146766419.72827</v>
      </c>
      <c r="M516" s="1">
        <v>683447654399.47546</v>
      </c>
      <c r="N516" s="1">
        <v>734750808276.13</v>
      </c>
      <c r="O516" s="1">
        <v>774753342097.25049</v>
      </c>
      <c r="P516" s="1">
        <v>810762939835.15125</v>
      </c>
      <c r="Q516" s="1">
        <v>866560294125.27039</v>
      </c>
      <c r="R516" s="1">
        <v>936915193284.24695</v>
      </c>
      <c r="S516" s="1">
        <v>970212597384.52783</v>
      </c>
      <c r="T516" s="1">
        <v>959645969383.6073</v>
      </c>
      <c r="U516" s="1">
        <v>960398587580.0094</v>
      </c>
      <c r="V516" s="1">
        <v>965451802812.57239</v>
      </c>
      <c r="W516" s="1">
        <v>999084568747.18274</v>
      </c>
      <c r="X516" s="1">
        <v>975912244739.85046</v>
      </c>
      <c r="Y516" s="1">
        <v>1006402701868.562</v>
      </c>
    </row>
    <row r="517" spans="1:26" x14ac:dyDescent="0.35">
      <c r="A517" s="1" t="s">
        <v>29</v>
      </c>
      <c r="B517" s="1" t="s">
        <v>30</v>
      </c>
      <c r="C517" s="1" t="s">
        <v>1055</v>
      </c>
      <c r="D517" s="1" t="s">
        <v>1056</v>
      </c>
      <c r="E517" s="1">
        <v>286931665309.50073</v>
      </c>
      <c r="F517" s="1">
        <v>332767928184.34344</v>
      </c>
      <c r="G517" s="1">
        <v>360446875994.60791</v>
      </c>
      <c r="H517" s="1">
        <v>404242860236.61285</v>
      </c>
      <c r="I517" s="1">
        <v>441866754015.89178</v>
      </c>
      <c r="J517" s="1">
        <v>515363004319.01001</v>
      </c>
      <c r="K517" s="1">
        <v>549527714436.74524</v>
      </c>
      <c r="L517" s="1">
        <v>596601492158.76001</v>
      </c>
      <c r="M517" s="1">
        <v>645018537807.6759</v>
      </c>
      <c r="N517" s="1">
        <v>705514512939.02783</v>
      </c>
      <c r="O517" s="1">
        <v>756939368351.46655</v>
      </c>
      <c r="P517" s="1">
        <v>793230176344.86499</v>
      </c>
      <c r="Q517" s="1">
        <v>853026950842.77332</v>
      </c>
      <c r="R517" s="1">
        <v>939073115447.91711</v>
      </c>
      <c r="S517" s="1">
        <v>957051778143.62219</v>
      </c>
      <c r="T517" s="1">
        <v>952515802712.00146</v>
      </c>
      <c r="U517" s="1">
        <v>960398587580.0094</v>
      </c>
      <c r="V517" s="1">
        <v>986320858012.44165</v>
      </c>
      <c r="W517" s="1">
        <v>1040597740019.16</v>
      </c>
      <c r="X517" s="1">
        <v>1031251405329.871</v>
      </c>
      <c r="Y517" s="1">
        <v>1114605112222.0818</v>
      </c>
      <c r="Z517" s="1">
        <v>1234747508952.3594</v>
      </c>
    </row>
    <row r="518" spans="1:26" x14ac:dyDescent="0.35">
      <c r="A518" s="1" t="s">
        <v>29</v>
      </c>
      <c r="B518" s="1" t="s">
        <v>30</v>
      </c>
      <c r="C518" s="1" t="s">
        <v>1057</v>
      </c>
      <c r="D518" s="1" t="s">
        <v>1058</v>
      </c>
      <c r="E518" s="1">
        <v>7205528114200.6299</v>
      </c>
      <c r="F518" s="1">
        <v>9965268080721.3203</v>
      </c>
      <c r="G518" s="1">
        <v>11623060072577.4</v>
      </c>
      <c r="H518" s="1">
        <v>15325826666400.699</v>
      </c>
      <c r="I518" s="1">
        <v>19468484880496</v>
      </c>
      <c r="J518" s="1">
        <v>27283656480748.301</v>
      </c>
      <c r="K518" s="1">
        <v>30337946844275</v>
      </c>
      <c r="L518" s="1">
        <v>34876896546794.801</v>
      </c>
      <c r="M518" s="1">
        <v>37724236642098.797</v>
      </c>
      <c r="N518" s="1">
        <v>51679296455800</v>
      </c>
      <c r="O518" s="1">
        <v>59629054894700.102</v>
      </c>
      <c r="P518" s="1">
        <v>68873042797900.297</v>
      </c>
      <c r="Q518" s="1">
        <v>76995223157599.703</v>
      </c>
      <c r="R518" s="1">
        <v>87129108277699.797</v>
      </c>
      <c r="S518" s="1">
        <v>92673618171900.203</v>
      </c>
      <c r="T518" s="1">
        <v>100370320779900</v>
      </c>
      <c r="U518" s="1">
        <v>111384943142500</v>
      </c>
      <c r="V518" s="1">
        <v>123131696032800</v>
      </c>
      <c r="W518" s="1">
        <v>140871076041800</v>
      </c>
      <c r="X518" s="1">
        <v>148624257388100</v>
      </c>
      <c r="Y518" s="1">
        <v>169304911061800</v>
      </c>
      <c r="Z518" s="1">
        <v>195101624470240</v>
      </c>
    </row>
    <row r="519" spans="1:26" x14ac:dyDescent="0.35">
      <c r="A519" s="1" t="s">
        <v>29</v>
      </c>
      <c r="B519" s="1" t="s">
        <v>30</v>
      </c>
      <c r="C519" s="1" t="s">
        <v>1059</v>
      </c>
      <c r="D519" s="1" t="s">
        <v>1060</v>
      </c>
    </row>
    <row r="520" spans="1:26" x14ac:dyDescent="0.35">
      <c r="A520" s="1" t="s">
        <v>29</v>
      </c>
      <c r="B520" s="1" t="s">
        <v>30</v>
      </c>
      <c r="C520" s="1" t="s">
        <v>1061</v>
      </c>
      <c r="D520" s="1" t="s">
        <v>1062</v>
      </c>
    </row>
    <row r="521" spans="1:26" x14ac:dyDescent="0.35">
      <c r="A521" s="1" t="s">
        <v>29</v>
      </c>
      <c r="B521" s="1" t="s">
        <v>30</v>
      </c>
      <c r="C521" s="1" t="s">
        <v>1063</v>
      </c>
      <c r="D521" s="1" t="s">
        <v>1064</v>
      </c>
      <c r="E521" s="1">
        <v>17991625554.868801</v>
      </c>
      <c r="F521" s="1">
        <v>15613673537.751699</v>
      </c>
      <c r="G521" s="1">
        <v>23975612113.5392</v>
      </c>
      <c r="H521" s="1">
        <v>34766753663.469704</v>
      </c>
      <c r="I521" s="1">
        <v>55201459538.930099</v>
      </c>
      <c r="J521" s="1">
        <v>56934207070.772301</v>
      </c>
      <c r="K521" s="1">
        <v>66051055294.329697</v>
      </c>
      <c r="L521" s="1">
        <v>85745471629.2742</v>
      </c>
      <c r="M521" s="1">
        <v>56174949003.398697</v>
      </c>
      <c r="N521" s="1">
        <v>79618734656.919098</v>
      </c>
      <c r="O521" s="1">
        <v>99050952222.732605</v>
      </c>
      <c r="P521" s="1">
        <v>96123518929.486298</v>
      </c>
      <c r="Q521" s="1">
        <v>97022823220.713898</v>
      </c>
      <c r="R521" s="1">
        <v>82595804758.248199</v>
      </c>
      <c r="S521" s="1">
        <v>45887738522.121101</v>
      </c>
      <c r="T521" s="1">
        <v>34703895442.666603</v>
      </c>
      <c r="U521" s="1">
        <v>45817488230.3321</v>
      </c>
      <c r="V521" s="1">
        <v>61221023098.308899</v>
      </c>
      <c r="W521" s="1">
        <v>64977546739.330399</v>
      </c>
      <c r="X521" s="1">
        <v>35944162563.8806</v>
      </c>
      <c r="Y521" s="1">
        <v>46859613686.197197</v>
      </c>
      <c r="Z521" s="1">
        <v>64227131759.859398</v>
      </c>
    </row>
    <row r="522" spans="1:26" x14ac:dyDescent="0.35">
      <c r="A522" s="1" t="s">
        <v>29</v>
      </c>
      <c r="B522" s="1" t="s">
        <v>30</v>
      </c>
      <c r="C522" s="1" t="s">
        <v>1065</v>
      </c>
      <c r="D522" s="1" t="s">
        <v>1066</v>
      </c>
      <c r="E522" s="27">
        <v>11096414002.3599</v>
      </c>
      <c r="F522" s="27">
        <v>10875792250.655701</v>
      </c>
      <c r="G522" s="27">
        <v>16151796883.433901</v>
      </c>
      <c r="H522" s="27">
        <v>15008992495.749701</v>
      </c>
      <c r="I522" s="27">
        <v>26003095375.333698</v>
      </c>
      <c r="J522" s="27">
        <v>21987687010.1436</v>
      </c>
      <c r="K522" s="27">
        <v>28296084705.192299</v>
      </c>
      <c r="L522" s="27">
        <v>39831771575.394699</v>
      </c>
      <c r="M522" s="27">
        <v>30783444160.381199</v>
      </c>
      <c r="N522" s="27">
        <v>49520486754.868896</v>
      </c>
      <c r="O522" s="27">
        <v>66222804644.943398</v>
      </c>
      <c r="P522" s="27">
        <v>56933227904.3573</v>
      </c>
      <c r="Q522" s="27">
        <v>54851077399.761703</v>
      </c>
      <c r="R522" s="27">
        <v>61536216035.210899</v>
      </c>
      <c r="S522" s="27">
        <v>52334758960.501198</v>
      </c>
      <c r="T522" s="27">
        <v>35239953320.360901</v>
      </c>
      <c r="U522" s="27">
        <v>32669337890.9403</v>
      </c>
      <c r="V522" s="27">
        <v>40753698152.909203</v>
      </c>
      <c r="W522" s="27">
        <v>62110034588.8797</v>
      </c>
      <c r="X522" s="27">
        <v>52345924542.996902</v>
      </c>
      <c r="Y522" s="27">
        <v>51421117279.126099</v>
      </c>
      <c r="Z522" s="27">
        <v>58228962143.670998</v>
      </c>
    </row>
    <row r="523" spans="1:26" x14ac:dyDescent="0.35">
      <c r="A523" s="1" t="s">
        <v>29</v>
      </c>
      <c r="B523" s="1" t="s">
        <v>30</v>
      </c>
      <c r="C523" s="1" t="s">
        <v>1067</v>
      </c>
      <c r="D523" s="1" t="s">
        <v>1068</v>
      </c>
      <c r="F523" s="1">
        <v>-1.0197149515152</v>
      </c>
      <c r="G523" s="1">
        <v>-0.921969413757324</v>
      </c>
      <c r="H523" s="1">
        <v>-0.94071418046951305</v>
      </c>
      <c r="I523" s="1">
        <v>-0.90151262283325195</v>
      </c>
      <c r="J523" s="1">
        <v>-0.97215706110000599</v>
      </c>
      <c r="K523" s="1">
        <v>-1.039311170578</v>
      </c>
      <c r="L523" s="1">
        <v>-0.99510860443115201</v>
      </c>
      <c r="M523" s="1">
        <v>-1.20481693744659</v>
      </c>
      <c r="N523" s="1">
        <v>-1.1694369316101101</v>
      </c>
      <c r="O523" s="1">
        <v>-1.1062705516815201</v>
      </c>
      <c r="P523" s="1">
        <v>-1.0028103590011599</v>
      </c>
      <c r="Q523" s="1">
        <v>-0.99935883283615101</v>
      </c>
      <c r="R523" s="1">
        <v>-1.1905999183654801</v>
      </c>
      <c r="S523" s="1">
        <v>-0.97184991836547896</v>
      </c>
      <c r="T523" s="1">
        <v>-1.0944629907607999</v>
      </c>
      <c r="U523" s="1">
        <v>-1.02008616924286</v>
      </c>
      <c r="V523" s="1">
        <v>-1.0974880456924401</v>
      </c>
      <c r="W523" s="1">
        <v>-1.1844336986541699</v>
      </c>
      <c r="X523" s="1">
        <v>-1.1158967018127399</v>
      </c>
      <c r="Y523" s="1">
        <v>-0.99599868059158303</v>
      </c>
    </row>
    <row r="524" spans="1:26" x14ac:dyDescent="0.35">
      <c r="A524" s="1" t="s">
        <v>29</v>
      </c>
      <c r="B524" s="1" t="s">
        <v>30</v>
      </c>
      <c r="C524" s="1" t="s">
        <v>1069</v>
      </c>
      <c r="D524" s="1" t="s">
        <v>1070</v>
      </c>
      <c r="F524" s="1">
        <v>6</v>
      </c>
      <c r="G524" s="1">
        <v>6</v>
      </c>
      <c r="H524" s="1">
        <v>8</v>
      </c>
      <c r="I524" s="1">
        <v>9</v>
      </c>
      <c r="J524" s="1">
        <v>11</v>
      </c>
      <c r="K524" s="1">
        <v>11</v>
      </c>
      <c r="L524" s="1">
        <v>11</v>
      </c>
      <c r="M524" s="1">
        <v>11</v>
      </c>
      <c r="N524" s="1">
        <v>11</v>
      </c>
      <c r="O524" s="1">
        <v>11</v>
      </c>
      <c r="P524" s="1">
        <v>11</v>
      </c>
      <c r="Q524" s="1">
        <v>12</v>
      </c>
      <c r="R524" s="1">
        <v>12</v>
      </c>
      <c r="S524" s="1">
        <v>12</v>
      </c>
      <c r="T524" s="1">
        <v>12</v>
      </c>
      <c r="U524" s="1">
        <v>12</v>
      </c>
      <c r="V524" s="1">
        <v>11</v>
      </c>
      <c r="W524" s="1">
        <v>11</v>
      </c>
      <c r="X524" s="1">
        <v>10</v>
      </c>
      <c r="Y524" s="1">
        <v>10</v>
      </c>
    </row>
    <row r="525" spans="1:26" x14ac:dyDescent="0.35">
      <c r="A525" s="1" t="s">
        <v>29</v>
      </c>
      <c r="B525" s="1" t="s">
        <v>30</v>
      </c>
      <c r="C525" s="1" t="s">
        <v>1071</v>
      </c>
      <c r="D525" s="1" t="s">
        <v>1072</v>
      </c>
      <c r="F525" s="1">
        <v>15.135134696960399</v>
      </c>
      <c r="G525" s="1">
        <v>20</v>
      </c>
      <c r="H525" s="1">
        <v>16.915422439575199</v>
      </c>
      <c r="I525" s="1">
        <v>20.5882358551025</v>
      </c>
      <c r="J525" s="1">
        <v>18.048780441284201</v>
      </c>
      <c r="K525" s="1">
        <v>16.019416809081999</v>
      </c>
      <c r="L525" s="1">
        <v>16.990291595458999</v>
      </c>
      <c r="M525" s="1">
        <v>8.6124401092529297</v>
      </c>
      <c r="N525" s="1">
        <v>10.0478467941284</v>
      </c>
      <c r="O525" s="1">
        <v>12.7962083816528</v>
      </c>
      <c r="P525" s="1">
        <v>15.6398105621338</v>
      </c>
      <c r="Q525" s="1">
        <v>15.6398105621338</v>
      </c>
      <c r="R525" s="1">
        <v>11.5384616851807</v>
      </c>
      <c r="S525" s="1">
        <v>16.8269233703613</v>
      </c>
      <c r="T525" s="1">
        <v>12.5</v>
      </c>
      <c r="U525" s="1">
        <v>14.4230766296387</v>
      </c>
      <c r="V525" s="1">
        <v>12.5</v>
      </c>
      <c r="W525" s="1">
        <v>10.5769233703613</v>
      </c>
      <c r="X525" s="1">
        <v>12.5</v>
      </c>
      <c r="Y525" s="1">
        <v>14.4230766296387</v>
      </c>
    </row>
    <row r="526" spans="1:26" x14ac:dyDescent="0.35">
      <c r="A526" s="1" t="s">
        <v>29</v>
      </c>
      <c r="B526" s="1" t="s">
        <v>30</v>
      </c>
      <c r="C526" s="1" t="s">
        <v>1073</v>
      </c>
      <c r="D526" s="1" t="s">
        <v>1074</v>
      </c>
      <c r="F526" s="1">
        <v>5.9459457397460902</v>
      </c>
      <c r="G526" s="1">
        <v>5.4054055213928196</v>
      </c>
      <c r="H526" s="1">
        <v>6.9651741981506303</v>
      </c>
      <c r="I526" s="1">
        <v>10.784314155578601</v>
      </c>
      <c r="J526" s="1">
        <v>8.2926826477050799</v>
      </c>
      <c r="K526" s="1">
        <v>4.85436916351318</v>
      </c>
      <c r="L526" s="1">
        <v>5.8252425193786603</v>
      </c>
      <c r="M526" s="1">
        <v>3.34928226470947</v>
      </c>
      <c r="N526" s="1">
        <v>3.8277511596679701</v>
      </c>
      <c r="O526" s="1">
        <v>5.6872038841247603</v>
      </c>
      <c r="P526" s="1">
        <v>7.1090049743652299</v>
      </c>
      <c r="Q526" s="1">
        <v>9.0047397613525408</v>
      </c>
      <c r="R526" s="1">
        <v>5.7692308425903303</v>
      </c>
      <c r="S526" s="1">
        <v>9.1346149444580096</v>
      </c>
      <c r="T526" s="1">
        <v>7.2115383148193404</v>
      </c>
      <c r="U526" s="1">
        <v>8.6538457870483398</v>
      </c>
      <c r="V526" s="1">
        <v>8.1730766296386701</v>
      </c>
      <c r="W526" s="1">
        <v>6.7307691574096697</v>
      </c>
      <c r="X526" s="1">
        <v>7.2115383148193404</v>
      </c>
      <c r="Y526" s="1">
        <v>9.1346149444580096</v>
      </c>
    </row>
    <row r="527" spans="1:26" x14ac:dyDescent="0.35">
      <c r="A527" s="1" t="s">
        <v>29</v>
      </c>
      <c r="B527" s="1" t="s">
        <v>30</v>
      </c>
      <c r="C527" s="1" t="s">
        <v>1075</v>
      </c>
      <c r="D527" s="1" t="s">
        <v>1076</v>
      </c>
      <c r="F527" s="1">
        <v>27.567567825317401</v>
      </c>
      <c r="G527" s="1">
        <v>31.891891479492202</v>
      </c>
      <c r="H527" s="1">
        <v>30.845771789550799</v>
      </c>
      <c r="I527" s="1">
        <v>33.823528289794901</v>
      </c>
      <c r="J527" s="1">
        <v>28.292682647705099</v>
      </c>
      <c r="K527" s="1">
        <v>25.242717742919901</v>
      </c>
      <c r="L527" s="1">
        <v>28.155340194702099</v>
      </c>
      <c r="M527" s="1">
        <v>20.0956935882568</v>
      </c>
      <c r="N527" s="1">
        <v>21.0526313781738</v>
      </c>
      <c r="O527" s="1">
        <v>22.748815536498999</v>
      </c>
      <c r="P527" s="1">
        <v>27.014217376708999</v>
      </c>
      <c r="Q527" s="1">
        <v>27.014217376708999</v>
      </c>
      <c r="R527" s="1">
        <v>17.307691574096701</v>
      </c>
      <c r="S527" s="1">
        <v>25.480770111083999</v>
      </c>
      <c r="T527" s="1">
        <v>20.192308425903299</v>
      </c>
      <c r="U527" s="1">
        <v>22.115385055541999</v>
      </c>
      <c r="V527" s="1">
        <v>20.192308425903299</v>
      </c>
      <c r="W527" s="1">
        <v>17.7884616851807</v>
      </c>
      <c r="X527" s="1">
        <v>21.153846740722699</v>
      </c>
      <c r="Y527" s="1">
        <v>26.442308425903299</v>
      </c>
    </row>
    <row r="528" spans="1:26" x14ac:dyDescent="0.35">
      <c r="A528" s="1" t="s">
        <v>29</v>
      </c>
      <c r="B528" s="1" t="s">
        <v>30</v>
      </c>
      <c r="C528" s="1" t="s">
        <v>1077</v>
      </c>
      <c r="D528" s="1" t="s">
        <v>1078</v>
      </c>
      <c r="F528" s="1">
        <v>0.18366073071956601</v>
      </c>
      <c r="G528" s="1">
        <v>0.190686956048012</v>
      </c>
      <c r="H528" s="1">
        <v>0.16587787866592399</v>
      </c>
      <c r="I528" s="1">
        <v>0.16646975278854401</v>
      </c>
      <c r="J528" s="1">
        <v>0.16247750818729401</v>
      </c>
      <c r="K528" s="1">
        <v>0.186727359890938</v>
      </c>
      <c r="L528" s="1">
        <v>0.18400764465332001</v>
      </c>
      <c r="M528" s="1">
        <v>0.17249308526516</v>
      </c>
      <c r="N528" s="1">
        <v>0.176600307226181</v>
      </c>
      <c r="O528" s="1">
        <v>0.17889828979969</v>
      </c>
      <c r="P528" s="1">
        <v>0.181118354201317</v>
      </c>
      <c r="Q528" s="1">
        <v>0.16547851264476801</v>
      </c>
      <c r="R528" s="1">
        <v>0.17493246495723699</v>
      </c>
      <c r="S528" s="1">
        <v>0.16634593904018399</v>
      </c>
      <c r="T528" s="1">
        <v>0.16599363088607799</v>
      </c>
      <c r="U528" s="1">
        <v>0.17144876718521099</v>
      </c>
      <c r="V528" s="1">
        <v>0.194013476371765</v>
      </c>
      <c r="W528" s="1">
        <v>0.20092797279357899</v>
      </c>
      <c r="X528" s="1">
        <v>0.21351814270019501</v>
      </c>
      <c r="Y528" s="1">
        <v>0.21242825686931599</v>
      </c>
    </row>
    <row r="529" spans="1:26" x14ac:dyDescent="0.35">
      <c r="A529" s="1" t="s">
        <v>29</v>
      </c>
      <c r="B529" s="1" t="s">
        <v>30</v>
      </c>
      <c r="C529" s="1" t="s">
        <v>1079</v>
      </c>
      <c r="D529" s="1" t="s">
        <v>1080</v>
      </c>
      <c r="N529" s="1">
        <v>0.46638369560241699</v>
      </c>
      <c r="O529" s="1">
        <v>0.58260935544967696</v>
      </c>
      <c r="P529" s="1">
        <v>0.545457303524017</v>
      </c>
      <c r="Q529" s="1">
        <v>0.52561432123184204</v>
      </c>
    </row>
    <row r="530" spans="1:26" x14ac:dyDescent="0.35">
      <c r="A530" s="1" t="s">
        <v>29</v>
      </c>
      <c r="B530" s="1" t="s">
        <v>30</v>
      </c>
      <c r="C530" s="1" t="s">
        <v>1081</v>
      </c>
      <c r="D530" s="1" t="s">
        <v>1082</v>
      </c>
      <c r="N530" s="1">
        <v>6.1673064231872603</v>
      </c>
      <c r="O530" s="1">
        <v>7.8774247169494602</v>
      </c>
      <c r="P530" s="1">
        <v>8.5478801727294904</v>
      </c>
      <c r="Q530" s="1">
        <v>8.6773900985717791</v>
      </c>
      <c r="R530" s="1">
        <v>9.0371904373168892</v>
      </c>
      <c r="S530" s="1">
        <v>9.2555103302002006</v>
      </c>
      <c r="T530" s="1">
        <v>6.65220022201538</v>
      </c>
      <c r="U530" s="1">
        <v>6.1201100349426296</v>
      </c>
      <c r="V530" s="1">
        <v>5.9445500373840297</v>
      </c>
      <c r="W530" s="1">
        <v>5.8549699783325204</v>
      </c>
      <c r="X530" s="1">
        <v>5.1314401626586896</v>
      </c>
      <c r="Y530" s="1">
        <v>5.1402301788330096</v>
      </c>
    </row>
    <row r="531" spans="1:26" x14ac:dyDescent="0.35">
      <c r="A531" s="1" t="s">
        <v>29</v>
      </c>
      <c r="B531" s="1" t="s">
        <v>30</v>
      </c>
      <c r="C531" s="1" t="s">
        <v>1083</v>
      </c>
      <c r="D531" s="1" t="s">
        <v>1084</v>
      </c>
    </row>
    <row r="532" spans="1:26" x14ac:dyDescent="0.35">
      <c r="A532" s="1" t="s">
        <v>29</v>
      </c>
      <c r="B532" s="1" t="s">
        <v>30</v>
      </c>
      <c r="C532" s="1" t="s">
        <v>1085</v>
      </c>
      <c r="D532" s="1" t="s">
        <v>1086</v>
      </c>
    </row>
    <row r="533" spans="1:26" x14ac:dyDescent="0.35">
      <c r="A533" s="1" t="s">
        <v>29</v>
      </c>
      <c r="B533" s="1" t="s">
        <v>30</v>
      </c>
      <c r="C533" s="1" t="s">
        <v>1087</v>
      </c>
      <c r="D533" s="1" t="s">
        <v>1088</v>
      </c>
    </row>
    <row r="534" spans="1:26" x14ac:dyDescent="0.35">
      <c r="A534" s="1" t="s">
        <v>29</v>
      </c>
      <c r="B534" s="1" t="s">
        <v>30</v>
      </c>
      <c r="C534" s="1" t="s">
        <v>1089</v>
      </c>
      <c r="D534" s="1" t="s">
        <v>1090</v>
      </c>
    </row>
    <row r="535" spans="1:26" x14ac:dyDescent="0.35">
      <c r="A535" s="1" t="s">
        <v>29</v>
      </c>
      <c r="B535" s="1" t="s">
        <v>30</v>
      </c>
      <c r="C535" s="1" t="s">
        <v>1091</v>
      </c>
      <c r="D535" s="1" t="s">
        <v>1092</v>
      </c>
    </row>
    <row r="536" spans="1:26" x14ac:dyDescent="0.35">
      <c r="A536" s="1" t="s">
        <v>29</v>
      </c>
      <c r="B536" s="1" t="s">
        <v>30</v>
      </c>
      <c r="C536" s="1" t="s">
        <v>1093</v>
      </c>
      <c r="D536" s="1" t="s">
        <v>1094</v>
      </c>
      <c r="E536" s="1">
        <v>89880000</v>
      </c>
      <c r="F536" s="1">
        <v>107310000</v>
      </c>
      <c r="G536" s="1">
        <v>114860000</v>
      </c>
      <c r="H536" s="1">
        <v>165130000</v>
      </c>
      <c r="I536" s="1">
        <v>5840000000</v>
      </c>
      <c r="J536" s="1">
        <v>11388180000</v>
      </c>
      <c r="K536" s="1">
        <v>1304920000</v>
      </c>
      <c r="L536" s="1">
        <v>832290000</v>
      </c>
      <c r="M536" s="1">
        <v>934740000</v>
      </c>
      <c r="N536" s="1">
        <v>787740000</v>
      </c>
      <c r="O536" s="1">
        <v>858590000</v>
      </c>
      <c r="P536" s="1">
        <v>1092710000</v>
      </c>
      <c r="Q536" s="1">
        <v>1352030000</v>
      </c>
      <c r="R536" s="1">
        <v>1164070000</v>
      </c>
      <c r="S536" s="1">
        <v>1175850000</v>
      </c>
      <c r="T536" s="1">
        <v>1398280000</v>
      </c>
      <c r="U536" s="1">
        <v>2034380000</v>
      </c>
      <c r="V536" s="1">
        <v>1962320000</v>
      </c>
      <c r="W536" s="1">
        <v>1745510000</v>
      </c>
      <c r="X536" s="1">
        <v>1982730000</v>
      </c>
      <c r="Y536" s="1">
        <v>1981460000</v>
      </c>
    </row>
    <row r="537" spans="1:26" x14ac:dyDescent="0.35">
      <c r="A537" s="1" t="s">
        <v>29</v>
      </c>
      <c r="B537" s="1" t="s">
        <v>30</v>
      </c>
      <c r="C537" s="1" t="s">
        <v>1095</v>
      </c>
      <c r="D537" s="1" t="s">
        <v>1096</v>
      </c>
      <c r="E537" s="1">
        <v>30.925889833129094</v>
      </c>
      <c r="F537" s="1">
        <v>27.582509419165604</v>
      </c>
      <c r="G537" s="1">
        <v>29.386798321259484</v>
      </c>
      <c r="H537" s="1">
        <v>27.117965422880808</v>
      </c>
      <c r="I537" s="1">
        <v>26.189589673218457</v>
      </c>
      <c r="J537" s="1">
        <v>27.865585538347183</v>
      </c>
      <c r="K537" s="1">
        <v>21.244608870783956</v>
      </c>
      <c r="L537" s="1">
        <v>19.896996096237288</v>
      </c>
      <c r="M537" s="1">
        <v>22.04953582307002</v>
      </c>
      <c r="N537" s="1">
        <v>17.562103002331721</v>
      </c>
      <c r="O537" s="1">
        <v>16.360562099951235</v>
      </c>
      <c r="P537" s="1">
        <v>14.958825914450715</v>
      </c>
      <c r="Q537" s="1">
        <v>14.903905927153454</v>
      </c>
      <c r="R537" s="1">
        <v>15.802702773372875</v>
      </c>
      <c r="S537" s="1">
        <v>15.490104089463946</v>
      </c>
      <c r="T537" s="1">
        <v>15.366736145674892</v>
      </c>
      <c r="U537" s="1">
        <v>15.474327651686357</v>
      </c>
      <c r="V537" s="1">
        <v>19.813774795115116</v>
      </c>
      <c r="W537" s="1">
        <v>25.415890989336564</v>
      </c>
      <c r="X537" s="1">
        <v>27.497116710883653</v>
      </c>
      <c r="Y537" s="1">
        <v>33.834694670187645</v>
      </c>
    </row>
    <row r="538" spans="1:26" x14ac:dyDescent="0.35">
      <c r="A538" s="1" t="s">
        <v>29</v>
      </c>
      <c r="B538" s="1" t="s">
        <v>30</v>
      </c>
      <c r="C538" s="1" t="s">
        <v>1097</v>
      </c>
      <c r="D538" s="1" t="s">
        <v>1098</v>
      </c>
      <c r="E538" s="1">
        <v>-22.792823203820149</v>
      </c>
      <c r="F538" s="1">
        <v>10.307840224008615</v>
      </c>
      <c r="G538" s="1">
        <v>21.515516851714267</v>
      </c>
      <c r="H538" s="1">
        <v>-19.182799561298609</v>
      </c>
      <c r="I538" s="1">
        <v>3.2529035185592079</v>
      </c>
      <c r="J538" s="1">
        <v>40.74385712976175</v>
      </c>
      <c r="K538" s="1">
        <v>-21.549747536494124</v>
      </c>
      <c r="L538" s="1">
        <v>-2.1235739527926967</v>
      </c>
      <c r="M538" s="1">
        <v>9.564518612938457</v>
      </c>
      <c r="N538" s="1">
        <v>3.9781888869637356</v>
      </c>
      <c r="O538" s="1">
        <v>-7.9150093571035427</v>
      </c>
      <c r="P538" s="1">
        <v>3.359867005265798</v>
      </c>
      <c r="Q538" s="1">
        <v>7.8165239969277565</v>
      </c>
      <c r="R538" s="1">
        <v>12.986376714994321</v>
      </c>
      <c r="S538" s="1">
        <v>-1.5344037577100949</v>
      </c>
      <c r="T538" s="1">
        <v>-4.6685495163348918</v>
      </c>
      <c r="U538" s="1">
        <v>-1.8295518518454656</v>
      </c>
      <c r="V538" s="1">
        <v>9.3842331093857894</v>
      </c>
      <c r="W538" s="1">
        <v>6.320928575140357</v>
      </c>
      <c r="X538" s="1">
        <v>-13.898103605231398</v>
      </c>
      <c r="Y538" s="1">
        <v>4.3919683116188821</v>
      </c>
    </row>
    <row r="539" spans="1:26" x14ac:dyDescent="0.35">
      <c r="A539" s="1" t="s">
        <v>29</v>
      </c>
      <c r="B539" s="1" t="s">
        <v>30</v>
      </c>
      <c r="C539" s="1" t="s">
        <v>1099</v>
      </c>
      <c r="D539" s="1" t="s">
        <v>1100</v>
      </c>
      <c r="E539" s="1">
        <v>48576907054.287857</v>
      </c>
      <c r="F539" s="1">
        <v>53584137019.209015</v>
      </c>
      <c r="G539" s="1">
        <v>65113041049.422592</v>
      </c>
      <c r="H539" s="1">
        <v>52622536896.645775</v>
      </c>
      <c r="I539" s="1">
        <v>54334297250.91188</v>
      </c>
      <c r="J539" s="1">
        <v>76472185695.283463</v>
      </c>
      <c r="K539" s="1">
        <v>59992622742.310905</v>
      </c>
      <c r="L539" s="1">
        <v>58718635032.157997</v>
      </c>
      <c r="M539" s="1">
        <v>64334789809.072151</v>
      </c>
      <c r="N539" s="1">
        <v>66894149267.70813</v>
      </c>
      <c r="O539" s="1">
        <v>61599471093.814224</v>
      </c>
      <c r="P539" s="1">
        <v>63669131398.513535</v>
      </c>
      <c r="Q539" s="1">
        <v>68645844332.913811</v>
      </c>
      <c r="R539" s="1">
        <v>77560452277.174576</v>
      </c>
      <c r="S539" s="1">
        <v>76370361782.936661</v>
      </c>
      <c r="T539" s="1">
        <v>72804973627.296173</v>
      </c>
      <c r="U539" s="1">
        <v>71472968884.062378</v>
      </c>
      <c r="V539" s="1">
        <v>78180158894.341568</v>
      </c>
      <c r="W539" s="1">
        <v>83121870897.984131</v>
      </c>
      <c r="X539" s="1">
        <v>71569507161.975616</v>
      </c>
      <c r="Y539" s="1">
        <v>74712817237.311386</v>
      </c>
    </row>
    <row r="540" spans="1:26" x14ac:dyDescent="0.35">
      <c r="A540" s="1" t="s">
        <v>29</v>
      </c>
      <c r="B540" s="1" t="s">
        <v>30</v>
      </c>
      <c r="C540" s="1" t="s">
        <v>1101</v>
      </c>
      <c r="D540" s="1" t="s">
        <v>1102</v>
      </c>
      <c r="E540" s="1">
        <v>6964796422900</v>
      </c>
      <c r="F540" s="1">
        <v>7682716510100</v>
      </c>
      <c r="G540" s="1">
        <v>9335692675500</v>
      </c>
      <c r="H540" s="1">
        <v>7544845461900</v>
      </c>
      <c r="I540" s="1">
        <v>7790272005400</v>
      </c>
      <c r="J540" s="1">
        <v>10964329301300</v>
      </c>
      <c r="K540" s="1">
        <v>8601544017800</v>
      </c>
      <c r="L540" s="1">
        <v>8418883869500</v>
      </c>
      <c r="M540" s="1">
        <v>9224109584200</v>
      </c>
      <c r="N540" s="1">
        <v>9591062086600</v>
      </c>
      <c r="O540" s="1">
        <v>8831928625000</v>
      </c>
      <c r="P540" s="1">
        <v>9128669680800</v>
      </c>
      <c r="Q540" s="1">
        <v>9842214337000</v>
      </c>
      <c r="R540" s="1">
        <v>11120361367900</v>
      </c>
      <c r="S540" s="1">
        <v>10949730125200</v>
      </c>
      <c r="T540" s="1">
        <v>10438536552400</v>
      </c>
      <c r="U540" s="1">
        <v>10247558113600</v>
      </c>
      <c r="V540" s="1">
        <v>11209212855000</v>
      </c>
      <c r="W540" s="1">
        <v>11917739193400</v>
      </c>
      <c r="X540" s="1">
        <v>10261399452900</v>
      </c>
      <c r="Y540" s="1">
        <v>10712076865200</v>
      </c>
    </row>
    <row r="541" spans="1:26" x14ac:dyDescent="0.35">
      <c r="A541" s="1" t="s">
        <v>29</v>
      </c>
      <c r="B541" s="1" t="s">
        <v>30</v>
      </c>
      <c r="C541" s="1" t="s">
        <v>1103</v>
      </c>
      <c r="D541" s="1" t="s">
        <v>1104</v>
      </c>
      <c r="E541" s="1">
        <v>2546590443700</v>
      </c>
      <c r="F541" s="1">
        <v>3172388639700</v>
      </c>
      <c r="G541" s="1">
        <v>3983960516100</v>
      </c>
      <c r="H541" s="1">
        <v>4914876329500</v>
      </c>
      <c r="I541" s="1">
        <v>6055525234000</v>
      </c>
      <c r="J541" s="1">
        <v>8464221407700</v>
      </c>
      <c r="K541" s="1">
        <v>7366768619200</v>
      </c>
      <c r="L541" s="1">
        <v>7949687979200</v>
      </c>
      <c r="M541" s="1">
        <v>9583049887800</v>
      </c>
      <c r="N541" s="1">
        <v>9591062086600</v>
      </c>
      <c r="O541" s="1">
        <v>10329197507500</v>
      </c>
      <c r="P541" s="1">
        <v>10822927783000</v>
      </c>
      <c r="Q541" s="1">
        <v>12073648918600</v>
      </c>
      <c r="R541" s="1">
        <v>14244079774100</v>
      </c>
      <c r="S541" s="1">
        <v>14743130327400</v>
      </c>
      <c r="T541" s="1">
        <v>15762493839700</v>
      </c>
      <c r="U541" s="1">
        <v>17779886398500</v>
      </c>
      <c r="V541" s="1">
        <v>25576989132300</v>
      </c>
      <c r="W541" s="1">
        <v>37015484902400</v>
      </c>
      <c r="X541" s="1">
        <v>42414940156600</v>
      </c>
      <c r="Y541" s="1">
        <v>59574608445700</v>
      </c>
    </row>
    <row r="542" spans="1:26" x14ac:dyDescent="0.35">
      <c r="A542" s="1" t="s">
        <v>29</v>
      </c>
      <c r="B542" s="1" t="s">
        <v>30</v>
      </c>
      <c r="C542" s="1" t="s">
        <v>1105</v>
      </c>
      <c r="D542" s="1" t="s">
        <v>1106</v>
      </c>
      <c r="E542" s="1">
        <v>22894610130.45557</v>
      </c>
      <c r="F542" s="1">
        <v>26218304611.60836</v>
      </c>
      <c r="G542" s="1">
        <v>30779432862.469269</v>
      </c>
      <c r="H542" s="1">
        <v>36816628571.920822</v>
      </c>
      <c r="I542" s="1">
        <v>46007392712.544456</v>
      </c>
      <c r="J542" s="1">
        <v>66446868684.513588</v>
      </c>
      <c r="K542" s="1">
        <v>59115420478.956673</v>
      </c>
      <c r="L542" s="1">
        <v>67545569382.218414</v>
      </c>
      <c r="M542" s="1">
        <v>65048063825.916733</v>
      </c>
      <c r="N542" s="1">
        <v>64451254554.263756</v>
      </c>
      <c r="O542" s="1">
        <v>67809055788.93399</v>
      </c>
      <c r="P542" s="1">
        <v>69404614241.667923</v>
      </c>
      <c r="Q542" s="1">
        <v>77517772776.563965</v>
      </c>
      <c r="R542" s="1">
        <v>90736563331.142014</v>
      </c>
      <c r="S542" s="1">
        <v>76370361782.936661</v>
      </c>
      <c r="T542" s="1">
        <v>62181351621.725784</v>
      </c>
      <c r="U542" s="1">
        <v>58144125749.411606</v>
      </c>
      <c r="V542" s="1">
        <v>83562457326.999969</v>
      </c>
      <c r="W542" s="1">
        <v>120602843089.33421</v>
      </c>
      <c r="X542" s="1">
        <v>118842245855.71581</v>
      </c>
      <c r="Y542" s="1">
        <v>149154697147.5025</v>
      </c>
    </row>
    <row r="543" spans="1:26" x14ac:dyDescent="0.35">
      <c r="A543" s="1" t="s">
        <v>29</v>
      </c>
      <c r="B543" s="1" t="s">
        <v>30</v>
      </c>
      <c r="C543" s="1" t="s">
        <v>1107</v>
      </c>
      <c r="D543" s="1" t="s">
        <v>1108</v>
      </c>
      <c r="E543" s="1">
        <v>30320077087289.742</v>
      </c>
      <c r="F543" s="1">
        <v>34842580217409.977</v>
      </c>
      <c r="G543" s="1">
        <v>38309838323038</v>
      </c>
      <c r="H543" s="1">
        <v>41223358084439.266</v>
      </c>
      <c r="I543" s="1">
        <v>46945238960903.406</v>
      </c>
      <c r="J543" s="1">
        <v>55968668431270.922</v>
      </c>
      <c r="K543" s="1">
        <v>50844431951093.18</v>
      </c>
      <c r="L543" s="1">
        <v>51787700048045.945</v>
      </c>
      <c r="M543" s="1">
        <v>50159486403394.641</v>
      </c>
      <c r="N543" s="1">
        <v>54612264176600</v>
      </c>
      <c r="O543" s="1">
        <v>52857405839177.813</v>
      </c>
      <c r="P543" s="1">
        <v>57439772700394.328</v>
      </c>
      <c r="Q543" s="1">
        <v>59936536201512.938</v>
      </c>
      <c r="R543" s="1">
        <v>61976083632008.008</v>
      </c>
      <c r="S543" s="1">
        <v>58533067674190.125</v>
      </c>
      <c r="T543" s="1">
        <v>54014412035690.898</v>
      </c>
      <c r="U543" s="1">
        <v>54119459610861.484</v>
      </c>
      <c r="V543" s="1">
        <v>57318816565659.766</v>
      </c>
      <c r="W543" s="1">
        <v>56131774839690.203</v>
      </c>
      <c r="X543" s="1">
        <v>59190383008732.461</v>
      </c>
      <c r="Y543" s="1">
        <v>67790193205109.063</v>
      </c>
    </row>
    <row r="544" spans="1:26" x14ac:dyDescent="0.35">
      <c r="A544" s="1" t="s">
        <v>29</v>
      </c>
      <c r="B544" s="1" t="s">
        <v>30</v>
      </c>
      <c r="C544" s="1" t="s">
        <v>1109</v>
      </c>
      <c r="D544" s="1" t="s">
        <v>1110</v>
      </c>
      <c r="E544" s="27">
        <v>37.747305996028672</v>
      </c>
      <c r="F544" s="27">
        <v>34.026779633568772</v>
      </c>
      <c r="G544" s="27">
        <v>33.554595622573643</v>
      </c>
      <c r="H544" s="27">
        <v>35.72970174167709</v>
      </c>
      <c r="I544" s="27">
        <v>35.198040174963019</v>
      </c>
      <c r="J544" s="27">
        <v>44.331283488518231</v>
      </c>
      <c r="K544" s="27">
        <v>24.380350496863006</v>
      </c>
      <c r="L544" s="27">
        <v>30.440305194262944</v>
      </c>
      <c r="M544" s="27">
        <v>23.251508249856432</v>
      </c>
      <c r="N544" s="27">
        <v>23.993166444496914</v>
      </c>
      <c r="O544" s="27">
        <v>25.399992642101044</v>
      </c>
      <c r="P544" s="27">
        <v>33.17661635442952</v>
      </c>
      <c r="Q544" s="27">
        <v>19.954859140981618</v>
      </c>
      <c r="R544" s="27">
        <v>21.787761162752805</v>
      </c>
      <c r="S544" s="27">
        <v>15.490071465972981</v>
      </c>
      <c r="T544" s="27">
        <v>13.080436661904871</v>
      </c>
      <c r="U544" s="27">
        <v>15.46985285276071</v>
      </c>
      <c r="V544" s="27">
        <v>17.799719664474619</v>
      </c>
      <c r="W544" s="27">
        <v>19.833866740114285</v>
      </c>
      <c r="X544" s="27">
        <v>27.381553220315975</v>
      </c>
      <c r="Y544" s="27">
        <v>32.735066261766292</v>
      </c>
      <c r="Z544" s="27"/>
    </row>
    <row r="545" spans="1:25" x14ac:dyDescent="0.35">
      <c r="A545" s="1" t="s">
        <v>29</v>
      </c>
      <c r="B545" s="1" t="s">
        <v>30</v>
      </c>
      <c r="C545" s="1" t="s">
        <v>1111</v>
      </c>
      <c r="D545" s="1" t="s">
        <v>1112</v>
      </c>
      <c r="E545" s="1">
        <v>3108299526500</v>
      </c>
      <c r="F545" s="1">
        <v>3913573182000</v>
      </c>
      <c r="G545" s="1">
        <v>4548987699600</v>
      </c>
      <c r="H545" s="1">
        <v>6475672588700</v>
      </c>
      <c r="I545" s="1">
        <v>8138448258500</v>
      </c>
      <c r="J545" s="1">
        <v>13465706587000</v>
      </c>
      <c r="K545" s="1">
        <v>8454116621199.9961</v>
      </c>
      <c r="L545" s="1">
        <v>12162184036000</v>
      </c>
      <c r="M545" s="1">
        <v>10105444636700</v>
      </c>
      <c r="N545" s="1">
        <v>13103211443000</v>
      </c>
      <c r="O545" s="1">
        <v>16036218015400</v>
      </c>
      <c r="P545" s="1">
        <v>24003763727300</v>
      </c>
      <c r="Q545" s="1">
        <v>16165424330100</v>
      </c>
      <c r="R545" s="1">
        <v>19638830936200</v>
      </c>
      <c r="S545" s="1">
        <v>14743099277100</v>
      </c>
      <c r="T545" s="1">
        <v>13417312586700</v>
      </c>
      <c r="U545" s="1">
        <v>17774744888100</v>
      </c>
      <c r="V545" s="1">
        <v>22977107649800</v>
      </c>
      <c r="W545" s="1">
        <v>28885872825900</v>
      </c>
      <c r="X545" s="1">
        <v>42236680792600</v>
      </c>
      <c r="Y545" s="1">
        <v>57638432206900</v>
      </c>
    </row>
    <row r="546" spans="1:25" x14ac:dyDescent="0.35">
      <c r="A546" s="1" t="s">
        <v>29</v>
      </c>
      <c r="B546" s="1" t="s">
        <v>30</v>
      </c>
      <c r="C546" s="1" t="s">
        <v>1113</v>
      </c>
      <c r="D546" s="1" t="s">
        <v>1114</v>
      </c>
      <c r="E546" s="1">
        <v>27944542870.624432</v>
      </c>
      <c r="F546" s="1">
        <v>32343847321.052242</v>
      </c>
      <c r="G546" s="1">
        <v>35144741250.874954</v>
      </c>
      <c r="H546" s="1">
        <v>48508327873.99781</v>
      </c>
      <c r="I546" s="1">
        <v>61832586048.395126</v>
      </c>
      <c r="J546" s="1">
        <v>105710140866.18889</v>
      </c>
      <c r="K546" s="1">
        <v>67840960490.849113</v>
      </c>
      <c r="L546" s="1">
        <v>103337596116.01979</v>
      </c>
      <c r="M546" s="1">
        <v>68593987865.405579</v>
      </c>
      <c r="N546" s="1">
        <v>88052648243.309799</v>
      </c>
      <c r="O546" s="1">
        <v>105274470863.80219</v>
      </c>
      <c r="P546" s="1">
        <v>153929878794.73846</v>
      </c>
      <c r="Q546" s="1">
        <v>103788647367.98514</v>
      </c>
      <c r="R546" s="1">
        <v>125101800555.22006</v>
      </c>
      <c r="S546" s="1">
        <v>76370200940.388855</v>
      </c>
      <c r="T546" s="1">
        <v>52929862511.40567</v>
      </c>
      <c r="U546" s="1">
        <v>58127311883.420609</v>
      </c>
      <c r="V546" s="1">
        <v>75068397126.524475</v>
      </c>
      <c r="W546" s="1">
        <v>94115162805.677689</v>
      </c>
      <c r="X546" s="1">
        <v>118342781679.07532</v>
      </c>
      <c r="Y546" s="1">
        <v>144307165824.05914</v>
      </c>
    </row>
    <row r="547" spans="1:25" x14ac:dyDescent="0.35">
      <c r="A547" s="1" t="s">
        <v>29</v>
      </c>
      <c r="B547" s="1" t="s">
        <v>30</v>
      </c>
      <c r="C547" s="1" t="s">
        <v>1115</v>
      </c>
      <c r="D547" s="1" t="s">
        <v>1116</v>
      </c>
      <c r="E547" s="1">
        <v>30.037943419614283</v>
      </c>
      <c r="F547" s="1">
        <v>26.76865607327359</v>
      </c>
      <c r="G547" s="1">
        <v>28.370895816234043</v>
      </c>
      <c r="H547" s="1">
        <v>26.063254418906261</v>
      </c>
      <c r="I547" s="1">
        <v>24.966124892353758</v>
      </c>
      <c r="J547" s="1">
        <v>26.166499898340884</v>
      </c>
      <c r="K547" s="1">
        <v>20.180036793672631</v>
      </c>
      <c r="L547" s="1">
        <v>18.859767211371491</v>
      </c>
      <c r="M547" s="1">
        <v>21.115454610235059</v>
      </c>
      <c r="N547" s="1">
        <v>16.815013236412771</v>
      </c>
      <c r="O547" s="1">
        <v>15.676310668014615</v>
      </c>
      <c r="P547" s="1">
        <v>14.211120075163111</v>
      </c>
      <c r="Q547" s="1">
        <v>14.168726210197709</v>
      </c>
      <c r="R547" s="1">
        <v>15.083533359649412</v>
      </c>
      <c r="S547" s="1">
        <v>14.827175431445813</v>
      </c>
      <c r="T547" s="1">
        <v>14.724955221342764</v>
      </c>
      <c r="U547" s="1">
        <v>14.715616639929397</v>
      </c>
      <c r="V547" s="1">
        <v>19.018383547253254</v>
      </c>
      <c r="W547" s="1">
        <v>24.625234285644694</v>
      </c>
      <c r="X547" s="1">
        <v>26.744199849213175</v>
      </c>
      <c r="Y547" s="1">
        <v>33.107359238216333</v>
      </c>
    </row>
    <row r="548" spans="1:25" x14ac:dyDescent="0.35">
      <c r="A548" s="1" t="s">
        <v>29</v>
      </c>
      <c r="B548" s="1" t="s">
        <v>30</v>
      </c>
      <c r="C548" s="1" t="s">
        <v>1117</v>
      </c>
      <c r="D548" s="1" t="s">
        <v>1118</v>
      </c>
      <c r="E548" s="1">
        <v>-23.746699110580479</v>
      </c>
      <c r="F548" s="1">
        <v>10.193025210897758</v>
      </c>
      <c r="G548" s="1">
        <v>21.408657718948504</v>
      </c>
      <c r="H548" s="1">
        <v>-19.936761740572692</v>
      </c>
      <c r="I548" s="1">
        <v>2.3425050016133042</v>
      </c>
      <c r="J548" s="1">
        <v>40.388658430250644</v>
      </c>
      <c r="K548" s="1">
        <v>-21.895285502101189</v>
      </c>
      <c r="L548" s="1">
        <v>-2.601061371062741</v>
      </c>
      <c r="M548" s="1">
        <v>9.9242051071718294</v>
      </c>
      <c r="N548" s="1">
        <v>4.0124595586711393</v>
      </c>
      <c r="O548" s="1">
        <v>-8.2466774805156575</v>
      </c>
      <c r="P548" s="1">
        <v>2.5517337236506137</v>
      </c>
      <c r="Q548" s="1">
        <v>7.8648362414550661</v>
      </c>
      <c r="R548" s="1">
        <v>13.426493058907923</v>
      </c>
      <c r="S548" s="1">
        <v>-1.3196992143804636</v>
      </c>
      <c r="T548" s="1">
        <v>-4.8404960426903187</v>
      </c>
      <c r="U548" s="1">
        <v>-2.9772581116680072</v>
      </c>
      <c r="V548" s="1">
        <v>9.7376701310842435</v>
      </c>
      <c r="W548" s="1">
        <v>8.2904312138402076</v>
      </c>
      <c r="X548" s="1">
        <v>-14.715943071684308</v>
      </c>
      <c r="Y548" s="1">
        <v>4.6644477645950246</v>
      </c>
    </row>
    <row r="549" spans="1:25" x14ac:dyDescent="0.35">
      <c r="A549" s="1" t="s">
        <v>29</v>
      </c>
      <c r="B549" s="1" t="s">
        <v>30</v>
      </c>
      <c r="C549" s="1" t="s">
        <v>1119</v>
      </c>
      <c r="D549" s="1" t="s">
        <v>1120</v>
      </c>
      <c r="E549" s="1">
        <v>48073320194.222862</v>
      </c>
      <c r="F549" s="1">
        <v>52973445841.335602</v>
      </c>
      <c r="G549" s="1">
        <v>64314349543.439705</v>
      </c>
      <c r="H549" s="1">
        <v>51492150909.965027</v>
      </c>
      <c r="I549" s="1">
        <v>52698357120.469231</v>
      </c>
      <c r="J549" s="1">
        <v>73982516576.209213</v>
      </c>
      <c r="K549" s="1">
        <v>57783833350.208862</v>
      </c>
      <c r="L549" s="1">
        <v>56280840382.217308</v>
      </c>
      <c r="M549" s="1">
        <v>61866266417.788544</v>
      </c>
      <c r="N549" s="1">
        <v>64348625338.262047</v>
      </c>
      <c r="O549" s="1">
        <v>59042001743.4702</v>
      </c>
      <c r="P549" s="1">
        <v>60548596413.076706</v>
      </c>
      <c r="Q549" s="1">
        <v>65310644367.464722</v>
      </c>
      <c r="R549" s="1">
        <v>74079573500.190414</v>
      </c>
      <c r="S549" s="1">
        <v>73101945950.692001</v>
      </c>
      <c r="T549" s="1">
        <v>69563449149.819138</v>
      </c>
      <c r="U549" s="1">
        <v>67492365717.250092</v>
      </c>
      <c r="V549" s="1">
        <v>74064549654.460892</v>
      </c>
      <c r="W549" s="1">
        <v>80204820197.40451</v>
      </c>
      <c r="X549" s="1">
        <v>68401924516.4077</v>
      </c>
      <c r="Y549" s="1">
        <v>71592496555.453262</v>
      </c>
    </row>
    <row r="550" spans="1:25" x14ac:dyDescent="0.35">
      <c r="A550" s="1" t="s">
        <v>29</v>
      </c>
      <c r="B550" s="1" t="s">
        <v>30</v>
      </c>
      <c r="C550" s="1" t="s">
        <v>1121</v>
      </c>
      <c r="D550" s="1" t="s">
        <v>1122</v>
      </c>
      <c r="E550" s="1">
        <v>6860444254100</v>
      </c>
      <c r="F550" s="1">
        <v>7559731066500</v>
      </c>
      <c r="G550" s="1">
        <v>9178168015000</v>
      </c>
      <c r="H550" s="1">
        <v>7348338525700</v>
      </c>
      <c r="I550" s="1">
        <v>7520473723200</v>
      </c>
      <c r="J550" s="1">
        <v>10557892167600</v>
      </c>
      <c r="K550" s="1">
        <v>8246211534500</v>
      </c>
      <c r="L550" s="1">
        <v>8031722511700</v>
      </c>
      <c r="M550" s="1">
        <v>8828807127400</v>
      </c>
      <c r="N550" s="1">
        <v>9183059442900</v>
      </c>
      <c r="O550" s="1">
        <v>8425762147800</v>
      </c>
      <c r="P550" s="1">
        <v>8640765162000</v>
      </c>
      <c r="Q550" s="1">
        <v>9320347192000</v>
      </c>
      <c r="R550" s="1">
        <v>10571742960800</v>
      </c>
      <c r="S550" s="1">
        <v>10432227752000</v>
      </c>
      <c r="T550" s="1">
        <v>9927256180500</v>
      </c>
      <c r="U550" s="1">
        <v>9631696140600</v>
      </c>
      <c r="V550" s="1">
        <v>10569598938800</v>
      </c>
      <c r="W550" s="1">
        <v>11445864268400</v>
      </c>
      <c r="X550" s="1">
        <v>9761497398600</v>
      </c>
      <c r="Y550" s="1">
        <v>10216817345800</v>
      </c>
    </row>
    <row r="551" spans="1:25" x14ac:dyDescent="0.35">
      <c r="A551" s="1" t="s">
        <v>29</v>
      </c>
      <c r="B551" s="1" t="s">
        <v>30</v>
      </c>
      <c r="C551" s="1" t="s">
        <v>1123</v>
      </c>
      <c r="D551" s="1" t="s">
        <v>1124</v>
      </c>
      <c r="E551" s="1">
        <v>2473472552400</v>
      </c>
      <c r="F551" s="1">
        <v>3078783700800</v>
      </c>
      <c r="G551" s="1">
        <v>3846234880800</v>
      </c>
      <c r="H551" s="1">
        <v>4723719874100</v>
      </c>
      <c r="I551" s="1">
        <v>5772637187800</v>
      </c>
      <c r="J551" s="1">
        <v>7948121108000</v>
      </c>
      <c r="K551" s="1">
        <v>6997618204700</v>
      </c>
      <c r="L551" s="1">
        <v>7535271352800</v>
      </c>
      <c r="M551" s="1">
        <v>9177084568000</v>
      </c>
      <c r="N551" s="1">
        <v>9183059450000</v>
      </c>
      <c r="O551" s="1">
        <v>9897197180000</v>
      </c>
      <c r="P551" s="1">
        <v>10281951750000</v>
      </c>
      <c r="Q551" s="1">
        <v>11478080090000</v>
      </c>
      <c r="R551" s="1">
        <v>13595842150000</v>
      </c>
      <c r="S551" s="1">
        <v>14112169841500</v>
      </c>
      <c r="T551" s="1">
        <v>15104184373700</v>
      </c>
      <c r="U551" s="1">
        <v>16908133137100</v>
      </c>
      <c r="V551" s="1">
        <v>24550243168300</v>
      </c>
      <c r="W551" s="1">
        <v>35863979283700</v>
      </c>
      <c r="X551" s="1">
        <v>41253548438100</v>
      </c>
      <c r="Y551" s="1">
        <v>58293948933600</v>
      </c>
    </row>
    <row r="552" spans="1:25" x14ac:dyDescent="0.35">
      <c r="A552" s="1" t="s">
        <v>29</v>
      </c>
      <c r="B552" s="1" t="s">
        <v>30</v>
      </c>
      <c r="C552" s="1" t="s">
        <v>1125</v>
      </c>
      <c r="D552" s="1" t="s">
        <v>1126</v>
      </c>
      <c r="E552" s="1">
        <v>22237258407.874561</v>
      </c>
      <c r="F552" s="1">
        <v>25444703681.84861</v>
      </c>
      <c r="G552" s="1">
        <v>29715386939.316635</v>
      </c>
      <c r="H552" s="1">
        <v>35384703179.343811</v>
      </c>
      <c r="I552" s="1">
        <v>43858125566.875122</v>
      </c>
      <c r="J552" s="1">
        <v>62395314833.263069</v>
      </c>
      <c r="K552" s="1">
        <v>56153133606.490944</v>
      </c>
      <c r="L552" s="1">
        <v>64024424015.898895</v>
      </c>
      <c r="M552" s="1">
        <v>62292442354.397766</v>
      </c>
      <c r="N552" s="1">
        <v>61709505876.91375</v>
      </c>
      <c r="O552" s="1">
        <v>64973062548.702568</v>
      </c>
      <c r="P552" s="1">
        <v>65935475979.161156</v>
      </c>
      <c r="Q552" s="1">
        <v>73693976885.240952</v>
      </c>
      <c r="R552" s="1">
        <v>86607208878.934509</v>
      </c>
      <c r="S552" s="1">
        <v>73101945950.692001</v>
      </c>
      <c r="T552" s="1">
        <v>59584391217.011322</v>
      </c>
      <c r="U552" s="1">
        <v>55293301502.436806</v>
      </c>
      <c r="V552" s="1">
        <v>80207980560.457108</v>
      </c>
      <c r="W552" s="1">
        <v>116851038896.71756</v>
      </c>
      <c r="X552" s="1">
        <v>115588147190.59503</v>
      </c>
      <c r="Y552" s="1">
        <v>145948358295.09616</v>
      </c>
    </row>
    <row r="553" spans="1:25" x14ac:dyDescent="0.35">
      <c r="A553" s="1" t="s">
        <v>29</v>
      </c>
      <c r="B553" s="1" t="s">
        <v>30</v>
      </c>
      <c r="C553" s="1" t="s">
        <v>1127</v>
      </c>
      <c r="D553" s="1" t="s">
        <v>1128</v>
      </c>
    </row>
    <row r="554" spans="1:25" x14ac:dyDescent="0.35">
      <c r="A554" s="1" t="s">
        <v>29</v>
      </c>
      <c r="B554" s="1" t="s">
        <v>30</v>
      </c>
      <c r="C554" s="1" t="s">
        <v>1129</v>
      </c>
      <c r="D554" s="1" t="s">
        <v>1130</v>
      </c>
    </row>
    <row r="555" spans="1:25" x14ac:dyDescent="0.35">
      <c r="A555" s="1" t="s">
        <v>29</v>
      </c>
      <c r="B555" s="1" t="s">
        <v>30</v>
      </c>
      <c r="C555" s="1" t="s">
        <v>1131</v>
      </c>
      <c r="D555" s="1" t="s">
        <v>1132</v>
      </c>
      <c r="E555" s="1">
        <v>111.25711</v>
      </c>
      <c r="G555" s="1">
        <v>107.10919</v>
      </c>
      <c r="H555" s="1">
        <v>105.45035</v>
      </c>
      <c r="I555" s="1">
        <v>103.20358</v>
      </c>
      <c r="J555" s="1">
        <v>101.4915</v>
      </c>
      <c r="K555" s="1">
        <v>96.481300000000005</v>
      </c>
      <c r="L555" s="1">
        <v>83.750609999999995</v>
      </c>
      <c r="M555" s="1">
        <v>88.180329999999998</v>
      </c>
      <c r="N555" s="1">
        <v>80.412379999999999</v>
      </c>
    </row>
    <row r="556" spans="1:25" x14ac:dyDescent="0.35">
      <c r="A556" s="1" t="s">
        <v>29</v>
      </c>
      <c r="B556" s="1" t="s">
        <v>30</v>
      </c>
      <c r="C556" s="1" t="s">
        <v>1133</v>
      </c>
      <c r="D556" s="1" t="s">
        <v>1134</v>
      </c>
      <c r="E556" s="1">
        <v>137.44862000000001</v>
      </c>
      <c r="G556" s="1">
        <v>124.38565</v>
      </c>
      <c r="H556" s="1">
        <v>123.81713000000001</v>
      </c>
      <c r="I556" s="1">
        <v>120.46397</v>
      </c>
      <c r="J556" s="1">
        <v>117.29056</v>
      </c>
      <c r="K556" s="1">
        <v>107.95529000000001</v>
      </c>
      <c r="L556" s="1">
        <v>94.195319999999995</v>
      </c>
      <c r="M556" s="1">
        <v>96.831540000000004</v>
      </c>
      <c r="N556" s="1">
        <v>90.67071</v>
      </c>
    </row>
    <row r="557" spans="1:25" x14ac:dyDescent="0.35">
      <c r="A557" s="1" t="s">
        <v>29</v>
      </c>
      <c r="B557" s="1" t="s">
        <v>30</v>
      </c>
      <c r="C557" s="1" t="s">
        <v>1135</v>
      </c>
      <c r="D557" s="1" t="s">
        <v>1136</v>
      </c>
      <c r="E557" s="1">
        <v>124.58338999999999</v>
      </c>
      <c r="G557" s="1">
        <v>115.90286</v>
      </c>
      <c r="H557" s="1">
        <v>114.80099</v>
      </c>
      <c r="I557" s="1">
        <v>111.99281999999999</v>
      </c>
      <c r="J557" s="1">
        <v>109.53819</v>
      </c>
      <c r="K557" s="1">
        <v>102.32725000000001</v>
      </c>
      <c r="L557" s="1">
        <v>89.074280000000002</v>
      </c>
      <c r="M557" s="1">
        <v>92.591610000000003</v>
      </c>
      <c r="N557" s="1">
        <v>85.644930000000002</v>
      </c>
    </row>
    <row r="558" spans="1:25" x14ac:dyDescent="0.35">
      <c r="A558" s="1" t="s">
        <v>29</v>
      </c>
      <c r="B558" s="1" t="s">
        <v>30</v>
      </c>
      <c r="C558" s="1" t="s">
        <v>1137</v>
      </c>
      <c r="D558" s="1" t="s">
        <v>1138</v>
      </c>
      <c r="E558" s="1">
        <v>93.178583837100433</v>
      </c>
      <c r="F558" s="1">
        <v>93.555729785596824</v>
      </c>
      <c r="G558" s="1">
        <v>95.832202698685833</v>
      </c>
      <c r="H558" s="1">
        <v>91.388263681203725</v>
      </c>
      <c r="I558" s="1">
        <v>90.991549498255438</v>
      </c>
      <c r="J558" s="1">
        <v>83.534302049828952</v>
      </c>
      <c r="K558" s="1">
        <v>96.864258373920947</v>
      </c>
      <c r="L558" s="1">
        <v>89.456690901974341</v>
      </c>
      <c r="M558" s="1">
        <v>98.798027573213588</v>
      </c>
      <c r="N558" s="1">
        <v>93.568936557834803</v>
      </c>
      <c r="O558" s="1">
        <v>90.960569457850198</v>
      </c>
      <c r="P558" s="1">
        <v>81.782209560021201</v>
      </c>
      <c r="Q558" s="1">
        <v>94.949046786171834</v>
      </c>
      <c r="R558" s="1">
        <v>94.01494161062007</v>
      </c>
      <c r="S558" s="1">
        <v>100.00003262349095</v>
      </c>
      <c r="T558" s="1">
        <v>102.28629948377002</v>
      </c>
      <c r="U558" s="1">
        <v>100.00447479892564</v>
      </c>
      <c r="V558" s="1">
        <v>102.0140551306405</v>
      </c>
      <c r="W558" s="1">
        <v>105.58202424922227</v>
      </c>
      <c r="X558" s="1">
        <v>100.11556349056767</v>
      </c>
      <c r="Y558" s="1">
        <v>101.09962840842135</v>
      </c>
    </row>
    <row r="559" spans="1:25" x14ac:dyDescent="0.35">
      <c r="A559" s="1" t="s">
        <v>29</v>
      </c>
      <c r="B559" s="1" t="s">
        <v>30</v>
      </c>
      <c r="C559" s="1" t="s">
        <v>1139</v>
      </c>
      <c r="D559" s="1" t="s">
        <v>1140</v>
      </c>
      <c r="E559" s="1">
        <v>234458533357.88776</v>
      </c>
      <c r="F559" s="1">
        <v>267528558418.8533</v>
      </c>
      <c r="G559" s="1">
        <v>301198576488.35681</v>
      </c>
      <c r="H559" s="1">
        <v>300350256846.81586</v>
      </c>
      <c r="I559" s="1">
        <v>333355322072.52588</v>
      </c>
      <c r="J559" s="1">
        <v>324365562846.85339</v>
      </c>
      <c r="K559" s="1">
        <v>404629675459.43243</v>
      </c>
      <c r="L559" s="1">
        <v>355921375600.95209</v>
      </c>
      <c r="M559" s="1">
        <v>415904216544.25702</v>
      </c>
      <c r="N559" s="1">
        <v>430362015123.9873</v>
      </c>
      <c r="O559" s="1">
        <v>417187389447.4502</v>
      </c>
      <c r="P559" s="1">
        <v>418397710144.05554</v>
      </c>
      <c r="Q559" s="1">
        <v>484513373586.85687</v>
      </c>
      <c r="R559" s="1">
        <v>493011135968.97003</v>
      </c>
      <c r="S559" s="1">
        <v>493026943244.10846</v>
      </c>
      <c r="T559" s="1">
        <v>462594416397.60864</v>
      </c>
      <c r="U559" s="1">
        <v>455645491094.96613</v>
      </c>
      <c r="V559" s="1">
        <v>489368781173.21387</v>
      </c>
      <c r="W559" s="1">
        <v>493468903864.45184</v>
      </c>
      <c r="X559" s="1">
        <v>500448391300.80261</v>
      </c>
      <c r="Y559" s="1">
        <v>578710304873.09985</v>
      </c>
    </row>
    <row r="560" spans="1:25" x14ac:dyDescent="0.35">
      <c r="A560" s="1" t="s">
        <v>29</v>
      </c>
      <c r="B560" s="1" t="s">
        <v>30</v>
      </c>
      <c r="C560" s="1" t="s">
        <v>1141</v>
      </c>
      <c r="D560" s="1" t="s">
        <v>1142</v>
      </c>
      <c r="E560" s="1">
        <v>28193001039000</v>
      </c>
      <c r="F560" s="1">
        <v>32115771267900</v>
      </c>
      <c r="G560" s="1">
        <v>36297324940400</v>
      </c>
      <c r="H560" s="1">
        <v>35836047947900</v>
      </c>
      <c r="I560" s="1">
        <v>39655257937000</v>
      </c>
      <c r="J560" s="1">
        <v>39274450305700</v>
      </c>
      <c r="K560" s="1">
        <v>47960064915500</v>
      </c>
      <c r="L560" s="1">
        <v>42360272885300</v>
      </c>
      <c r="M560" s="1">
        <v>49374327095800</v>
      </c>
      <c r="N560" s="1">
        <v>51100114816600</v>
      </c>
      <c r="O560" s="1">
        <v>49441069183600</v>
      </c>
      <c r="P560" s="1">
        <v>49639671238800</v>
      </c>
      <c r="Q560" s="1">
        <v>57335456029300</v>
      </c>
      <c r="R560" s="1">
        <v>58565998124400</v>
      </c>
      <c r="S560" s="1">
        <v>58533083799200</v>
      </c>
      <c r="T560" s="1">
        <v>54953587409600</v>
      </c>
      <c r="U560" s="1">
        <v>54121140842300</v>
      </c>
      <c r="V560" s="1">
        <v>58168110208800</v>
      </c>
      <c r="W560" s="1">
        <v>58780524680300</v>
      </c>
      <c r="X560" s="1">
        <v>59240574474500</v>
      </c>
      <c r="Y560" s="1">
        <v>68270007717700</v>
      </c>
    </row>
    <row r="561" spans="1:26" x14ac:dyDescent="0.35">
      <c r="A561" s="1" t="s">
        <v>29</v>
      </c>
      <c r="B561" s="1" t="s">
        <v>30</v>
      </c>
      <c r="C561" s="1" t="s">
        <v>1143</v>
      </c>
      <c r="D561" s="1" t="s">
        <v>1144</v>
      </c>
      <c r="E561" s="1">
        <v>7672784596900</v>
      </c>
      <c r="F561" s="1">
        <v>10760265856900</v>
      </c>
      <c r="G561" s="1">
        <v>12991946504300</v>
      </c>
      <c r="H561" s="1">
        <v>16563263761000</v>
      </c>
      <c r="I561" s="1">
        <v>21038955972300</v>
      </c>
      <c r="J561" s="1">
        <v>25373693537300</v>
      </c>
      <c r="K561" s="1">
        <v>33588595735100</v>
      </c>
      <c r="L561" s="1">
        <v>35741715829000</v>
      </c>
      <c r="M561" s="1">
        <v>42939063871800</v>
      </c>
      <c r="N561" s="1">
        <v>51100114820200</v>
      </c>
      <c r="O561" s="1">
        <v>57427714377100</v>
      </c>
      <c r="P561" s="1">
        <v>59170616267900</v>
      </c>
      <c r="Q561" s="1">
        <v>76918189208600</v>
      </c>
      <c r="R561" s="1">
        <v>84742233494100</v>
      </c>
      <c r="S561" s="1">
        <v>95177766734000</v>
      </c>
      <c r="T561" s="1">
        <v>104920599287600</v>
      </c>
      <c r="U561" s="1">
        <v>114904391408100</v>
      </c>
      <c r="V561" s="1">
        <v>131686788933400</v>
      </c>
      <c r="W561" s="1">
        <v>153768751455600</v>
      </c>
      <c r="X561" s="1">
        <v>154430578261900</v>
      </c>
      <c r="Y561" s="1">
        <v>178011678105800</v>
      </c>
    </row>
    <row r="562" spans="1:26" x14ac:dyDescent="0.35">
      <c r="A562" s="1" t="s">
        <v>29</v>
      </c>
      <c r="B562" s="1" t="s">
        <v>30</v>
      </c>
      <c r="C562" s="1" t="s">
        <v>1145</v>
      </c>
      <c r="D562" s="1" t="s">
        <v>1146</v>
      </c>
      <c r="E562" s="27">
        <v>68980629529.796661</v>
      </c>
      <c r="F562" s="27">
        <v>88928551945.88385</v>
      </c>
      <c r="G562" s="27">
        <v>100373671768.55244</v>
      </c>
      <c r="H562" s="27">
        <v>124073016073.12871</v>
      </c>
      <c r="I562" s="27">
        <v>159845343265.15509</v>
      </c>
      <c r="J562" s="27">
        <v>199191680049.89664</v>
      </c>
      <c r="K562" s="27">
        <v>269535268829.13766</v>
      </c>
      <c r="L562" s="27">
        <v>303684188949.79083</v>
      </c>
      <c r="M562" s="27">
        <v>291462843255.54938</v>
      </c>
      <c r="N562" s="27">
        <v>343389134414.03223</v>
      </c>
      <c r="O562" s="27">
        <v>377001125711.86987</v>
      </c>
      <c r="P562" s="27">
        <v>379445735835.54138</v>
      </c>
      <c r="Q562" s="27">
        <v>493846289026.29993</v>
      </c>
      <c r="R562" s="27">
        <v>539818588368.27985</v>
      </c>
      <c r="S562" s="27">
        <v>493026943244.10846</v>
      </c>
      <c r="T562" s="27">
        <v>413900537758.34607</v>
      </c>
      <c r="U562" s="27">
        <v>375762546140.66718</v>
      </c>
      <c r="V562" s="27">
        <v>430233270376.62744</v>
      </c>
      <c r="W562" s="27">
        <v>501005151026.40588</v>
      </c>
      <c r="X562" s="27">
        <v>432698400178.81702</v>
      </c>
      <c r="Y562" s="27">
        <v>445681115315.92841</v>
      </c>
      <c r="Z562" s="27"/>
    </row>
    <row r="563" spans="1:26" x14ac:dyDescent="0.35">
      <c r="A563" s="1" t="s">
        <v>29</v>
      </c>
      <c r="B563" s="1" t="s">
        <v>30</v>
      </c>
      <c r="C563" s="1" t="s">
        <v>1147</v>
      </c>
      <c r="D563" s="1" t="s">
        <v>1148</v>
      </c>
      <c r="E563" s="1">
        <v>27.215210563380847</v>
      </c>
      <c r="F563" s="1">
        <v>33.504616056519815</v>
      </c>
      <c r="G563" s="1">
        <v>35.793123944072192</v>
      </c>
      <c r="H563" s="1">
        <v>46.219560217913511</v>
      </c>
      <c r="I563" s="1">
        <v>53.054644117368809</v>
      </c>
      <c r="J563" s="1">
        <v>64.606107379731938</v>
      </c>
      <c r="K563" s="1">
        <v>70.034508490093089</v>
      </c>
      <c r="L563" s="1">
        <v>84.375556139071065</v>
      </c>
      <c r="M563" s="1">
        <v>86.966377867765587</v>
      </c>
      <c r="N563" s="1">
        <v>100.00000000704499</v>
      </c>
      <c r="O563" s="1">
        <v>116.15386828274585</v>
      </c>
      <c r="P563" s="1">
        <v>119.20025816297168</v>
      </c>
      <c r="Q563" s="1">
        <v>134.15466542952529</v>
      </c>
      <c r="R563" s="1">
        <v>144.69527747840834</v>
      </c>
      <c r="S563" s="1">
        <v>162.60507828446387</v>
      </c>
      <c r="T563" s="1">
        <v>190.92584166629149</v>
      </c>
      <c r="U563" s="1">
        <v>212.30962544361782</v>
      </c>
      <c r="V563" s="1">
        <v>226.39000727494442</v>
      </c>
      <c r="W563" s="1">
        <v>261.59812674679108</v>
      </c>
      <c r="X563" s="1">
        <v>260.68379591486638</v>
      </c>
      <c r="Y563" s="1">
        <v>260.74653285801207</v>
      </c>
    </row>
    <row r="564" spans="1:26" x14ac:dyDescent="0.35">
      <c r="A564" s="1" t="s">
        <v>29</v>
      </c>
      <c r="B564" s="1" t="s">
        <v>30</v>
      </c>
      <c r="C564" s="1" t="s">
        <v>1149</v>
      </c>
      <c r="D564" s="1" t="s">
        <v>1150</v>
      </c>
      <c r="E564" s="1">
        <v>34.061462480788897</v>
      </c>
      <c r="F564" s="1">
        <v>29.121163288052188</v>
      </c>
      <c r="G564" s="1">
        <v>27.257202946867114</v>
      </c>
      <c r="H564" s="1">
        <v>30.160421876619942</v>
      </c>
      <c r="I564" s="1">
        <v>36.234345546944873</v>
      </c>
      <c r="J564" s="1">
        <v>49.828631017817109</v>
      </c>
      <c r="K564" s="1">
        <v>26.747377940614982</v>
      </c>
      <c r="L564" s="1">
        <v>31.95076816112628</v>
      </c>
      <c r="M564" s="1">
        <v>24.826212663749065</v>
      </c>
      <c r="N564" s="1">
        <v>24.264485025728955</v>
      </c>
      <c r="O564" s="1">
        <v>25.108664467091341</v>
      </c>
      <c r="P564" s="1">
        <v>33.069707349846411</v>
      </c>
      <c r="Q564" s="1">
        <v>19.191223213275141</v>
      </c>
      <c r="R564" s="1">
        <v>22.269919765570936</v>
      </c>
      <c r="S564" s="1">
        <v>16.949889948107902</v>
      </c>
      <c r="T564" s="1">
        <v>15.845868987795347</v>
      </c>
      <c r="U564" s="1">
        <v>18.265099150442392</v>
      </c>
      <c r="V564" s="1">
        <v>18.908901235051996</v>
      </c>
      <c r="W564" s="1">
        <v>22.117054354520842</v>
      </c>
      <c r="X564" s="1">
        <v>28.596983399007836</v>
      </c>
      <c r="Y564" s="1">
        <v>33.869255673303172</v>
      </c>
    </row>
    <row r="565" spans="1:26" x14ac:dyDescent="0.35">
      <c r="A565" s="1" t="s">
        <v>29</v>
      </c>
      <c r="B565" s="1" t="s">
        <v>30</v>
      </c>
      <c r="C565" s="1" t="s">
        <v>1151</v>
      </c>
      <c r="D565" s="1" t="s">
        <v>1152</v>
      </c>
      <c r="E565" s="1">
        <v>36.056008505910093</v>
      </c>
      <c r="F565" s="1">
        <v>31.109836393803537</v>
      </c>
      <c r="G565" s="1">
        <v>29.404015518496941</v>
      </c>
      <c r="H565" s="1">
        <v>32.510243666812968</v>
      </c>
      <c r="I565" s="1">
        <v>39.210079529887174</v>
      </c>
      <c r="J565" s="1">
        <v>50.82811728751787</v>
      </c>
      <c r="K565" s="1">
        <v>27.948818831524243</v>
      </c>
      <c r="L565" s="1">
        <v>33.455057496805132</v>
      </c>
      <c r="M565" s="1">
        <v>26.129919302097626</v>
      </c>
      <c r="N565" s="1">
        <v>25.641573264597788</v>
      </c>
      <c r="O565" s="1">
        <v>26.584839844361365</v>
      </c>
      <c r="P565" s="1">
        <v>34.739881582040468</v>
      </c>
      <c r="Q565" s="1">
        <v>20.191906065933683</v>
      </c>
      <c r="R565" s="1">
        <v>23.038723291029438</v>
      </c>
      <c r="S565" s="1">
        <v>17.407889938605841</v>
      </c>
      <c r="T565" s="1">
        <v>16.193996620862759</v>
      </c>
      <c r="U565" s="1">
        <v>18.841381361644643</v>
      </c>
      <c r="V565" s="1">
        <v>19.823422094966979</v>
      </c>
      <c r="W565" s="1">
        <v>22.865650297420938</v>
      </c>
      <c r="X565" s="1">
        <v>29.679885910298914</v>
      </c>
      <c r="Y565" s="1">
        <v>35.22370469431786</v>
      </c>
    </row>
    <row r="566" spans="1:26" x14ac:dyDescent="0.35">
      <c r="A566" s="1" t="s">
        <v>29</v>
      </c>
      <c r="B566" s="1" t="s">
        <v>30</v>
      </c>
      <c r="C566" s="1" t="s">
        <v>1153</v>
      </c>
      <c r="D566" s="1" t="s">
        <v>1154</v>
      </c>
      <c r="E566" s="1">
        <v>2804788975193.9482</v>
      </c>
      <c r="F566" s="1">
        <v>3349356151245.3623</v>
      </c>
      <c r="G566" s="1">
        <v>3695251831537.021</v>
      </c>
      <c r="H566" s="1">
        <v>5466292963264.1299</v>
      </c>
      <c r="I566" s="1">
        <v>8378061532646.9824</v>
      </c>
      <c r="J566" s="1">
        <v>15135535723697.129</v>
      </c>
      <c r="K566" s="1">
        <v>9274905725837.1465</v>
      </c>
      <c r="L566" s="1">
        <v>12765677610237.119</v>
      </c>
      <c r="M566" s="1">
        <v>10789834143942.283</v>
      </c>
      <c r="N566" s="1">
        <v>13251384663342.645</v>
      </c>
      <c r="O566" s="1">
        <v>15852288744462.316</v>
      </c>
      <c r="P566" s="1">
        <v>23926413509938.516</v>
      </c>
      <c r="Q566" s="1">
        <v>15546803135238.609</v>
      </c>
      <c r="R566" s="1">
        <v>20073434162040.727</v>
      </c>
      <c r="S566" s="1">
        <v>16132521453488.174</v>
      </c>
      <c r="T566" s="1">
        <v>16253966355446.117</v>
      </c>
      <c r="U566" s="1">
        <v>20986461916929.48</v>
      </c>
      <c r="V566" s="1">
        <v>24408915837273.656</v>
      </c>
      <c r="W566" s="1">
        <v>32211087617931.918</v>
      </c>
      <c r="X566" s="1">
        <v>44111510027817.086</v>
      </c>
      <c r="Y566" s="1">
        <v>59635461905385.93</v>
      </c>
    </row>
    <row r="567" spans="1:26" x14ac:dyDescent="0.35">
      <c r="A567" s="1" t="s">
        <v>29</v>
      </c>
      <c r="B567" s="1" t="s">
        <v>30</v>
      </c>
      <c r="C567" s="1" t="s">
        <v>1155</v>
      </c>
      <c r="D567" s="1" t="s">
        <v>1156</v>
      </c>
      <c r="E567" s="1">
        <v>25215892191.901363</v>
      </c>
      <c r="F567" s="1">
        <v>27680858116.557678</v>
      </c>
      <c r="G567" s="1">
        <v>28548916385.86095</v>
      </c>
      <c r="H567" s="1">
        <v>40947210916.754341</v>
      </c>
      <c r="I567" s="1">
        <v>63653069256.180695</v>
      </c>
      <c r="J567" s="1">
        <v>118818838291.18204</v>
      </c>
      <c r="K567" s="1">
        <v>74427470201.32251</v>
      </c>
      <c r="L567" s="1">
        <v>108465258635.22957</v>
      </c>
      <c r="M567" s="1">
        <v>73239503945.370789</v>
      </c>
      <c r="N567" s="1">
        <v>89048361737.415039</v>
      </c>
      <c r="O567" s="1">
        <v>104067013054.50235</v>
      </c>
      <c r="P567" s="1">
        <v>153433852016.66873</v>
      </c>
      <c r="Q567" s="1">
        <v>99816845840.432343</v>
      </c>
      <c r="R567" s="1">
        <v>127870277266.30386</v>
      </c>
      <c r="S567" s="1">
        <v>83567497031.761948</v>
      </c>
      <c r="T567" s="1">
        <v>64120158109.126457</v>
      </c>
      <c r="U567" s="1">
        <v>68630330553.525414</v>
      </c>
      <c r="V567" s="1">
        <v>79746250721.69693</v>
      </c>
      <c r="W567" s="1">
        <v>104949286925.87141</v>
      </c>
      <c r="X567" s="1">
        <v>123595857979.2309</v>
      </c>
      <c r="Y567" s="1">
        <v>149307053656.20044</v>
      </c>
    </row>
    <row r="568" spans="1:26" x14ac:dyDescent="0.35">
      <c r="A568" s="1" t="s">
        <v>29</v>
      </c>
      <c r="B568" s="1" t="s">
        <v>30</v>
      </c>
      <c r="C568" s="1" t="s">
        <v>1157</v>
      </c>
      <c r="D568" s="1" t="s">
        <v>1158</v>
      </c>
      <c r="E568" s="1">
        <v>188351994410.21304</v>
      </c>
      <c r="F568" s="1">
        <v>217224971200.1366</v>
      </c>
      <c r="G568" s="1">
        <v>233189824316.6832</v>
      </c>
      <c r="H568" s="1">
        <v>254759867341.7934</v>
      </c>
      <c r="I568" s="1">
        <v>271158913351.87073</v>
      </c>
      <c r="J568" s="1">
        <v>287584998647.38434</v>
      </c>
      <c r="K568" s="1">
        <v>306535600168.29266</v>
      </c>
      <c r="L568" s="1">
        <v>327266256573.73242</v>
      </c>
      <c r="M568" s="1">
        <v>353565862604.90076</v>
      </c>
      <c r="N568" s="1">
        <v>385853745550.37262</v>
      </c>
      <c r="O568" s="1">
        <v>406334569901.19434</v>
      </c>
      <c r="P568" s="1">
        <v>423424555823.62292</v>
      </c>
      <c r="Q568" s="1">
        <v>446661220445.77496</v>
      </c>
      <c r="R568" s="1">
        <v>474456687144.54797</v>
      </c>
      <c r="S568" s="1">
        <v>487676940387.30304</v>
      </c>
      <c r="T568" s="1">
        <v>479956695029.16138</v>
      </c>
      <c r="U568" s="1">
        <v>483911474788.82544</v>
      </c>
      <c r="V568" s="1">
        <v>493159722381.37067</v>
      </c>
      <c r="W568" s="1">
        <v>504378654213.4126</v>
      </c>
      <c r="X568" s="1">
        <v>494674740686.61981</v>
      </c>
      <c r="Y568" s="1">
        <v>511485294989.30658</v>
      </c>
      <c r="Z568" s="1">
        <v>527352584477.5661</v>
      </c>
    </row>
    <row r="569" spans="1:26" x14ac:dyDescent="0.35">
      <c r="A569" s="1" t="s">
        <v>29</v>
      </c>
      <c r="B569" s="1" t="s">
        <v>30</v>
      </c>
      <c r="C569" s="1" t="s">
        <v>1159</v>
      </c>
      <c r="D569" s="1" t="s">
        <v>1160</v>
      </c>
      <c r="E569" s="1">
        <v>26658621292500</v>
      </c>
      <c r="F569" s="1">
        <v>30745192057200</v>
      </c>
      <c r="G569" s="1">
        <v>33004796339900</v>
      </c>
      <c r="H569" s="1">
        <v>36057737775800</v>
      </c>
      <c r="I569" s="1">
        <v>38378796060900</v>
      </c>
      <c r="J569" s="1">
        <v>40703681383100</v>
      </c>
      <c r="K569" s="1">
        <v>43385877081600</v>
      </c>
      <c r="L569" s="1">
        <v>46320014944000</v>
      </c>
      <c r="M569" s="1">
        <v>50042360648500</v>
      </c>
      <c r="N569" s="1">
        <v>54612264176600</v>
      </c>
      <c r="O569" s="1">
        <v>57511041765000</v>
      </c>
      <c r="P569" s="1">
        <v>59929893044100</v>
      </c>
      <c r="Q569" s="1">
        <v>63218721730000</v>
      </c>
      <c r="R569" s="1">
        <v>67152785835300</v>
      </c>
      <c r="S569" s="1">
        <v>69023929943399.992</v>
      </c>
      <c r="T569" s="1">
        <v>67931235926900</v>
      </c>
      <c r="U569" s="1">
        <v>68490980336500.008</v>
      </c>
      <c r="V569" s="1">
        <v>69799941948300.008</v>
      </c>
      <c r="W569" s="1">
        <v>71387826674200</v>
      </c>
      <c r="X569" s="1">
        <v>70014371847900</v>
      </c>
      <c r="Y569" s="1">
        <v>72393673443700</v>
      </c>
      <c r="Z569" s="1">
        <v>74639468943400</v>
      </c>
    </row>
    <row r="570" spans="1:26" x14ac:dyDescent="0.35">
      <c r="A570" s="1" t="s">
        <v>29</v>
      </c>
      <c r="B570" s="1" t="s">
        <v>30</v>
      </c>
      <c r="C570" s="1" t="s">
        <v>1161</v>
      </c>
      <c r="D570" s="1" t="s">
        <v>1162</v>
      </c>
      <c r="E570" s="1">
        <v>8150016061900</v>
      </c>
      <c r="F570" s="1">
        <v>11383658562200</v>
      </c>
      <c r="G570" s="1">
        <v>13418012898800</v>
      </c>
      <c r="H570" s="1">
        <v>17938381184500</v>
      </c>
      <c r="I570" s="1">
        <v>22884896387100</v>
      </c>
      <c r="J570" s="1">
        <v>30063962402900</v>
      </c>
      <c r="K570" s="1">
        <v>34318665733600</v>
      </c>
      <c r="L570" s="1">
        <v>39542427559200</v>
      </c>
      <c r="M570" s="1">
        <v>43012507426300</v>
      </c>
      <c r="N570" s="1">
        <v>54612264176600</v>
      </c>
      <c r="O570" s="1">
        <v>62980397225000</v>
      </c>
      <c r="P570" s="1">
        <v>71713935062200</v>
      </c>
      <c r="Q570" s="1">
        <v>80092563380100</v>
      </c>
      <c r="R570" s="1">
        <v>89043615256200</v>
      </c>
      <c r="S570" s="1">
        <v>94144960452500</v>
      </c>
      <c r="T570" s="1">
        <v>101489492202000</v>
      </c>
      <c r="U570" s="1">
        <v>113711634607800</v>
      </c>
      <c r="V570" s="1">
        <v>127736827809300</v>
      </c>
      <c r="W570" s="1">
        <v>144210492067000</v>
      </c>
      <c r="X570" s="1">
        <v>152324070590500</v>
      </c>
      <c r="Y570" s="1">
        <v>173527662344300</v>
      </c>
      <c r="Z570" s="1">
        <v>199336043780500</v>
      </c>
    </row>
    <row r="571" spans="1:26" x14ac:dyDescent="0.35">
      <c r="A571" s="1" t="s">
        <v>29</v>
      </c>
      <c r="B571" s="1" t="s">
        <v>30</v>
      </c>
      <c r="C571" s="1" t="s">
        <v>1163</v>
      </c>
      <c r="D571" s="1" t="s">
        <v>1164</v>
      </c>
      <c r="E571" s="1">
        <v>73271083206.86554</v>
      </c>
      <c r="F571" s="1">
        <v>94080600353.721939</v>
      </c>
      <c r="G571" s="1">
        <v>103665391636.62604</v>
      </c>
      <c r="H571" s="1">
        <v>134373822040.49405</v>
      </c>
      <c r="I571" s="1">
        <v>173870040100.83521</v>
      </c>
      <c r="J571" s="1">
        <v>236011803767.84082</v>
      </c>
      <c r="K571" s="1">
        <v>275393793396.87219</v>
      </c>
      <c r="L571" s="1">
        <v>335977435998.6983</v>
      </c>
      <c r="M571" s="1">
        <v>291961365237.24127</v>
      </c>
      <c r="N571" s="1">
        <v>366990528103.07831</v>
      </c>
      <c r="O571" s="1">
        <v>413453345813.00708</v>
      </c>
      <c r="P571" s="1">
        <v>459882769111.8869</v>
      </c>
      <c r="Q571" s="1">
        <v>514227071786.60101</v>
      </c>
      <c r="R571" s="1">
        <v>567218926253.06726</v>
      </c>
      <c r="S571" s="1">
        <v>487676940387.30304</v>
      </c>
      <c r="T571" s="1">
        <v>400365187431.7287</v>
      </c>
      <c r="U571" s="1">
        <v>371861969959.76648</v>
      </c>
      <c r="V571" s="1">
        <v>417328371517.39911</v>
      </c>
      <c r="W571" s="1">
        <v>469862691045.401</v>
      </c>
      <c r="X571" s="1">
        <v>426796185024.03467</v>
      </c>
      <c r="Y571" s="1">
        <v>434454654406.48309</v>
      </c>
      <c r="Z571" s="1">
        <v>470240644612.12988</v>
      </c>
    </row>
    <row r="572" spans="1:26" x14ac:dyDescent="0.35">
      <c r="A572" s="1" t="s">
        <v>29</v>
      </c>
      <c r="B572" s="1" t="s">
        <v>30</v>
      </c>
      <c r="C572" s="1" t="s">
        <v>1165</v>
      </c>
      <c r="D572" s="1" t="s">
        <v>1166</v>
      </c>
      <c r="I572" s="1">
        <v>339.1</v>
      </c>
      <c r="L572" s="1">
        <v>476.9</v>
      </c>
      <c r="N572" s="1">
        <v>574</v>
      </c>
    </row>
    <row r="573" spans="1:26" x14ac:dyDescent="0.35">
      <c r="A573" s="1" t="s">
        <v>29</v>
      </c>
      <c r="B573" s="1" t="s">
        <v>30</v>
      </c>
      <c r="C573" s="1" t="s">
        <v>1167</v>
      </c>
      <c r="D573" s="1" t="s">
        <v>1168</v>
      </c>
      <c r="M573" s="1">
        <v>2.6389130791955409</v>
      </c>
      <c r="N573" s="1">
        <v>1.0900515812603433</v>
      </c>
      <c r="O573" s="1">
        <v>1.2660722750301492</v>
      </c>
      <c r="P573" s="1">
        <v>1.8874123291994247</v>
      </c>
      <c r="Q573" s="1">
        <v>2.9916831397638637</v>
      </c>
      <c r="R573" s="1">
        <v>2.1079521761321036</v>
      </c>
      <c r="S573" s="1">
        <v>11.905875625021446</v>
      </c>
      <c r="T573" s="1">
        <v>2.3510261601041309</v>
      </c>
      <c r="U573" s="1">
        <v>2.3303518190455978</v>
      </c>
      <c r="V573" s="1">
        <v>1.9281461163890634</v>
      </c>
      <c r="W573" s="1">
        <v>1.4824011735304372</v>
      </c>
      <c r="X573" s="1">
        <v>6.9441230957358782</v>
      </c>
      <c r="Y573" s="1">
        <v>6.4879650491258047</v>
      </c>
    </row>
    <row r="574" spans="1:26" x14ac:dyDescent="0.35">
      <c r="A574" s="1" t="s">
        <v>29</v>
      </c>
      <c r="B574" s="1" t="s">
        <v>30</v>
      </c>
      <c r="C574" s="1" t="s">
        <v>1169</v>
      </c>
      <c r="D574" s="1" t="s">
        <v>1170</v>
      </c>
      <c r="M574" s="1">
        <v>47267048</v>
      </c>
      <c r="N574" s="1">
        <v>63081914</v>
      </c>
      <c r="O574" s="1">
        <v>40532795</v>
      </c>
      <c r="P574" s="1">
        <v>77582603</v>
      </c>
      <c r="Q574" s="1">
        <v>91781820</v>
      </c>
      <c r="R574" s="1">
        <v>140224619</v>
      </c>
      <c r="S574" s="1">
        <v>495095302</v>
      </c>
      <c r="T574" s="1">
        <v>7388348</v>
      </c>
      <c r="U574" s="1">
        <v>18315636</v>
      </c>
      <c r="V574" s="1">
        <v>41631440</v>
      </c>
      <c r="W574" s="1">
        <v>85424677</v>
      </c>
      <c r="X574" s="1">
        <v>190326678</v>
      </c>
      <c r="Y574" s="1">
        <v>195947207</v>
      </c>
    </row>
    <row r="575" spans="1:26" x14ac:dyDescent="0.35">
      <c r="A575" s="1" t="s">
        <v>29</v>
      </c>
      <c r="B575" s="1" t="s">
        <v>30</v>
      </c>
      <c r="C575" s="1" t="s">
        <v>1171</v>
      </c>
      <c r="D575" s="1" t="s">
        <v>1172</v>
      </c>
      <c r="H575" s="1">
        <v>0.5</v>
      </c>
    </row>
    <row r="576" spans="1:26" x14ac:dyDescent="0.35">
      <c r="A576" s="1" t="s">
        <v>29</v>
      </c>
      <c r="B576" s="1" t="s">
        <v>30</v>
      </c>
      <c r="C576" s="1" t="s">
        <v>1173</v>
      </c>
      <c r="D576" s="1" t="s">
        <v>1174</v>
      </c>
      <c r="E576" s="1">
        <v>60.262072529525412</v>
      </c>
      <c r="F576" s="1">
        <v>64.632732382318153</v>
      </c>
      <c r="G576" s="1">
        <v>65.493657804988047</v>
      </c>
      <c r="H576" s="1">
        <v>59.482660905914585</v>
      </c>
      <c r="I576" s="1">
        <v>60.257412855279789</v>
      </c>
      <c r="J576" s="1">
        <v>50.542874829275931</v>
      </c>
      <c r="K576" s="1">
        <v>66.171309467348237</v>
      </c>
      <c r="L576" s="1">
        <v>60.130737442323479</v>
      </c>
      <c r="M576" s="1">
        <v>68.098543806589134</v>
      </c>
      <c r="N576" s="1">
        <v>67.15873334787527</v>
      </c>
      <c r="O576" s="1">
        <v>66.027855103109303</v>
      </c>
      <c r="P576" s="1">
        <v>58.59520580258841</v>
      </c>
      <c r="Q576" s="1">
        <v>72.88992232857872</v>
      </c>
      <c r="R576" s="1">
        <v>71.747752708467857</v>
      </c>
      <c r="S576" s="1">
        <v>78.574769476689383</v>
      </c>
      <c r="T576" s="1">
        <v>81.535281551656752</v>
      </c>
      <c r="U576" s="1">
        <v>80.12683198469071</v>
      </c>
      <c r="V576" s="1">
        <v>76.595950875272621</v>
      </c>
      <c r="W576" s="1">
        <v>74.594131133124634</v>
      </c>
      <c r="X576" s="1">
        <v>63.910755737521775</v>
      </c>
      <c r="Y576" s="1">
        <v>62.15123510365521</v>
      </c>
    </row>
    <row r="577" spans="1:25" x14ac:dyDescent="0.35">
      <c r="A577" s="1" t="s">
        <v>29</v>
      </c>
      <c r="B577" s="1" t="s">
        <v>30</v>
      </c>
      <c r="C577" s="1" t="s">
        <v>1175</v>
      </c>
      <c r="D577" s="1" t="s">
        <v>1176</v>
      </c>
      <c r="E577" s="1">
        <v>59.387507357498322</v>
      </c>
      <c r="F577" s="1">
        <v>15.221152296295941</v>
      </c>
      <c r="G577" s="1">
        <v>10.767811242708831</v>
      </c>
      <c r="H577" s="1">
        <v>0.22682363945460793</v>
      </c>
      <c r="I577" s="1">
        <v>12.752683065317186</v>
      </c>
      <c r="J577" s="1">
        <v>-13.716926284946638</v>
      </c>
      <c r="K577" s="1">
        <v>34.583417687413373</v>
      </c>
      <c r="L577" s="1">
        <v>-15.978113557073755</v>
      </c>
      <c r="M577" s="1">
        <v>22.282520392480393</v>
      </c>
      <c r="N577" s="1">
        <v>1.7398259458535108</v>
      </c>
      <c r="O577" s="1">
        <v>-3.0561854536882009</v>
      </c>
      <c r="P577" s="1">
        <v>5.6600515520983663E-3</v>
      </c>
      <c r="Q577" s="1">
        <v>21.064988435878078</v>
      </c>
      <c r="R577" s="1">
        <v>0.61370084512198275</v>
      </c>
      <c r="S577" s="1">
        <v>1.4532780349965151</v>
      </c>
      <c r="T577" s="1">
        <v>-5.7299811409311587</v>
      </c>
      <c r="U577" s="1">
        <v>-0.95243199375414633</v>
      </c>
      <c r="V577" s="1">
        <v>5.2208779825077443</v>
      </c>
      <c r="W577" s="1">
        <v>-0.99313522169821056</v>
      </c>
      <c r="X577" s="1">
        <v>-0.98381177409724785</v>
      </c>
      <c r="Y577" s="1">
        <v>25.622684671666079</v>
      </c>
    </row>
    <row r="578" spans="1:25" x14ac:dyDescent="0.35">
      <c r="A578" s="1" t="s">
        <v>29</v>
      </c>
      <c r="B578" s="1" t="s">
        <v>30</v>
      </c>
      <c r="C578" s="1" t="s">
        <v>1177</v>
      </c>
      <c r="D578" s="1" t="s">
        <v>1178</v>
      </c>
      <c r="E578" s="1">
        <v>184690930232.65436</v>
      </c>
      <c r="F578" s="1">
        <v>212803018000.81238</v>
      </c>
      <c r="G578" s="1">
        <v>235717245297.92755</v>
      </c>
      <c r="H578" s="1">
        <v>236251907732.53445</v>
      </c>
      <c r="I578" s="1">
        <v>266380364761.43015</v>
      </c>
      <c r="J578" s="1">
        <v>229841166489.53281</v>
      </c>
      <c r="K578" s="1">
        <v>309328097114.23114</v>
      </c>
      <c r="L578" s="1">
        <v>259903302493.38391</v>
      </c>
      <c r="M578" s="1">
        <v>317816308872.20221</v>
      </c>
      <c r="N578" s="1">
        <v>323345759474.11475</v>
      </c>
      <c r="O578" s="1">
        <v>313463713407.94922</v>
      </c>
      <c r="P578" s="1">
        <v>313481455615.72522</v>
      </c>
      <c r="Q578" s="1">
        <v>379516287989.79999</v>
      </c>
      <c r="R578" s="1">
        <v>381845382656.56897</v>
      </c>
      <c r="S578" s="1">
        <v>387394657730.36523</v>
      </c>
      <c r="T578" s="1">
        <v>365197016901.44049</v>
      </c>
      <c r="U578" s="1">
        <v>361718763672.23547</v>
      </c>
      <c r="V578" s="1">
        <v>380603658963.39844</v>
      </c>
      <c r="W578" s="1">
        <v>376823749971.16083</v>
      </c>
      <c r="X578" s="1">
        <v>373116513551.34973</v>
      </c>
      <c r="Y578" s="1">
        <v>468718981276.52631</v>
      </c>
    </row>
    <row r="579" spans="1:25" x14ac:dyDescent="0.35">
      <c r="A579" s="1" t="s">
        <v>29</v>
      </c>
      <c r="B579" s="1" t="s">
        <v>30</v>
      </c>
      <c r="C579" s="1" t="s">
        <v>1179</v>
      </c>
      <c r="D579" s="1" t="s">
        <v>1180</v>
      </c>
      <c r="E579" s="1">
        <v>20949375335900</v>
      </c>
      <c r="F579" s="1">
        <v>24138111660900</v>
      </c>
      <c r="G579" s="1">
        <v>26737257962100</v>
      </c>
      <c r="H579" s="1">
        <v>26797904383700</v>
      </c>
      <c r="I579" s="1">
        <v>30215356197900</v>
      </c>
      <c r="J579" s="1">
        <v>26070738061500</v>
      </c>
      <c r="K579" s="1">
        <v>35086890299500.004</v>
      </c>
      <c r="L579" s="1">
        <v>29480667123800</v>
      </c>
      <c r="M579" s="1">
        <v>36049702787500</v>
      </c>
      <c r="N579" s="1">
        <v>36676904870000</v>
      </c>
      <c r="O579" s="1">
        <v>35555990638500</v>
      </c>
      <c r="P579" s="1">
        <v>35558003125900</v>
      </c>
      <c r="Q579" s="1">
        <v>43048292372400</v>
      </c>
      <c r="R579" s="1">
        <v>43312480106500</v>
      </c>
      <c r="S579" s="1">
        <v>43941930866300</v>
      </c>
      <c r="T579" s="1">
        <v>41424066514700</v>
      </c>
      <c r="U579" s="1">
        <v>41029530452100</v>
      </c>
      <c r="V579" s="1">
        <v>43171632173800</v>
      </c>
      <c r="W579" s="1">
        <v>42742879488900</v>
      </c>
      <c r="X579" s="1">
        <v>42322370007900</v>
      </c>
      <c r="Y579" s="1">
        <v>53166497420600</v>
      </c>
    </row>
    <row r="580" spans="1:25" x14ac:dyDescent="0.35">
      <c r="A580" s="1" t="s">
        <v>29</v>
      </c>
      <c r="B580" s="1" t="s">
        <v>30</v>
      </c>
      <c r="C580" s="1" t="s">
        <v>1181</v>
      </c>
      <c r="D580" s="1" t="s">
        <v>1182</v>
      </c>
      <c r="E580" s="1">
        <v>4962276553700</v>
      </c>
      <c r="F580" s="1">
        <v>7433701656600</v>
      </c>
      <c r="G580" s="1">
        <v>8878957955800</v>
      </c>
      <c r="H580" s="1">
        <v>10780673164200</v>
      </c>
      <c r="I580" s="1">
        <v>13932646087000</v>
      </c>
      <c r="J580" s="1">
        <v>15352488557900</v>
      </c>
      <c r="K580" s="1">
        <v>22945526041000</v>
      </c>
      <c r="L580" s="1">
        <v>24024762246200</v>
      </c>
      <c r="M580" s="1">
        <v>29596620437800</v>
      </c>
      <c r="N580" s="1">
        <v>36676904873600</v>
      </c>
      <c r="O580" s="1">
        <v>41686511269600</v>
      </c>
      <c r="P580" s="1">
        <v>42394482324900</v>
      </c>
      <c r="Q580" s="1">
        <v>59048100290000</v>
      </c>
      <c r="R580" s="1">
        <v>64671260850000</v>
      </c>
      <c r="S580" s="1">
        <v>74785686406600</v>
      </c>
      <c r="T580" s="1">
        <v>83635155897300</v>
      </c>
      <c r="U580" s="1">
        <v>92065128917200</v>
      </c>
      <c r="V580" s="1">
        <v>98875344217500</v>
      </c>
      <c r="W580" s="1">
        <v>108638250609600</v>
      </c>
      <c r="X580" s="1">
        <v>98583822750300</v>
      </c>
      <c r="Y580" s="1">
        <v>109433099125300</v>
      </c>
    </row>
    <row r="581" spans="1:25" x14ac:dyDescent="0.35">
      <c r="A581" s="1" t="s">
        <v>29</v>
      </c>
      <c r="B581" s="1" t="s">
        <v>30</v>
      </c>
      <c r="C581" s="1" t="s">
        <v>1183</v>
      </c>
      <c r="D581" s="1" t="s">
        <v>1184</v>
      </c>
      <c r="E581" s="1">
        <v>44612351129.142097</v>
      </c>
      <c r="F581" s="1">
        <v>61436058617.013367</v>
      </c>
      <c r="G581" s="1">
        <v>68597389252.43248</v>
      </c>
      <c r="H581" s="1">
        <v>80756465276.513687</v>
      </c>
      <c r="I581" s="1">
        <v>105854520504.75343</v>
      </c>
      <c r="J581" s="1">
        <v>120521988030.61311</v>
      </c>
      <c r="K581" s="1">
        <v>184128820944.54437</v>
      </c>
      <c r="L581" s="1">
        <v>204129551931.83661</v>
      </c>
      <c r="M581" s="1">
        <v>200896674629.69022</v>
      </c>
      <c r="N581" s="1">
        <v>246466190180.7056</v>
      </c>
      <c r="O581" s="1">
        <v>273663367001.53683</v>
      </c>
      <c r="P581" s="1">
        <v>271864762542.03549</v>
      </c>
      <c r="Q581" s="1">
        <v>379112996578.56366</v>
      </c>
      <c r="R581" s="1">
        <v>411963991278.02539</v>
      </c>
      <c r="S581" s="1">
        <v>387394657730.36523</v>
      </c>
      <c r="T581" s="1">
        <v>329931741111.26849</v>
      </c>
      <c r="U581" s="1">
        <v>301073151589.37561</v>
      </c>
      <c r="V581" s="1">
        <v>323035158248.28815</v>
      </c>
      <c r="W581" s="1">
        <v>353962184375.43274</v>
      </c>
      <c r="X581" s="1">
        <v>276221606288.51904</v>
      </c>
      <c r="Y581" s="1">
        <v>273983517203.03876</v>
      </c>
    </row>
    <row r="582" spans="1:25" x14ac:dyDescent="0.35">
      <c r="A582" s="1" t="s">
        <v>29</v>
      </c>
      <c r="B582" s="1" t="s">
        <v>30</v>
      </c>
      <c r="C582" s="1" t="s">
        <v>1185</v>
      </c>
      <c r="D582" s="1" t="s">
        <v>1186</v>
      </c>
      <c r="E582" s="1">
        <v>1464.0270278896051</v>
      </c>
      <c r="F582" s="1">
        <v>1642.2136800603218</v>
      </c>
      <c r="G582" s="1">
        <v>1770.7151267295505</v>
      </c>
      <c r="H582" s="1">
        <v>1727.5325600699312</v>
      </c>
      <c r="I582" s="1">
        <v>1896.0708648178927</v>
      </c>
      <c r="J582" s="1">
        <v>1592.4724056884954</v>
      </c>
      <c r="K582" s="1">
        <v>2085.9106822172985</v>
      </c>
      <c r="L582" s="1">
        <v>1705.598032974887</v>
      </c>
      <c r="M582" s="1">
        <v>2029.5333215360929</v>
      </c>
      <c r="N582" s="1">
        <v>2008.9470515574815</v>
      </c>
      <c r="O582" s="1">
        <v>1894.455570360439</v>
      </c>
      <c r="P582" s="1">
        <v>1843.1852874733929</v>
      </c>
      <c r="Q582" s="1">
        <v>2172.0638074811513</v>
      </c>
      <c r="R582" s="1">
        <v>2128.7070872134173</v>
      </c>
      <c r="S582" s="1">
        <v>2105.4539794504817</v>
      </c>
      <c r="T582" s="1">
        <v>1935.670522469253</v>
      </c>
      <c r="U582" s="1">
        <v>1869.3871580045127</v>
      </c>
      <c r="V582" s="1">
        <v>1918.4848994505994</v>
      </c>
      <c r="W582" s="1">
        <v>1853.4944617512967</v>
      </c>
      <c r="X582" s="1">
        <v>1791.0102300335845</v>
      </c>
      <c r="Y582" s="1">
        <v>2196.4202221770029</v>
      </c>
    </row>
    <row r="583" spans="1:25" x14ac:dyDescent="0.35">
      <c r="A583" s="1" t="s">
        <v>29</v>
      </c>
      <c r="B583" s="1" t="s">
        <v>30</v>
      </c>
      <c r="C583" s="1" t="s">
        <v>1187</v>
      </c>
      <c r="D583" s="1" t="s">
        <v>1188</v>
      </c>
      <c r="E583" s="1">
        <v>55.217247973786698</v>
      </c>
      <c r="F583" s="1">
        <v>12.170994713640823</v>
      </c>
      <c r="G583" s="1">
        <v>7.8248919875340874</v>
      </c>
      <c r="H583" s="1">
        <v>-2.4387077293102521</v>
      </c>
      <c r="I583" s="1">
        <v>9.7560132088705132</v>
      </c>
      <c r="J583" s="1">
        <v>-16.011978495252933</v>
      </c>
      <c r="K583" s="1">
        <v>30.985672013291065</v>
      </c>
      <c r="L583" s="1">
        <v>-18.232451297394164</v>
      </c>
      <c r="M583" s="1">
        <v>18.992475501170759</v>
      </c>
      <c r="N583" s="1">
        <v>-1.0143351557800599</v>
      </c>
      <c r="O583" s="1">
        <v>-5.6990790826607594</v>
      </c>
      <c r="P583" s="1">
        <v>-2.7063333492318975</v>
      </c>
      <c r="Q583" s="1">
        <v>17.842944073114836</v>
      </c>
      <c r="R583" s="1">
        <v>-1.9961071179586156</v>
      </c>
      <c r="S583" s="1">
        <v>-1.0923582630325654</v>
      </c>
      <c r="T583" s="1">
        <v>-8.0639832852362616</v>
      </c>
      <c r="U583" s="1">
        <v>-3.4243102684740734</v>
      </c>
      <c r="V583" s="1">
        <v>2.6264084053351695</v>
      </c>
      <c r="W583" s="1">
        <v>-3.3875918292562091</v>
      </c>
      <c r="X583" s="1">
        <v>-3.3711582638705693</v>
      </c>
      <c r="Y583" s="1">
        <v>22.635827833089266</v>
      </c>
    </row>
    <row r="584" spans="1:25" x14ac:dyDescent="0.35">
      <c r="A584" s="1" t="s">
        <v>29</v>
      </c>
      <c r="B584" s="1" t="s">
        <v>30</v>
      </c>
      <c r="C584" s="1" t="s">
        <v>1189</v>
      </c>
      <c r="D584" s="1" t="s">
        <v>1190</v>
      </c>
      <c r="E584" s="1">
        <v>419344125085.86414</v>
      </c>
      <c r="F584" s="1">
        <v>483173133010.7533</v>
      </c>
      <c r="G584" s="1">
        <v>535200303948.83362</v>
      </c>
      <c r="H584" s="1">
        <v>536414264756.62244</v>
      </c>
      <c r="I584" s="1">
        <v>604821475858.18591</v>
      </c>
      <c r="J584" s="1">
        <v>521858559859.19214</v>
      </c>
      <c r="K584" s="1">
        <v>702335085352.81677</v>
      </c>
      <c r="L584" s="1">
        <v>590115187863.9729</v>
      </c>
      <c r="M584" s="1">
        <v>721607724938.88672</v>
      </c>
      <c r="N584" s="1">
        <v>734162443364.65662</v>
      </c>
      <c r="O584" s="1">
        <v>711725077564.10413</v>
      </c>
      <c r="P584" s="1">
        <v>711765361570.40344</v>
      </c>
      <c r="Q584" s="1">
        <v>861698652675.7948</v>
      </c>
      <c r="R584" s="1">
        <v>866986904589.67078</v>
      </c>
      <c r="S584" s="1">
        <v>879586634840.36877</v>
      </c>
      <c r="T584" s="1">
        <v>829186486545.86462</v>
      </c>
      <c r="U584" s="1">
        <v>821289049160.11584</v>
      </c>
      <c r="V584" s="1">
        <v>864167548300.4635</v>
      </c>
      <c r="W584" s="1">
        <v>855585196003.80579</v>
      </c>
      <c r="X584" s="1">
        <v>847167848108.0874</v>
      </c>
      <c r="Y584" s="1">
        <v>1064234994468.5616</v>
      </c>
    </row>
    <row r="585" spans="1:25" x14ac:dyDescent="0.35">
      <c r="A585" s="1" t="s">
        <v>29</v>
      </c>
      <c r="B585" s="1" t="s">
        <v>30</v>
      </c>
      <c r="C585" s="1" t="s">
        <v>1191</v>
      </c>
      <c r="D585" s="1" t="s">
        <v>1192</v>
      </c>
      <c r="E585" s="1">
        <v>136945537946.88844</v>
      </c>
      <c r="F585" s="1">
        <v>184629972533.35226</v>
      </c>
      <c r="G585" s="1">
        <v>197779748052.84692</v>
      </c>
      <c r="H585" s="1">
        <v>211537428879.41299</v>
      </c>
      <c r="I585" s="1">
        <v>239820172730.21735</v>
      </c>
      <c r="J585" s="1">
        <v>252052650434.87811</v>
      </c>
      <c r="K585" s="1">
        <v>367650270571.98413</v>
      </c>
      <c r="L585" s="1">
        <v>358233622312.76398</v>
      </c>
      <c r="M585" s="1">
        <v>390754485166.89917</v>
      </c>
      <c r="N585" s="1">
        <v>471429915910.505</v>
      </c>
      <c r="O585" s="1">
        <v>498741894331.81134</v>
      </c>
      <c r="P585" s="1">
        <v>487322558624.00378</v>
      </c>
      <c r="Q585" s="1">
        <v>650410828874.73828</v>
      </c>
      <c r="R585" s="1">
        <v>697629008916.71362</v>
      </c>
      <c r="S585" s="1">
        <v>785349904212.76196</v>
      </c>
      <c r="T585" s="1">
        <v>820690552676.75928</v>
      </c>
      <c r="U585" s="1">
        <v>821289049160.11584</v>
      </c>
      <c r="V585" s="1">
        <v>806088531715.16101</v>
      </c>
      <c r="W585" s="1">
        <v>809479993473.69165</v>
      </c>
      <c r="X585" s="1">
        <v>656645033539.44263</v>
      </c>
      <c r="Y585" s="1">
        <v>652530347413.61572</v>
      </c>
    </row>
    <row r="586" spans="1:25" x14ac:dyDescent="0.35">
      <c r="A586" s="1" t="s">
        <v>29</v>
      </c>
      <c r="B586" s="1" t="s">
        <v>30</v>
      </c>
      <c r="C586" s="1" t="s">
        <v>1193</v>
      </c>
      <c r="D586" s="1" t="s">
        <v>1194</v>
      </c>
      <c r="E586" s="1">
        <v>4616703757836.6504</v>
      </c>
      <c r="F586" s="1">
        <v>6916018887958.2803</v>
      </c>
      <c r="G586" s="1">
        <v>8260627580228.5</v>
      </c>
      <c r="H586" s="1">
        <v>9895430388083.5898</v>
      </c>
      <c r="I586" s="1">
        <v>12788582621495.699</v>
      </c>
      <c r="J586" s="1">
        <v>14091836334769.6</v>
      </c>
      <c r="K586" s="1">
        <v>21061380138178.398</v>
      </c>
      <c r="L586" s="1">
        <v>22051996083787.398</v>
      </c>
      <c r="M586" s="1">
        <v>27166327445797.801</v>
      </c>
      <c r="N586" s="1">
        <v>36676904873600</v>
      </c>
      <c r="O586" s="1">
        <v>41686511269600.102</v>
      </c>
      <c r="P586" s="1">
        <v>42394482324900.102</v>
      </c>
      <c r="Q586" s="1">
        <v>59048100289999.797</v>
      </c>
      <c r="R586" s="1">
        <v>64671260849999.797</v>
      </c>
      <c r="S586" s="1">
        <v>74785686406600.203</v>
      </c>
      <c r="T586" s="1">
        <v>83635155897300</v>
      </c>
      <c r="U586" s="1">
        <v>92065128917200.094</v>
      </c>
      <c r="V586" s="1">
        <v>98875344217499.797</v>
      </c>
      <c r="W586" s="1">
        <v>108638250609600</v>
      </c>
      <c r="X586" s="1">
        <v>98583822750300.203</v>
      </c>
      <c r="Y586" s="1">
        <v>109433099125300</v>
      </c>
    </row>
    <row r="587" spans="1:25" x14ac:dyDescent="0.35">
      <c r="A587" s="1" t="s">
        <v>29</v>
      </c>
      <c r="B587" s="1" t="s">
        <v>30</v>
      </c>
      <c r="C587" s="1" t="s">
        <v>1195</v>
      </c>
      <c r="D587" s="1" t="s">
        <v>1196</v>
      </c>
      <c r="U587" s="1">
        <v>0.34200000000000003</v>
      </c>
      <c r="V587" s="1">
        <v>0.35475316643714899</v>
      </c>
      <c r="X587" s="1">
        <v>0.36060982942581199</v>
      </c>
    </row>
    <row r="588" spans="1:25" x14ac:dyDescent="0.35">
      <c r="A588" s="1" t="s">
        <v>29</v>
      </c>
      <c r="B588" s="1" t="s">
        <v>30</v>
      </c>
      <c r="C588" s="1" t="s">
        <v>1197</v>
      </c>
      <c r="D588" s="1" t="s">
        <v>1198</v>
      </c>
      <c r="U588" s="1">
        <v>0.33800000000000002</v>
      </c>
      <c r="V588" s="1">
        <v>0.35968461632728599</v>
      </c>
      <c r="X588" s="1">
        <v>0.36600527167320301</v>
      </c>
    </row>
    <row r="589" spans="1:25" x14ac:dyDescent="0.35">
      <c r="A589" s="1" t="s">
        <v>29</v>
      </c>
      <c r="B589" s="1" t="s">
        <v>30</v>
      </c>
      <c r="C589" s="1" t="s">
        <v>1199</v>
      </c>
      <c r="D589" s="1" t="s">
        <v>1200</v>
      </c>
      <c r="U589" s="1">
        <v>0.316</v>
      </c>
      <c r="V589" s="1">
        <v>0.335510283708572</v>
      </c>
      <c r="X589" s="1">
        <v>0.340319633483887</v>
      </c>
    </row>
    <row r="590" spans="1:25" x14ac:dyDescent="0.35">
      <c r="A590" s="1" t="s">
        <v>29</v>
      </c>
      <c r="B590" s="1" t="s">
        <v>30</v>
      </c>
      <c r="C590" s="1" t="s">
        <v>1201</v>
      </c>
      <c r="D590" s="1" t="s">
        <v>1202</v>
      </c>
      <c r="U590" s="1">
        <v>0.35799999999999998</v>
      </c>
      <c r="V590" s="1">
        <v>0.38061979413032498</v>
      </c>
      <c r="X590" s="1">
        <v>0.38776853680610701</v>
      </c>
    </row>
    <row r="591" spans="1:25" x14ac:dyDescent="0.35">
      <c r="A591" s="1" t="s">
        <v>29</v>
      </c>
      <c r="B591" s="1" t="s">
        <v>30</v>
      </c>
      <c r="C591" s="1" t="s">
        <v>1203</v>
      </c>
      <c r="D591" s="1" t="s">
        <v>1204</v>
      </c>
      <c r="U591" s="1">
        <v>0.318</v>
      </c>
      <c r="V591" s="1">
        <v>0.33012646436691301</v>
      </c>
      <c r="X591" s="1">
        <v>0.33457151055335999</v>
      </c>
    </row>
    <row r="592" spans="1:25" x14ac:dyDescent="0.35">
      <c r="A592" s="1" t="s">
        <v>29</v>
      </c>
      <c r="B592" s="1" t="s">
        <v>30</v>
      </c>
      <c r="C592" s="1" t="s">
        <v>1205</v>
      </c>
      <c r="D592" s="1" t="s">
        <v>1206</v>
      </c>
      <c r="U592" s="1">
        <v>0.34499999999999997</v>
      </c>
      <c r="V592" s="1">
        <v>0.349902004003525</v>
      </c>
      <c r="X592" s="1">
        <v>0.35542783141136203</v>
      </c>
    </row>
    <row r="593" spans="1:26" x14ac:dyDescent="0.35">
      <c r="A593" s="1" t="s">
        <v>29</v>
      </c>
      <c r="B593" s="1" t="s">
        <v>30</v>
      </c>
      <c r="C593" s="1" t="s">
        <v>1207</v>
      </c>
      <c r="D593" s="1" t="s">
        <v>1208</v>
      </c>
      <c r="U593" s="1">
        <v>0.32</v>
      </c>
      <c r="V593" s="1">
        <v>0.32467123866081199</v>
      </c>
      <c r="X593" s="1">
        <v>0.32848635315895103</v>
      </c>
    </row>
    <row r="594" spans="1:26" x14ac:dyDescent="0.35">
      <c r="A594" s="1" t="s">
        <v>29</v>
      </c>
      <c r="B594" s="1" t="s">
        <v>30</v>
      </c>
      <c r="C594" s="1" t="s">
        <v>1209</v>
      </c>
      <c r="D594" s="1" t="s">
        <v>1210</v>
      </c>
      <c r="U594" s="1">
        <v>0.36499999999999999</v>
      </c>
      <c r="V594" s="1">
        <v>0.370237857103348</v>
      </c>
      <c r="X594" s="1">
        <v>0.37675639986991899</v>
      </c>
    </row>
    <row r="595" spans="1:26" x14ac:dyDescent="0.35">
      <c r="A595" s="1" t="s">
        <v>29</v>
      </c>
      <c r="B595" s="1" t="s">
        <v>30</v>
      </c>
      <c r="C595" s="1" t="s">
        <v>1211</v>
      </c>
      <c r="D595" s="1" t="s">
        <v>1212</v>
      </c>
      <c r="U595" s="1">
        <v>0.36099999999999999</v>
      </c>
      <c r="V595" s="1">
        <v>0.37471392750740101</v>
      </c>
      <c r="X595" s="1">
        <v>0.38145971298217801</v>
      </c>
    </row>
    <row r="596" spans="1:26" x14ac:dyDescent="0.35">
      <c r="A596" s="1" t="s">
        <v>29</v>
      </c>
      <c r="B596" s="1" t="s">
        <v>30</v>
      </c>
      <c r="C596" s="1" t="s">
        <v>1213</v>
      </c>
      <c r="D596" s="1" t="s">
        <v>1214</v>
      </c>
      <c r="E596" s="1">
        <v>1958286000</v>
      </c>
      <c r="F596" s="1">
        <v>1951004000</v>
      </c>
      <c r="G596" s="1">
        <v>1987878000</v>
      </c>
      <c r="H596" s="1">
        <v>1993917000</v>
      </c>
      <c r="I596" s="1">
        <v>1858694000</v>
      </c>
      <c r="J596" s="1">
        <v>2074407000</v>
      </c>
      <c r="K596" s="1">
        <v>2309365000</v>
      </c>
      <c r="L596" s="1">
        <v>2454540000</v>
      </c>
      <c r="M596" s="1">
        <v>2852213000</v>
      </c>
      <c r="N596" s="1">
        <v>3704868000</v>
      </c>
      <c r="O596" s="1">
        <v>4207748000</v>
      </c>
      <c r="P596" s="1">
        <v>4686028000</v>
      </c>
      <c r="Q596" s="1">
        <v>5278061000</v>
      </c>
      <c r="R596" s="1">
        <v>5778820000</v>
      </c>
      <c r="S596" s="1">
        <v>6225860000</v>
      </c>
      <c r="T596" s="1">
        <v>6640044000</v>
      </c>
      <c r="U596" s="1">
        <v>7912964000</v>
      </c>
      <c r="V596" s="1">
        <v>8556968000</v>
      </c>
      <c r="W596" s="1">
        <v>9959210000</v>
      </c>
      <c r="X596" s="1">
        <v>11415171000</v>
      </c>
      <c r="Y596" s="1">
        <v>12310415000</v>
      </c>
    </row>
    <row r="597" spans="1:26" x14ac:dyDescent="0.35">
      <c r="A597" s="1" t="s">
        <v>29</v>
      </c>
      <c r="B597" s="1" t="s">
        <v>30</v>
      </c>
      <c r="C597" s="1" t="s">
        <v>1215</v>
      </c>
      <c r="D597" s="1" t="s">
        <v>1216</v>
      </c>
      <c r="E597" s="1">
        <v>2.93233E-4</v>
      </c>
      <c r="F597" s="1">
        <v>5.2827999999999996E-6</v>
      </c>
      <c r="G597" s="1">
        <v>1.0559930000000001E-3</v>
      </c>
      <c r="J597" s="1">
        <v>8.7521739999999999E-4</v>
      </c>
      <c r="K597" s="1">
        <v>8.3563569999999996E-4</v>
      </c>
      <c r="L597" s="1">
        <v>1.7386592000000001E-3</v>
      </c>
      <c r="M597" s="1">
        <v>1.0413879799999999E-2</v>
      </c>
      <c r="N597" s="1">
        <v>4.7872022E-3</v>
      </c>
      <c r="O597" s="1">
        <v>1.6838207099999999E-2</v>
      </c>
      <c r="P597" s="1">
        <v>3.5717769999999999E-3</v>
      </c>
      <c r="Q597" s="1">
        <v>1.1914689799999999E-2</v>
      </c>
      <c r="R597" s="1">
        <v>1.7056227E-3</v>
      </c>
      <c r="S597" s="1">
        <v>4.4375496E-3</v>
      </c>
      <c r="U597" s="1">
        <v>1.6675969999999999E-4</v>
      </c>
      <c r="V597" s="1">
        <v>6.4263099999999998E-5</v>
      </c>
      <c r="W597" s="1">
        <v>2.0968834E-3</v>
      </c>
      <c r="Y597" s="1">
        <v>8.5950382699999994E-2</v>
      </c>
    </row>
    <row r="598" spans="1:26" x14ac:dyDescent="0.35">
      <c r="A598" s="1" t="s">
        <v>29</v>
      </c>
      <c r="B598" s="1" t="s">
        <v>30</v>
      </c>
      <c r="C598" s="1" t="s">
        <v>1217</v>
      </c>
      <c r="D598" s="1" t="s">
        <v>1218</v>
      </c>
      <c r="E598" s="1">
        <v>3.2164751684000001</v>
      </c>
      <c r="F598" s="1">
        <v>4.0256057969999999</v>
      </c>
      <c r="G598" s="1">
        <v>4.7632902875000003</v>
      </c>
      <c r="J598" s="1">
        <v>6.2822382384999997</v>
      </c>
      <c r="K598" s="1">
        <v>3.8891141893999999</v>
      </c>
      <c r="L598" s="1">
        <v>9.4858164389000006</v>
      </c>
      <c r="M598" s="1">
        <v>6.6760179280000003</v>
      </c>
      <c r="N598" s="1">
        <v>6.6198721320000002</v>
      </c>
      <c r="O598" s="1">
        <v>3.9102684875999998</v>
      </c>
      <c r="P598" s="1">
        <v>5.5444405848000002</v>
      </c>
      <c r="Q598" s="1">
        <v>3.5855163703000001</v>
      </c>
      <c r="R598" s="1">
        <v>3.9150450556999998</v>
      </c>
      <c r="S598" s="1">
        <v>4.7016202571000001</v>
      </c>
      <c r="T598" s="1">
        <v>3.9302918695</v>
      </c>
      <c r="U598" s="1">
        <v>3.2698216868999999</v>
      </c>
      <c r="V598" s="1">
        <v>3.0775367833999998</v>
      </c>
      <c r="W598" s="1">
        <v>3.7165941934000002</v>
      </c>
      <c r="X598" s="1">
        <v>3.2323502199999998</v>
      </c>
      <c r="Y598" s="1">
        <v>2.7569439617999998</v>
      </c>
    </row>
    <row r="599" spans="1:26" x14ac:dyDescent="0.35">
      <c r="A599" s="1" t="s">
        <v>29</v>
      </c>
      <c r="B599" s="1" t="s">
        <v>30</v>
      </c>
      <c r="C599" s="1" t="s">
        <v>1219</v>
      </c>
      <c r="D599" s="1" t="s">
        <v>1220</v>
      </c>
      <c r="I599" s="1">
        <v>1.1278059959341149</v>
      </c>
      <c r="J599" s="1">
        <v>1.0244859943731766</v>
      </c>
      <c r="K599" s="1">
        <v>1.8553385404044453</v>
      </c>
      <c r="L599" s="1">
        <v>1.3168771795798795</v>
      </c>
      <c r="M599" s="1">
        <v>1.6500016500016492</v>
      </c>
      <c r="N599" s="1">
        <v>1.5395950495170674</v>
      </c>
      <c r="O599" s="1">
        <v>1.4759226661402856</v>
      </c>
      <c r="P599" s="1">
        <v>2.1047395425420263</v>
      </c>
      <c r="Q599" s="1">
        <v>2.1558019762132394</v>
      </c>
      <c r="R599" s="1">
        <v>2.6936494063736398</v>
      </c>
      <c r="S599" s="1">
        <v>2.4425088485372477</v>
      </c>
      <c r="T599" s="1">
        <v>3.1427171668715275</v>
      </c>
      <c r="U599" s="1">
        <v>5.7657387904761883</v>
      </c>
      <c r="V599" s="1">
        <v>4.7858280478568407</v>
      </c>
      <c r="W599" s="1">
        <v>4.2810154005825378</v>
      </c>
      <c r="X599" s="1">
        <v>4.0917741388591233</v>
      </c>
      <c r="Y599" s="1">
        <v>4.2190915478924094</v>
      </c>
      <c r="Z599" s="1">
        <v>5.410305351700635</v>
      </c>
    </row>
    <row r="600" spans="1:26" x14ac:dyDescent="0.35">
      <c r="A600" s="1" t="s">
        <v>29</v>
      </c>
      <c r="B600" s="1" t="s">
        <v>30</v>
      </c>
      <c r="C600" s="1" t="s">
        <v>1221</v>
      </c>
      <c r="D600" s="1" t="s">
        <v>1222</v>
      </c>
      <c r="I600" s="1">
        <v>20216899.4700666</v>
      </c>
      <c r="J600" s="1">
        <v>23549170.240053799</v>
      </c>
      <c r="K600" s="1">
        <v>26775062.789077099</v>
      </c>
      <c r="L600" s="1">
        <v>29801537.812763501</v>
      </c>
      <c r="M600" s="1">
        <v>36599879.097259499</v>
      </c>
      <c r="N600" s="1">
        <v>47427758.9447596</v>
      </c>
      <c r="O600" s="1">
        <v>49982616.427004598</v>
      </c>
      <c r="P600" s="1">
        <v>50519326.349206403</v>
      </c>
      <c r="Q600" s="1">
        <v>51656515.833748199</v>
      </c>
      <c r="R600" s="1">
        <v>53640000</v>
      </c>
      <c r="S600" s="1">
        <v>77184000</v>
      </c>
      <c r="T600" s="1">
        <v>117652171.342958</v>
      </c>
      <c r="U600" s="1">
        <v>290045404.43907303</v>
      </c>
      <c r="V600" s="1">
        <v>230570454.27278399</v>
      </c>
      <c r="W600" s="1">
        <v>211874897.591784</v>
      </c>
      <c r="X600" s="1">
        <v>163385056.52918801</v>
      </c>
      <c r="Y600" s="1">
        <v>168601841.00632301</v>
      </c>
      <c r="Z600" s="1">
        <v>263157226.15254</v>
      </c>
    </row>
    <row r="601" spans="1:26" x14ac:dyDescent="0.35">
      <c r="A601" s="1" t="s">
        <v>29</v>
      </c>
      <c r="B601" s="1" t="s">
        <v>30</v>
      </c>
      <c r="C601" s="1" t="s">
        <v>1223</v>
      </c>
      <c r="D601" s="1" t="s">
        <v>1224</v>
      </c>
      <c r="I601" s="1">
        <v>3.1416666666666666</v>
      </c>
      <c r="J601" s="1">
        <v>3.2250000000000001</v>
      </c>
      <c r="K601" s="1">
        <v>3.4</v>
      </c>
      <c r="L601" s="1">
        <v>3.4</v>
      </c>
      <c r="M601" s="1">
        <v>3.4833333333333334</v>
      </c>
      <c r="N601" s="1">
        <v>3.4416666666666669</v>
      </c>
      <c r="O601" s="1">
        <v>3.4249999999999998</v>
      </c>
      <c r="P601" s="1">
        <v>3.5333333333333301</v>
      </c>
      <c r="Q601" s="1">
        <v>3.5750000000000002</v>
      </c>
      <c r="R601" s="1">
        <v>3.5333333333333301</v>
      </c>
      <c r="S601" s="1">
        <v>3.4083299999999999</v>
      </c>
      <c r="T601" s="1">
        <v>3.2833333333333301</v>
      </c>
      <c r="U601" s="1">
        <v>3.2</v>
      </c>
      <c r="V601" s="1">
        <v>3.1333333333333302</v>
      </c>
      <c r="W601" s="1">
        <v>3.1583333333333301</v>
      </c>
      <c r="X601" s="1">
        <v>3.2</v>
      </c>
      <c r="Y601" s="1">
        <v>3.2</v>
      </c>
      <c r="Z601" s="1">
        <v>3.1583329999999998</v>
      </c>
    </row>
    <row r="602" spans="1:26" x14ac:dyDescent="0.35">
      <c r="A602" s="1" t="s">
        <v>29</v>
      </c>
      <c r="B602" s="1" t="s">
        <v>30</v>
      </c>
      <c r="C602" s="1" t="s">
        <v>1225</v>
      </c>
      <c r="D602" s="1" t="s">
        <v>1226</v>
      </c>
      <c r="E602" s="1">
        <v>53012500</v>
      </c>
      <c r="F602" s="1">
        <v>2886500</v>
      </c>
      <c r="G602" s="1">
        <v>39504500</v>
      </c>
      <c r="H602" s="1">
        <v>21294300</v>
      </c>
      <c r="I602" s="1">
        <v>24100000</v>
      </c>
      <c r="J602" s="1">
        <v>94538268.640000001</v>
      </c>
      <c r="K602" s="1">
        <v>-88132680.909999996</v>
      </c>
      <c r="L602" s="1">
        <v>-57316079.280000001</v>
      </c>
      <c r="M602" s="1">
        <v>2334352.23999999</v>
      </c>
      <c r="N602" s="1">
        <v>-40588414.619999997</v>
      </c>
      <c r="O602" s="1">
        <v>195622350.13999999</v>
      </c>
      <c r="P602" s="1">
        <v>-27290237.260000002</v>
      </c>
      <c r="Q602" s="1">
        <v>142997698</v>
      </c>
      <c r="R602" s="1">
        <v>12962119</v>
      </c>
      <c r="S602" s="1">
        <v>225673115</v>
      </c>
      <c r="T602" s="1">
        <v>-33680249</v>
      </c>
      <c r="U602" s="1">
        <v>-94814403</v>
      </c>
      <c r="V602" s="1">
        <v>90534462</v>
      </c>
      <c r="W602" s="1">
        <v>-103412060</v>
      </c>
      <c r="X602" s="1">
        <v>278138324</v>
      </c>
      <c r="Y602" s="1">
        <v>-63062151</v>
      </c>
    </row>
    <row r="603" spans="1:26" x14ac:dyDescent="0.35">
      <c r="A603" s="1" t="s">
        <v>29</v>
      </c>
      <c r="B603" s="1" t="s">
        <v>30</v>
      </c>
      <c r="C603" s="1" t="s">
        <v>1227</v>
      </c>
      <c r="D603" s="1" t="s">
        <v>1228</v>
      </c>
      <c r="E603" s="1">
        <v>4461624.5999999996</v>
      </c>
      <c r="F603" s="1">
        <v>4080817.5</v>
      </c>
      <c r="G603" s="1">
        <v>3451306.1</v>
      </c>
      <c r="H603" s="1">
        <v>5170506</v>
      </c>
      <c r="I603" s="1">
        <v>6805892.9000000004</v>
      </c>
      <c r="J603" s="1">
        <v>9622456.0999999996</v>
      </c>
      <c r="K603" s="1">
        <v>8493371.3000000007</v>
      </c>
      <c r="L603" s="1">
        <v>1984901.3</v>
      </c>
      <c r="M603" s="1">
        <v>6040879.7000000002</v>
      </c>
      <c r="N603" s="1">
        <v>8256411.2999999998</v>
      </c>
      <c r="O603" s="1">
        <v>2825782.8</v>
      </c>
      <c r="P603" s="1">
        <v>769857.5</v>
      </c>
      <c r="Q603" s="1">
        <v>3309905.3</v>
      </c>
      <c r="R603" s="1">
        <v>1273451.5</v>
      </c>
      <c r="S603" s="1">
        <v>1173865.6000000001</v>
      </c>
      <c r="T603" s="1">
        <v>1966932.8</v>
      </c>
      <c r="U603" s="1">
        <v>1242517.7</v>
      </c>
      <c r="V603" s="1">
        <v>2242991.7000000002</v>
      </c>
      <c r="W603" s="1">
        <v>22998118.300000001</v>
      </c>
      <c r="X603" s="1">
        <v>25947268.899999999</v>
      </c>
      <c r="Y603" s="1">
        <v>40187000.200000003</v>
      </c>
    </row>
    <row r="604" spans="1:26" x14ac:dyDescent="0.35">
      <c r="A604" s="1" t="s">
        <v>29</v>
      </c>
      <c r="B604" s="1" t="s">
        <v>30</v>
      </c>
      <c r="C604" s="1" t="s">
        <v>1229</v>
      </c>
      <c r="D604" s="1" t="s">
        <v>1230</v>
      </c>
      <c r="E604" s="1">
        <v>27</v>
      </c>
      <c r="F604" s="1">
        <v>25</v>
      </c>
      <c r="G604" s="1">
        <v>29</v>
      </c>
      <c r="H604" s="1">
        <v>33</v>
      </c>
      <c r="I604" s="1">
        <v>36</v>
      </c>
      <c r="J604" s="1">
        <v>40</v>
      </c>
      <c r="K604" s="1">
        <v>42</v>
      </c>
      <c r="L604" s="1">
        <v>53</v>
      </c>
      <c r="M604" s="1">
        <v>63</v>
      </c>
      <c r="N604" s="1">
        <v>54</v>
      </c>
      <c r="O604" s="1">
        <v>48</v>
      </c>
      <c r="P604" s="1">
        <v>42</v>
      </c>
      <c r="Q604" s="1">
        <v>43</v>
      </c>
      <c r="R604" s="1">
        <v>43</v>
      </c>
      <c r="S604" s="1">
        <v>42</v>
      </c>
      <c r="T604" s="1">
        <v>53</v>
      </c>
      <c r="U604" s="1">
        <v>55</v>
      </c>
      <c r="V604" s="1">
        <v>55</v>
      </c>
      <c r="W604" s="1">
        <v>56</v>
      </c>
      <c r="X604" s="1">
        <v>56</v>
      </c>
      <c r="Y604" s="1">
        <v>56</v>
      </c>
    </row>
    <row r="605" spans="1:26" x14ac:dyDescent="0.35">
      <c r="A605" s="1" t="s">
        <v>29</v>
      </c>
      <c r="B605" s="1" t="s">
        <v>30</v>
      </c>
      <c r="C605" s="1" t="s">
        <v>1231</v>
      </c>
      <c r="D605" s="1" t="s">
        <v>1232</v>
      </c>
      <c r="I605" s="1">
        <v>18</v>
      </c>
      <c r="J605" s="1">
        <v>27</v>
      </c>
      <c r="K605" s="1">
        <v>42</v>
      </c>
      <c r="L605" s="1">
        <v>41</v>
      </c>
      <c r="M605" s="1">
        <v>63</v>
      </c>
      <c r="N605" s="1">
        <v>49</v>
      </c>
      <c r="O605" s="1">
        <v>46</v>
      </c>
      <c r="P605" s="1">
        <v>42</v>
      </c>
      <c r="Q605" s="1">
        <v>43</v>
      </c>
      <c r="R605" s="1">
        <v>43</v>
      </c>
      <c r="S605" s="1">
        <v>42</v>
      </c>
      <c r="T605" s="1">
        <v>53</v>
      </c>
      <c r="U605" s="1">
        <v>55</v>
      </c>
      <c r="V605" s="1">
        <v>55</v>
      </c>
      <c r="W605" s="1">
        <v>56</v>
      </c>
      <c r="X605" s="1">
        <v>56</v>
      </c>
      <c r="Y605" s="1">
        <v>56</v>
      </c>
    </row>
    <row r="606" spans="1:26" x14ac:dyDescent="0.35">
      <c r="A606" s="1" t="s">
        <v>29</v>
      </c>
      <c r="B606" s="1" t="s">
        <v>30</v>
      </c>
      <c r="C606" s="1" t="s">
        <v>1233</v>
      </c>
      <c r="D606" s="1" t="s">
        <v>1234</v>
      </c>
      <c r="E606" s="1">
        <v>32</v>
      </c>
      <c r="F606" s="1">
        <v>30</v>
      </c>
      <c r="G606" s="1">
        <v>34</v>
      </c>
      <c r="H606" s="1">
        <v>37</v>
      </c>
      <c r="I606" s="1">
        <v>41</v>
      </c>
      <c r="J606" s="1">
        <v>44</v>
      </c>
      <c r="K606" s="1">
        <v>41</v>
      </c>
      <c r="L606" s="1">
        <v>53</v>
      </c>
      <c r="M606" s="1">
        <v>64</v>
      </c>
      <c r="N606" s="1">
        <v>56</v>
      </c>
      <c r="O606" s="1">
        <v>49</v>
      </c>
      <c r="P606" s="1">
        <v>42</v>
      </c>
      <c r="Q606" s="1">
        <v>43</v>
      </c>
      <c r="R606" s="1">
        <v>44</v>
      </c>
      <c r="S606" s="1">
        <v>42</v>
      </c>
      <c r="T606" s="1">
        <v>47</v>
      </c>
      <c r="U606" s="1">
        <v>54</v>
      </c>
      <c r="V606" s="1">
        <v>56</v>
      </c>
      <c r="W606" s="1">
        <v>57</v>
      </c>
      <c r="X606" s="1">
        <v>59</v>
      </c>
      <c r="Y606" s="1">
        <v>59</v>
      </c>
    </row>
    <row r="607" spans="1:26" x14ac:dyDescent="0.35">
      <c r="A607" s="1" t="s">
        <v>29</v>
      </c>
      <c r="B607" s="1" t="s">
        <v>30</v>
      </c>
      <c r="C607" s="1" t="s">
        <v>1235</v>
      </c>
      <c r="D607" s="1" t="s">
        <v>1236</v>
      </c>
      <c r="E607" s="1">
        <v>68.257668199500003</v>
      </c>
      <c r="F607" s="1">
        <v>67.897153892899894</v>
      </c>
      <c r="G607" s="1">
        <v>71.599555165500007</v>
      </c>
      <c r="H607" s="1">
        <v>78.879257278899999</v>
      </c>
      <c r="I607" s="1">
        <v>84.514082747299895</v>
      </c>
      <c r="J607" s="1">
        <v>90.376639339199997</v>
      </c>
      <c r="K607" s="1">
        <v>99.020300473500001</v>
      </c>
      <c r="L607" s="1">
        <v>110.8094474051</v>
      </c>
      <c r="M607" s="1">
        <v>102.5500551498</v>
      </c>
      <c r="N607" s="1">
        <v>106.38487382620001</v>
      </c>
      <c r="O607" s="1">
        <v>120.5275510525</v>
      </c>
      <c r="P607" s="1">
        <v>119.7099531826</v>
      </c>
      <c r="Q607" s="1">
        <v>116.78828691370001</v>
      </c>
      <c r="R607" s="1">
        <v>114.7778102164</v>
      </c>
      <c r="S607" s="1">
        <v>100</v>
      </c>
      <c r="T607" s="1">
        <v>94.3349204421</v>
      </c>
      <c r="U607" s="1">
        <v>99.083398780500005</v>
      </c>
      <c r="V607" s="1">
        <v>106.9899984053</v>
      </c>
      <c r="W607" s="1">
        <v>104.20083241819999</v>
      </c>
      <c r="X607" s="1">
        <v>101.2757095635</v>
      </c>
      <c r="Y607" s="1">
        <v>121.18707994899999</v>
      </c>
    </row>
    <row r="608" spans="1:26" x14ac:dyDescent="0.35">
      <c r="A608" s="1" t="s">
        <v>29</v>
      </c>
      <c r="B608" s="1" t="s">
        <v>30</v>
      </c>
      <c r="C608" s="1" t="s">
        <v>1237</v>
      </c>
      <c r="D608" s="1" t="s">
        <v>1238</v>
      </c>
      <c r="E608" s="1">
        <v>132.8471673</v>
      </c>
      <c r="F608" s="1">
        <v>86.535264240000004</v>
      </c>
      <c r="G608" s="1">
        <v>124.442457</v>
      </c>
      <c r="H608" s="1">
        <v>162.4069806</v>
      </c>
      <c r="I608" s="1">
        <v>237.96911009999999</v>
      </c>
      <c r="J608" s="1">
        <v>304.11224240000001</v>
      </c>
      <c r="K608" s="1">
        <v>399.37047230000002</v>
      </c>
      <c r="L608" s="1">
        <v>572.74310019999996</v>
      </c>
      <c r="M608" s="1">
        <v>388.77554950000001</v>
      </c>
      <c r="N608" s="1">
        <v>507.20957879999997</v>
      </c>
      <c r="O608" s="1">
        <v>642.10610799999995</v>
      </c>
      <c r="P608" s="1">
        <v>584.77520549999997</v>
      </c>
      <c r="Q608" s="1">
        <v>642.10610799999995</v>
      </c>
      <c r="R608" s="1">
        <v>668.47832319999998</v>
      </c>
      <c r="S608" s="1">
        <v>512.53826839999999</v>
      </c>
      <c r="T608" s="1">
        <v>407.41972770000001</v>
      </c>
      <c r="U608" s="1">
        <v>358.57985239999999</v>
      </c>
      <c r="V608" s="1">
        <v>493.12602550000003</v>
      </c>
      <c r="W608" s="1">
        <v>633.58887379999999</v>
      </c>
      <c r="X608" s="1">
        <v>635.11377460000006</v>
      </c>
    </row>
    <row r="609" spans="1:26" x14ac:dyDescent="0.35">
      <c r="A609" s="1" t="s">
        <v>29</v>
      </c>
      <c r="B609" s="1" t="s">
        <v>30</v>
      </c>
      <c r="C609" s="1" t="s">
        <v>1239</v>
      </c>
      <c r="D609" s="1" t="s">
        <v>1240</v>
      </c>
      <c r="E609" s="1">
        <v>136.3288685</v>
      </c>
      <c r="F609" s="1">
        <v>89.243302670000006</v>
      </c>
      <c r="G609" s="1">
        <v>121.7489576</v>
      </c>
      <c r="H609" s="1">
        <v>144.22557309999999</v>
      </c>
      <c r="I609" s="1">
        <v>197.2038335</v>
      </c>
      <c r="J609" s="1">
        <v>235.96249800000001</v>
      </c>
      <c r="K609" s="1">
        <v>282.34933130000002</v>
      </c>
      <c r="L609" s="1">
        <v>362.86358760000002</v>
      </c>
      <c r="M609" s="1">
        <v>264.66967390000002</v>
      </c>
      <c r="N609" s="1">
        <v>331.71157740000001</v>
      </c>
      <c r="O609" s="1">
        <v>370.1408295</v>
      </c>
      <c r="P609" s="1">
        <v>340.19906090000001</v>
      </c>
      <c r="Q609" s="1">
        <v>383.19765869999998</v>
      </c>
      <c r="R609" s="1">
        <v>406.09676239999999</v>
      </c>
      <c r="S609" s="1">
        <v>359.09827619999999</v>
      </c>
      <c r="T609" s="1">
        <v>303.09863960000001</v>
      </c>
      <c r="U609" s="1">
        <v>253.53706779999999</v>
      </c>
      <c r="V609" s="1">
        <v>323.10840819999999</v>
      </c>
      <c r="W609" s="1">
        <v>427.4096849</v>
      </c>
      <c r="X609" s="1">
        <v>437.5121044</v>
      </c>
    </row>
    <row r="610" spans="1:26" x14ac:dyDescent="0.35">
      <c r="A610" s="1" t="s">
        <v>29</v>
      </c>
      <c r="B610" s="1" t="s">
        <v>30</v>
      </c>
      <c r="C610" s="1" t="s">
        <v>1241</v>
      </c>
      <c r="D610" s="1" t="s">
        <v>1242</v>
      </c>
      <c r="E610" s="1">
        <v>21.429542062193782</v>
      </c>
      <c r="F610" s="1">
        <v>16.795449186429249</v>
      </c>
      <c r="G610" s="1">
        <v>22.5835837806132</v>
      </c>
      <c r="H610" s="1">
        <v>11.642067060847859</v>
      </c>
      <c r="I610" s="1">
        <v>12.025504783952966</v>
      </c>
      <c r="J610" s="1">
        <v>13.050433926611364</v>
      </c>
      <c r="K610" s="1">
        <v>18.10059494180307</v>
      </c>
      <c r="L610" s="1">
        <v>15.126763125937167</v>
      </c>
      <c r="M610" s="1">
        <v>17.428368989420729</v>
      </c>
      <c r="N610" s="1">
        <v>17.660145546817439</v>
      </c>
      <c r="O610" s="1">
        <v>21.661018121340287</v>
      </c>
      <c r="P610" s="1">
        <v>12.985780318609466</v>
      </c>
      <c r="Q610" s="1">
        <v>12.998953374912608</v>
      </c>
      <c r="R610" s="1">
        <v>12.450067652921087</v>
      </c>
      <c r="S610" s="1">
        <v>10.666342247138177</v>
      </c>
      <c r="T610" s="1">
        <v>11.504409182246251</v>
      </c>
      <c r="U610" s="1">
        <v>13.176036899961563</v>
      </c>
      <c r="V610" s="1">
        <v>17.510944310365382</v>
      </c>
      <c r="W610" s="1">
        <v>19.802951040466539</v>
      </c>
      <c r="X610" s="1">
        <v>8.2338754441719519</v>
      </c>
      <c r="Y610" s="1">
        <v>11.838083510473053</v>
      </c>
    </row>
    <row r="611" spans="1:26" x14ac:dyDescent="0.35">
      <c r="A611" s="1" t="s">
        <v>29</v>
      </c>
      <c r="B611" s="1" t="s">
        <v>30</v>
      </c>
      <c r="C611" s="1" t="s">
        <v>1243</v>
      </c>
      <c r="D611" s="1" t="s">
        <v>1244</v>
      </c>
      <c r="E611" s="1">
        <v>60.889262902074734</v>
      </c>
      <c r="F611" s="1">
        <v>6.3533635810624673</v>
      </c>
      <c r="G611" s="1">
        <v>53.444899676163317</v>
      </c>
      <c r="H611" s="1">
        <v>-33.213866461944022</v>
      </c>
      <c r="I611" s="1">
        <v>33.619015058094391</v>
      </c>
      <c r="J611" s="1">
        <v>35.966298560528372</v>
      </c>
      <c r="K611" s="1">
        <v>25.832321965608514</v>
      </c>
      <c r="L611" s="1">
        <v>-18.762013486486325</v>
      </c>
      <c r="M611" s="1">
        <v>-15.829913900112331</v>
      </c>
      <c r="N611" s="1">
        <v>-15.284196082945726</v>
      </c>
      <c r="O611" s="1">
        <v>-7.8333645252092907</v>
      </c>
      <c r="P611" s="1">
        <v>-32.891651500423848</v>
      </c>
      <c r="Q611" s="1">
        <v>12.215805942728181</v>
      </c>
      <c r="R611" s="1">
        <v>5.9692373842735122</v>
      </c>
      <c r="S611" s="1">
        <v>-25.67861559522504</v>
      </c>
      <c r="T611" s="1">
        <v>-10.361306192604943</v>
      </c>
      <c r="U611" s="1">
        <v>4.7516501849956967</v>
      </c>
      <c r="V611" s="1">
        <v>49.161696641639395</v>
      </c>
      <c r="W611" s="1">
        <v>27.257401930780674</v>
      </c>
      <c r="X611" s="1">
        <v>-61.943014727540188</v>
      </c>
      <c r="Y611" s="1">
        <v>44.442603267604113</v>
      </c>
    </row>
    <row r="612" spans="1:26" x14ac:dyDescent="0.35">
      <c r="A612" s="1" t="s">
        <v>29</v>
      </c>
      <c r="B612" s="1" t="s">
        <v>30</v>
      </c>
      <c r="C612" s="1" t="s">
        <v>1245</v>
      </c>
      <c r="D612" s="1" t="s">
        <v>1246</v>
      </c>
      <c r="E612" s="1">
        <v>15736052593.133699</v>
      </c>
      <c r="F612" s="1">
        <v>15797454749.0947</v>
      </c>
      <c r="G612" s="1">
        <v>21866489426.945099</v>
      </c>
      <c r="H612" s="1">
        <v>20982274512.6959</v>
      </c>
      <c r="I612" s="1">
        <v>32626574561.4147</v>
      </c>
      <c r="J612" s="1">
        <v>35911382104.131203</v>
      </c>
      <c r="K612" s="1">
        <v>46644431092.246201</v>
      </c>
      <c r="L612" s="1">
        <v>64200972067.239502</v>
      </c>
      <c r="M612" s="1">
        <v>49482726080.867996</v>
      </c>
      <c r="N612" s="1">
        <v>70853002118.139008</v>
      </c>
      <c r="O612" s="1">
        <v>90793633764.865402</v>
      </c>
      <c r="P612" s="1">
        <v>80874233957.865402</v>
      </c>
      <c r="Q612" s="1">
        <v>76653930613.935196</v>
      </c>
      <c r="R612" s="1">
        <v>86447570347.590805</v>
      </c>
      <c r="S612" s="1">
        <v>71947444729.147095</v>
      </c>
      <c r="T612" s="1">
        <v>46998259619.1717</v>
      </c>
      <c r="U612" s="1">
        <v>50934118758.809303</v>
      </c>
      <c r="V612" s="1">
        <v>71637362154.134903</v>
      </c>
      <c r="W612" s="1">
        <v>100820200200.429</v>
      </c>
      <c r="X612" s="1">
        <v>72178439248.247406</v>
      </c>
      <c r="Y612" s="1">
        <v>67478021321.182297</v>
      </c>
      <c r="Z612" s="1">
        <v>77049238560.7612</v>
      </c>
    </row>
    <row r="613" spans="1:26" x14ac:dyDescent="0.35">
      <c r="A613" s="1" t="s">
        <v>29</v>
      </c>
      <c r="B613" s="1" t="s">
        <v>30</v>
      </c>
      <c r="C613" s="1" t="s">
        <v>1247</v>
      </c>
      <c r="D613" s="1" t="s">
        <v>1248</v>
      </c>
      <c r="E613" s="1">
        <v>66653814667.730904</v>
      </c>
      <c r="F613" s="1">
        <v>70888573854.219391</v>
      </c>
      <c r="G613" s="1">
        <v>108774901032.46988</v>
      </c>
      <c r="H613" s="1">
        <v>72646550659.433563</v>
      </c>
      <c r="I613" s="1">
        <v>97069605464.814697</v>
      </c>
      <c r="J613" s="1">
        <v>131981949577.81691</v>
      </c>
      <c r="K613" s="1">
        <v>166075951729.24567</v>
      </c>
      <c r="L613" s="1">
        <v>134916759267.99409</v>
      </c>
      <c r="M613" s="1">
        <v>113559552439.04881</v>
      </c>
      <c r="N613" s="1">
        <v>96202887773.349014</v>
      </c>
      <c r="O613" s="1">
        <v>88666964890.284592</v>
      </c>
      <c r="P613" s="1">
        <v>59502935802.569023</v>
      </c>
      <c r="Q613" s="1">
        <v>66771698970.436981</v>
      </c>
      <c r="R613" s="1">
        <v>70757460187.494873</v>
      </c>
      <c r="S613" s="1">
        <v>52587923981.00367</v>
      </c>
      <c r="T613" s="1">
        <v>47139128156.997551</v>
      </c>
      <c r="U613" s="1">
        <v>49379014627.274887</v>
      </c>
      <c r="V613" s="1">
        <v>73654576002.966522</v>
      </c>
      <c r="W613" s="1">
        <v>93730899824.507446</v>
      </c>
      <c r="X613" s="1">
        <v>35671154741.956856</v>
      </c>
      <c r="Y613" s="1">
        <v>51524344524.897888</v>
      </c>
    </row>
    <row r="614" spans="1:26" x14ac:dyDescent="0.35">
      <c r="A614" s="1" t="s">
        <v>29</v>
      </c>
      <c r="B614" s="1" t="s">
        <v>30</v>
      </c>
      <c r="C614" s="1" t="s">
        <v>1249</v>
      </c>
      <c r="D614" s="1" t="s">
        <v>1250</v>
      </c>
      <c r="E614" s="1">
        <v>6682229107200</v>
      </c>
      <c r="F614" s="1">
        <v>7106775417700</v>
      </c>
      <c r="G614" s="1">
        <v>10904984409900</v>
      </c>
      <c r="H614" s="1">
        <v>7283017450300</v>
      </c>
      <c r="I614" s="1">
        <v>9731496183600</v>
      </c>
      <c r="J614" s="1">
        <v>13231555155400</v>
      </c>
      <c r="K614" s="1">
        <v>16649573084200</v>
      </c>
      <c r="L614" s="1">
        <v>13525777936700</v>
      </c>
      <c r="M614" s="1">
        <v>11384658935000</v>
      </c>
      <c r="N614" s="1">
        <v>9644605340000</v>
      </c>
      <c r="O614" s="1">
        <v>8889108246700</v>
      </c>
      <c r="P614" s="1">
        <v>5965333740700</v>
      </c>
      <c r="Q614" s="1">
        <v>6694047334300</v>
      </c>
      <c r="R614" s="1">
        <v>7093630910300</v>
      </c>
      <c r="S614" s="1">
        <v>5272084697100</v>
      </c>
      <c r="T614" s="1">
        <v>4725827858900</v>
      </c>
      <c r="U614" s="1">
        <v>4950382667100</v>
      </c>
      <c r="V614" s="1">
        <v>7384074776500</v>
      </c>
      <c r="W614" s="1">
        <v>9396781717200</v>
      </c>
      <c r="X614" s="1">
        <v>3576131834200</v>
      </c>
      <c r="Y614" s="1">
        <v>5165457917600</v>
      </c>
    </row>
    <row r="615" spans="1:26" x14ac:dyDescent="0.35">
      <c r="A615" s="1" t="s">
        <v>29</v>
      </c>
      <c r="B615" s="1" t="s">
        <v>30</v>
      </c>
      <c r="C615" s="1" t="s">
        <v>1251</v>
      </c>
      <c r="D615" s="1" t="s">
        <v>1252</v>
      </c>
      <c r="E615" s="1">
        <v>1764614286700</v>
      </c>
      <c r="F615" s="1">
        <v>1931720257500</v>
      </c>
      <c r="G615" s="1">
        <v>3061650510900</v>
      </c>
      <c r="H615" s="1">
        <v>2110015221700</v>
      </c>
      <c r="I615" s="1">
        <v>2780522664900</v>
      </c>
      <c r="J615" s="1">
        <v>3964092628500</v>
      </c>
      <c r="K615" s="1">
        <v>6276552118100</v>
      </c>
      <c r="L615" s="1">
        <v>6043778990800</v>
      </c>
      <c r="M615" s="1">
        <v>7574623376600</v>
      </c>
      <c r="N615" s="1">
        <v>9644605340000</v>
      </c>
      <c r="O615" s="1">
        <v>13675626364300</v>
      </c>
      <c r="P615" s="1">
        <v>9395400641600</v>
      </c>
      <c r="Q615" s="1">
        <v>10530447530000</v>
      </c>
      <c r="R615" s="1">
        <v>11222115570000</v>
      </c>
      <c r="S615" s="1">
        <v>10151983031100</v>
      </c>
      <c r="T615" s="1">
        <v>11800695811100</v>
      </c>
      <c r="U615" s="1">
        <v>15139167564300</v>
      </c>
      <c r="V615" s="1">
        <v>22604336475700</v>
      </c>
      <c r="W615" s="1">
        <v>28840847467000</v>
      </c>
      <c r="X615" s="1">
        <v>12700943807800</v>
      </c>
      <c r="Y615" s="1">
        <v>20843964952500</v>
      </c>
    </row>
    <row r="616" spans="1:26" x14ac:dyDescent="0.35">
      <c r="A616" s="1" t="s">
        <v>29</v>
      </c>
      <c r="B616" s="1" t="s">
        <v>30</v>
      </c>
      <c r="C616" s="1" t="s">
        <v>1253</v>
      </c>
      <c r="D616" s="1" t="s">
        <v>1254</v>
      </c>
      <c r="E616" s="27">
        <v>15864410480.520821</v>
      </c>
      <c r="F616" s="27">
        <v>15964762167.455931</v>
      </c>
      <c r="G616" s="27">
        <v>23653815334.70647</v>
      </c>
      <c r="H616" s="27">
        <v>15805819208.950672</v>
      </c>
      <c r="I616" s="27">
        <v>21125268782.949795</v>
      </c>
      <c r="J616" s="27">
        <v>31119405985.713982</v>
      </c>
      <c r="K616" s="27">
        <v>50366861890.099808</v>
      </c>
      <c r="L616" s="27">
        <v>51351763015.352562</v>
      </c>
      <c r="M616" s="27">
        <v>51415216515.320801</v>
      </c>
      <c r="N616" s="27">
        <v>64811061406.037582</v>
      </c>
      <c r="O616" s="27">
        <v>89777672506.707581</v>
      </c>
      <c r="P616" s="27">
        <v>60250254852.519814</v>
      </c>
      <c r="Q616" s="27">
        <v>67609787593.585503</v>
      </c>
      <c r="R616" s="27">
        <v>71486274738.378983</v>
      </c>
      <c r="S616" s="27">
        <v>52587923981.00367</v>
      </c>
      <c r="T616" s="27">
        <v>46552482308.535606</v>
      </c>
      <c r="U616" s="27">
        <v>49508396334.542114</v>
      </c>
      <c r="V616" s="27">
        <v>73850518228.920792</v>
      </c>
      <c r="W616" s="27">
        <v>93968462409.64679</v>
      </c>
      <c r="X616" s="27">
        <v>35586722061.455658</v>
      </c>
      <c r="Y616" s="27">
        <v>52186247815.241745</v>
      </c>
      <c r="Z616" s="27"/>
    </row>
    <row r="617" spans="1:26" x14ac:dyDescent="0.35">
      <c r="A617" s="1" t="s">
        <v>29</v>
      </c>
      <c r="B617" s="1" t="s">
        <v>30</v>
      </c>
      <c r="C617" s="1" t="s">
        <v>1255</v>
      </c>
      <c r="D617" s="1" t="s">
        <v>1256</v>
      </c>
      <c r="E617" s="1">
        <v>18732692476.260071</v>
      </c>
      <c r="F617" s="1">
        <v>18651172244.50346</v>
      </c>
      <c r="G617" s="1">
        <v>25191005658.076939</v>
      </c>
      <c r="H617" s="1">
        <v>23671552421.672272</v>
      </c>
      <c r="I617" s="1">
        <v>35772642566.584541</v>
      </c>
      <c r="J617" s="1">
        <v>42388092834.656761</v>
      </c>
      <c r="K617" s="1">
        <v>60958280524.181999</v>
      </c>
      <c r="L617" s="1">
        <v>81606469265.868103</v>
      </c>
      <c r="M617" s="1">
        <v>64823496557.144196</v>
      </c>
      <c r="N617" s="1">
        <v>91290792507.392105</v>
      </c>
      <c r="O617" s="1">
        <v>114473246327.53061</v>
      </c>
      <c r="P617" s="1">
        <v>103916145694.64169</v>
      </c>
      <c r="Q617" s="1">
        <v>103055330291.9756</v>
      </c>
      <c r="R617" s="1">
        <v>107242681445.88971</v>
      </c>
      <c r="S617" s="1">
        <v>85585966970.032196</v>
      </c>
      <c r="T617" s="1">
        <v>54504536590.325371</v>
      </c>
      <c r="U617" s="1">
        <v>60765806328.701401</v>
      </c>
      <c r="V617" s="1">
        <v>84940096595.809296</v>
      </c>
      <c r="W617" s="1">
        <v>112300386115.3829</v>
      </c>
      <c r="X617" s="1">
        <v>78647293807.990952</v>
      </c>
      <c r="Y617" s="1">
        <v>77961263096.336899</v>
      </c>
      <c r="Z617" s="1">
        <v>91590683095.338898</v>
      </c>
    </row>
    <row r="618" spans="1:26" x14ac:dyDescent="0.35">
      <c r="A618" s="1" t="s">
        <v>29</v>
      </c>
      <c r="B618" s="1" t="s">
        <v>30</v>
      </c>
      <c r="C618" s="1" t="s">
        <v>1257</v>
      </c>
      <c r="D618" s="1" t="s">
        <v>1258</v>
      </c>
      <c r="E618" s="1">
        <v>1.71</v>
      </c>
      <c r="F618" s="1">
        <v>1.59</v>
      </c>
      <c r="G618" s="1">
        <v>1.5</v>
      </c>
      <c r="H618" s="1">
        <v>1.42</v>
      </c>
      <c r="I618" s="1">
        <v>1.36</v>
      </c>
      <c r="J618" s="1">
        <v>1.25</v>
      </c>
      <c r="K618" s="1">
        <v>1.17</v>
      </c>
      <c r="L618" s="1">
        <v>1.1399999999999999</v>
      </c>
      <c r="M618" s="1">
        <v>1.07</v>
      </c>
      <c r="N618" s="1">
        <v>1.01</v>
      </c>
      <c r="O618" s="1">
        <v>1</v>
      </c>
      <c r="P618" s="1">
        <v>0.98</v>
      </c>
      <c r="Q618" s="1">
        <v>0.9</v>
      </c>
      <c r="R618" s="1">
        <v>0.86</v>
      </c>
      <c r="S618" s="1">
        <v>0.84</v>
      </c>
      <c r="T618" s="1">
        <v>0.82</v>
      </c>
      <c r="U618" s="1">
        <v>0.77</v>
      </c>
      <c r="V618" s="1">
        <v>0.77</v>
      </c>
      <c r="W618" s="1">
        <v>0.74</v>
      </c>
      <c r="X618" s="1">
        <v>0.64</v>
      </c>
      <c r="Y618" s="1">
        <v>0.43</v>
      </c>
    </row>
    <row r="619" spans="1:26" x14ac:dyDescent="0.35">
      <c r="A619" s="1" t="s">
        <v>29</v>
      </c>
      <c r="B619" s="1" t="s">
        <v>30</v>
      </c>
      <c r="C619" s="1" t="s">
        <v>1259</v>
      </c>
      <c r="D619" s="1" t="s">
        <v>1260</v>
      </c>
      <c r="E619" s="1">
        <v>1.88</v>
      </c>
      <c r="F619" s="1">
        <v>1.75</v>
      </c>
      <c r="G619" s="1">
        <v>1.65</v>
      </c>
      <c r="H619" s="1">
        <v>1.57</v>
      </c>
      <c r="I619" s="1">
        <v>1.5</v>
      </c>
      <c r="J619" s="1">
        <v>1.38</v>
      </c>
      <c r="K619" s="1">
        <v>1.29</v>
      </c>
      <c r="L619" s="1">
        <v>1.25</v>
      </c>
      <c r="M619" s="1">
        <v>1.18</v>
      </c>
      <c r="N619" s="1">
        <v>1.1200000000000001</v>
      </c>
      <c r="O619" s="1">
        <v>1.0900000000000001</v>
      </c>
      <c r="P619" s="1">
        <v>1.07</v>
      </c>
      <c r="Q619" s="1">
        <v>0.98</v>
      </c>
      <c r="R619" s="1">
        <v>0.92</v>
      </c>
      <c r="S619" s="1">
        <v>0.9</v>
      </c>
      <c r="T619" s="1">
        <v>0.87</v>
      </c>
      <c r="U619" s="1">
        <v>0.82</v>
      </c>
      <c r="V619" s="1">
        <v>0.81</v>
      </c>
      <c r="W619" s="1">
        <v>0.78</v>
      </c>
      <c r="X619" s="1">
        <v>0.67</v>
      </c>
      <c r="Y619" s="1">
        <v>0.44</v>
      </c>
    </row>
    <row r="620" spans="1:26" x14ac:dyDescent="0.35">
      <c r="A620" s="1" t="s">
        <v>29</v>
      </c>
      <c r="B620" s="1" t="s">
        <v>30</v>
      </c>
      <c r="C620" s="1" t="s">
        <v>1261</v>
      </c>
      <c r="D620" s="1" t="s">
        <v>1262</v>
      </c>
      <c r="E620" s="1">
        <v>1.29</v>
      </c>
      <c r="F620" s="1">
        <v>1.21</v>
      </c>
      <c r="G620" s="1">
        <v>1.1499999999999999</v>
      </c>
      <c r="H620" s="1">
        <v>1.1000000000000001</v>
      </c>
      <c r="I620" s="1">
        <v>1.05</v>
      </c>
      <c r="J620" s="1">
        <v>0.95</v>
      </c>
      <c r="K620" s="1">
        <v>0.88</v>
      </c>
      <c r="L620" s="1">
        <v>0.85</v>
      </c>
      <c r="M620" s="1">
        <v>0.79</v>
      </c>
      <c r="N620" s="1">
        <v>0.75</v>
      </c>
      <c r="O620" s="1">
        <v>0.73</v>
      </c>
      <c r="P620" s="1">
        <v>0.7</v>
      </c>
      <c r="Q620" s="1">
        <v>0.62</v>
      </c>
      <c r="R620" s="1">
        <v>0.57999999999999996</v>
      </c>
      <c r="S620" s="1">
        <v>0.57999999999999996</v>
      </c>
      <c r="T620" s="1">
        <v>0.56000000000000005</v>
      </c>
      <c r="U620" s="1">
        <v>0.55000000000000004</v>
      </c>
      <c r="V620" s="1">
        <v>0.55000000000000004</v>
      </c>
      <c r="W620" s="1">
        <v>0.53</v>
      </c>
      <c r="X620" s="1">
        <v>0.47</v>
      </c>
      <c r="Y620" s="1">
        <v>0.34</v>
      </c>
    </row>
    <row r="621" spans="1:26" x14ac:dyDescent="0.35">
      <c r="A621" s="1" t="s">
        <v>29</v>
      </c>
      <c r="B621" s="1" t="s">
        <v>30</v>
      </c>
      <c r="C621" s="1" t="s">
        <v>1263</v>
      </c>
      <c r="D621" s="1" t="s">
        <v>1264</v>
      </c>
      <c r="E621" s="1">
        <v>406.09294229817402</v>
      </c>
      <c r="F621" s="1">
        <v>393.203372071329</v>
      </c>
      <c r="G621" s="1">
        <v>393.80679658473002</v>
      </c>
      <c r="H621" s="1">
        <v>402.383849911487</v>
      </c>
      <c r="I621" s="1">
        <v>408.65272809478103</v>
      </c>
      <c r="J621" s="1">
        <v>411.68489436967099</v>
      </c>
      <c r="K621" s="1">
        <v>414.04450450170498</v>
      </c>
      <c r="L621" s="1">
        <v>415.766462755254</v>
      </c>
      <c r="M621" s="1">
        <v>403.541379408995</v>
      </c>
      <c r="N621" s="1">
        <v>376.20369414028602</v>
      </c>
      <c r="O621" s="1">
        <v>351.64506491524799</v>
      </c>
      <c r="P621" s="1">
        <v>327.60798682301498</v>
      </c>
      <c r="Q621" s="1">
        <v>308.60479550030402</v>
      </c>
      <c r="R621" s="1">
        <v>298.15895737365202</v>
      </c>
      <c r="S621" s="1">
        <v>294.11065553064401</v>
      </c>
      <c r="T621" s="1">
        <v>295.056131936383</v>
      </c>
      <c r="U621" s="1">
        <v>299.073684784563</v>
      </c>
      <c r="V621" s="1">
        <v>300.68534116565002</v>
      </c>
      <c r="W621" s="1">
        <v>301.90814373332898</v>
      </c>
      <c r="X621" s="1">
        <v>312.650935492847</v>
      </c>
      <c r="Y621" s="1">
        <v>306.46248368238798</v>
      </c>
    </row>
    <row r="622" spans="1:26" x14ac:dyDescent="0.35">
      <c r="A622" s="1" t="s">
        <v>29</v>
      </c>
      <c r="B622" s="1" t="s">
        <v>30</v>
      </c>
      <c r="C622" s="1" t="s">
        <v>1265</v>
      </c>
      <c r="D622" s="1" t="s">
        <v>1266</v>
      </c>
      <c r="E622" s="1">
        <v>219</v>
      </c>
      <c r="F622" s="1">
        <v>219</v>
      </c>
      <c r="G622" s="1">
        <v>219</v>
      </c>
      <c r="H622" s="1">
        <v>219</v>
      </c>
      <c r="I622" s="1">
        <v>219</v>
      </c>
      <c r="J622" s="1">
        <v>219</v>
      </c>
      <c r="K622" s="1">
        <v>219</v>
      </c>
      <c r="L622" s="1">
        <v>219</v>
      </c>
      <c r="M622" s="1">
        <v>219</v>
      </c>
      <c r="N622" s="1">
        <v>219</v>
      </c>
      <c r="O622" s="1">
        <v>219</v>
      </c>
      <c r="P622" s="1">
        <v>219</v>
      </c>
      <c r="Q622" s="1">
        <v>219</v>
      </c>
      <c r="R622" s="1">
        <v>219</v>
      </c>
      <c r="S622" s="1">
        <v>219</v>
      </c>
      <c r="T622" s="1">
        <v>219</v>
      </c>
      <c r="U622" s="1">
        <v>219</v>
      </c>
      <c r="V622" s="1">
        <v>219</v>
      </c>
      <c r="W622" s="1">
        <v>219</v>
      </c>
      <c r="X622" s="1">
        <v>219</v>
      </c>
      <c r="Y622" s="1">
        <v>219</v>
      </c>
    </row>
    <row r="623" spans="1:26" x14ac:dyDescent="0.35">
      <c r="A623" s="1" t="s">
        <v>29</v>
      </c>
      <c r="B623" s="1" t="s">
        <v>30</v>
      </c>
      <c r="C623" s="1" t="s">
        <v>1267</v>
      </c>
      <c r="D623" s="1" t="s">
        <v>1268</v>
      </c>
      <c r="G623" s="1">
        <v>22.5</v>
      </c>
      <c r="N623" s="1">
        <v>22.8</v>
      </c>
      <c r="P623" s="1">
        <v>22.8</v>
      </c>
      <c r="S623" s="1">
        <v>22.8</v>
      </c>
      <c r="V623" s="1">
        <v>22.7</v>
      </c>
    </row>
    <row r="624" spans="1:26" x14ac:dyDescent="0.35">
      <c r="A624" s="1" t="s">
        <v>29</v>
      </c>
      <c r="B624" s="1" t="s">
        <v>30</v>
      </c>
      <c r="C624" s="1" t="s">
        <v>1269</v>
      </c>
      <c r="D624" s="1" t="s">
        <v>1270</v>
      </c>
      <c r="G624" s="1">
        <v>29.8</v>
      </c>
      <c r="N624" s="1">
        <v>26.8</v>
      </c>
      <c r="P624" s="1">
        <v>26.7</v>
      </c>
      <c r="S624" s="1">
        <v>26.9</v>
      </c>
      <c r="V624" s="1">
        <v>26.7</v>
      </c>
    </row>
    <row r="625" spans="1:26" x14ac:dyDescent="0.35">
      <c r="A625" s="1" t="s">
        <v>29</v>
      </c>
      <c r="B625" s="1" t="s">
        <v>30</v>
      </c>
      <c r="C625" s="1" t="s">
        <v>1271</v>
      </c>
      <c r="D625" s="1" t="s">
        <v>1272</v>
      </c>
      <c r="G625" s="1">
        <v>46</v>
      </c>
      <c r="N625" s="1">
        <v>43</v>
      </c>
      <c r="P625" s="1">
        <v>42.8</v>
      </c>
      <c r="S625" s="1">
        <v>43.1</v>
      </c>
      <c r="V625" s="1">
        <v>42.4</v>
      </c>
    </row>
    <row r="626" spans="1:26" x14ac:dyDescent="0.35">
      <c r="A626" s="1" t="s">
        <v>29</v>
      </c>
      <c r="B626" s="1" t="s">
        <v>30</v>
      </c>
      <c r="C626" s="1" t="s">
        <v>1273</v>
      </c>
      <c r="D626" s="1" t="s">
        <v>1274</v>
      </c>
      <c r="G626" s="1">
        <v>2.1</v>
      </c>
      <c r="N626" s="1">
        <v>2.9</v>
      </c>
      <c r="P626" s="1">
        <v>2.9</v>
      </c>
      <c r="S626" s="1">
        <v>2.8</v>
      </c>
      <c r="V626" s="1">
        <v>2.9</v>
      </c>
    </row>
    <row r="627" spans="1:26" x14ac:dyDescent="0.35">
      <c r="A627" s="1" t="s">
        <v>29</v>
      </c>
      <c r="B627" s="1" t="s">
        <v>30</v>
      </c>
      <c r="C627" s="1" t="s">
        <v>1275</v>
      </c>
      <c r="D627" s="1" t="s">
        <v>1276</v>
      </c>
      <c r="G627" s="1">
        <v>5.7</v>
      </c>
      <c r="N627" s="1">
        <v>7.1</v>
      </c>
      <c r="P627" s="1">
        <v>7.1</v>
      </c>
      <c r="S627" s="1">
        <v>7</v>
      </c>
      <c r="V627" s="1">
        <v>7.1</v>
      </c>
    </row>
    <row r="628" spans="1:26" x14ac:dyDescent="0.35">
      <c r="A628" s="1" t="s">
        <v>29</v>
      </c>
      <c r="B628" s="1" t="s">
        <v>30</v>
      </c>
      <c r="C628" s="1" t="s">
        <v>1277</v>
      </c>
      <c r="D628" s="1" t="s">
        <v>1278</v>
      </c>
      <c r="G628" s="1">
        <v>10.4</v>
      </c>
      <c r="N628" s="1">
        <v>11.3</v>
      </c>
      <c r="P628" s="1">
        <v>11.4</v>
      </c>
      <c r="S628" s="1">
        <v>11.3</v>
      </c>
      <c r="V628" s="1">
        <v>11.6</v>
      </c>
    </row>
    <row r="629" spans="1:26" x14ac:dyDescent="0.35">
      <c r="A629" s="1" t="s">
        <v>29</v>
      </c>
      <c r="B629" s="1" t="s">
        <v>30</v>
      </c>
      <c r="C629" s="1" t="s">
        <v>1279</v>
      </c>
      <c r="D629" s="1" t="s">
        <v>1280</v>
      </c>
      <c r="G629" s="1">
        <v>15.4</v>
      </c>
      <c r="N629" s="1">
        <v>15.9</v>
      </c>
      <c r="P629" s="1">
        <v>15.9</v>
      </c>
      <c r="S629" s="1">
        <v>15.8</v>
      </c>
      <c r="V629" s="1">
        <v>16.2</v>
      </c>
    </row>
    <row r="630" spans="1:26" x14ac:dyDescent="0.35">
      <c r="A630" s="1" t="s">
        <v>29</v>
      </c>
      <c r="B630" s="1" t="s">
        <v>30</v>
      </c>
      <c r="C630" s="1" t="s">
        <v>1281</v>
      </c>
      <c r="D630" s="1" t="s">
        <v>1282</v>
      </c>
    </row>
    <row r="631" spans="1:26" x14ac:dyDescent="0.35">
      <c r="A631" s="1" t="s">
        <v>29</v>
      </c>
      <c r="B631" s="1" t="s">
        <v>30</v>
      </c>
      <c r="C631" s="1" t="s">
        <v>1283</v>
      </c>
      <c r="D631" s="1" t="s">
        <v>1284</v>
      </c>
    </row>
    <row r="632" spans="1:26" x14ac:dyDescent="0.35">
      <c r="A632" s="1" t="s">
        <v>29</v>
      </c>
      <c r="B632" s="1" t="s">
        <v>30</v>
      </c>
      <c r="C632" s="1" t="s">
        <v>1285</v>
      </c>
      <c r="D632" s="1" t="s">
        <v>1286</v>
      </c>
    </row>
    <row r="633" spans="1:26" x14ac:dyDescent="0.35">
      <c r="A633" s="1" t="s">
        <v>29</v>
      </c>
      <c r="B633" s="1" t="s">
        <v>30</v>
      </c>
      <c r="C633" s="1" t="s">
        <v>1287</v>
      </c>
      <c r="D633" s="1" t="s">
        <v>1288</v>
      </c>
    </row>
    <row r="634" spans="1:26" x14ac:dyDescent="0.35">
      <c r="A634" s="1" t="s">
        <v>29</v>
      </c>
      <c r="B634" s="1" t="s">
        <v>30</v>
      </c>
      <c r="C634" s="1" t="s">
        <v>1289</v>
      </c>
      <c r="D634" s="1" t="s">
        <v>1290</v>
      </c>
      <c r="E634" s="1">
        <v>8.9901369999999994E-2</v>
      </c>
      <c r="F634" s="1">
        <v>0.32046197599999998</v>
      </c>
      <c r="G634" s="1">
        <v>0.55857624500000003</v>
      </c>
      <c r="H634" s="1">
        <v>1.2861376410000001</v>
      </c>
      <c r="I634" s="1">
        <v>3.5491557180000002</v>
      </c>
      <c r="J634" s="1">
        <v>5.5450360830000003</v>
      </c>
      <c r="K634" s="1">
        <v>6.77</v>
      </c>
      <c r="L634" s="1">
        <v>8</v>
      </c>
      <c r="M634" s="1">
        <v>9.3000000000000007</v>
      </c>
      <c r="N634" s="1">
        <v>11.5</v>
      </c>
      <c r="O634" s="1">
        <v>13.8</v>
      </c>
      <c r="P634" s="1">
        <v>16.100000000000001</v>
      </c>
      <c r="Q634" s="1">
        <v>19.100000000000001</v>
      </c>
      <c r="R634" s="1">
        <v>21</v>
      </c>
      <c r="S634" s="1">
        <v>24.5</v>
      </c>
      <c r="T634" s="1">
        <v>28.5</v>
      </c>
      <c r="U634" s="1">
        <v>33.200000000000003</v>
      </c>
      <c r="V634" s="1">
        <v>38.700000000000003</v>
      </c>
      <c r="W634" s="1">
        <v>45.031373420000001</v>
      </c>
      <c r="X634" s="1">
        <v>51.458374169999999</v>
      </c>
      <c r="Y634" s="1">
        <v>55.36371347</v>
      </c>
    </row>
    <row r="635" spans="1:26" x14ac:dyDescent="0.35">
      <c r="A635" s="1" t="s">
        <v>29</v>
      </c>
      <c r="B635" s="1" t="s">
        <v>30</v>
      </c>
      <c r="C635" s="1" t="s">
        <v>1291</v>
      </c>
      <c r="D635" s="1" t="s">
        <v>1292</v>
      </c>
      <c r="O635" s="1">
        <v>147</v>
      </c>
      <c r="P635" s="1">
        <v>85</v>
      </c>
      <c r="Q635" s="1">
        <v>124</v>
      </c>
      <c r="T635" s="1">
        <v>59</v>
      </c>
      <c r="U635" s="1">
        <v>63</v>
      </c>
      <c r="V635" s="1">
        <v>302</v>
      </c>
      <c r="W635" s="1">
        <v>326</v>
      </c>
      <c r="X635" s="1">
        <v>200</v>
      </c>
    </row>
    <row r="636" spans="1:26" x14ac:dyDescent="0.35">
      <c r="A636" s="1" t="s">
        <v>29</v>
      </c>
      <c r="B636" s="1" t="s">
        <v>30</v>
      </c>
      <c r="C636" s="1" t="s">
        <v>1293</v>
      </c>
      <c r="D636" s="1" t="s">
        <v>1294</v>
      </c>
      <c r="O636" s="1">
        <v>800</v>
      </c>
      <c r="P636" s="1">
        <v>638</v>
      </c>
      <c r="Q636" s="1">
        <v>829</v>
      </c>
      <c r="T636" s="1">
        <v>640</v>
      </c>
      <c r="U636" s="1">
        <v>910</v>
      </c>
      <c r="V636" s="1">
        <v>1889</v>
      </c>
      <c r="W636" s="1">
        <v>1913</v>
      </c>
      <c r="X636" s="1">
        <v>1016</v>
      </c>
    </row>
    <row r="637" spans="1:26" x14ac:dyDescent="0.35">
      <c r="A637" s="1" t="s">
        <v>29</v>
      </c>
      <c r="B637" s="1" t="s">
        <v>30</v>
      </c>
      <c r="C637" s="1" t="s">
        <v>1295</v>
      </c>
      <c r="D637" s="1" t="s">
        <v>1296</v>
      </c>
      <c r="E637" s="1">
        <v>28.276266265648875</v>
      </c>
      <c r="F637" s="1">
        <v>23.040837185928538</v>
      </c>
      <c r="G637" s="1">
        <v>26.002414903056824</v>
      </c>
      <c r="H637" s="1">
        <v>28.39004006423071</v>
      </c>
      <c r="I637" s="1">
        <v>28.20158344787831</v>
      </c>
      <c r="J637" s="1">
        <v>25.751635595892736</v>
      </c>
      <c r="K637" s="1">
        <v>24.344717837536777</v>
      </c>
      <c r="L637" s="1">
        <v>24.714248898273034</v>
      </c>
      <c r="M637" s="1">
        <v>21.236761481594616</v>
      </c>
      <c r="N637" s="1">
        <v>25.317452237814898</v>
      </c>
      <c r="O637" s="1">
        <v>28.277799887050243</v>
      </c>
      <c r="P637" s="1">
        <v>27.073017503160901</v>
      </c>
      <c r="Q637" s="1">
        <v>25.742321236646724</v>
      </c>
      <c r="R637" s="1">
        <v>24.643608590552176</v>
      </c>
      <c r="S637" s="1">
        <v>20.160782897870732</v>
      </c>
      <c r="T637" s="1">
        <v>18.173131726172539</v>
      </c>
      <c r="U637" s="1">
        <v>22.315117195219607</v>
      </c>
      <c r="V637" s="1">
        <v>25.733306583423303</v>
      </c>
      <c r="W637" s="1">
        <v>27.382537047608334</v>
      </c>
      <c r="X637" s="1">
        <v>28.220505517011475</v>
      </c>
      <c r="Y637" s="1">
        <v>31.40753404001201</v>
      </c>
      <c r="Z637" s="1">
        <v>30.77556871961476</v>
      </c>
    </row>
    <row r="638" spans="1:26" x14ac:dyDescent="0.35">
      <c r="A638" s="1" t="s">
        <v>29</v>
      </c>
      <c r="B638" s="1" t="s">
        <v>30</v>
      </c>
      <c r="C638" s="1" t="s">
        <v>1297</v>
      </c>
      <c r="D638" s="1" t="s">
        <v>1298</v>
      </c>
      <c r="E638" s="1">
        <v>5.5959227872805002</v>
      </c>
      <c r="F638" s="1">
        <v>1.2880563182820595</v>
      </c>
      <c r="G638" s="1">
        <v>12.159911145278528</v>
      </c>
      <c r="H638" s="1">
        <v>1.7613257611799611</v>
      </c>
      <c r="I638" s="1">
        <v>1.6954385054218193</v>
      </c>
      <c r="J638" s="1">
        <v>-1.9639581715496064</v>
      </c>
      <c r="K638" s="1">
        <v>-1.9277045482799906</v>
      </c>
      <c r="L638" s="1">
        <v>-2.0441348030459778</v>
      </c>
      <c r="M638" s="1">
        <v>2.5055817653672108</v>
      </c>
      <c r="N638" s="1">
        <v>5.2324412894550107</v>
      </c>
      <c r="O638" s="1">
        <v>8.3910870263683961</v>
      </c>
      <c r="P638" s="1">
        <v>2.4276980583082661</v>
      </c>
      <c r="Q638" s="1">
        <v>2.162884978799994</v>
      </c>
      <c r="R638" s="1">
        <v>6.7571578306531421</v>
      </c>
      <c r="S638" s="1">
        <v>-2.2428208189098626</v>
      </c>
      <c r="T638" s="1">
        <v>-8.8503743096941889</v>
      </c>
      <c r="U638" s="1">
        <v>2.145933591562283</v>
      </c>
      <c r="V638" s="1">
        <v>1.8712578304883181</v>
      </c>
      <c r="W638" s="1">
        <v>2.3121110053069032</v>
      </c>
      <c r="X638" s="1">
        <v>-5.846939829588564</v>
      </c>
      <c r="Y638" s="1">
        <v>-0.4677202534596745</v>
      </c>
      <c r="Z638" s="1">
        <v>-4.6237631943527759</v>
      </c>
    </row>
    <row r="639" spans="1:26" x14ac:dyDescent="0.35">
      <c r="A639" s="1" t="s">
        <v>29</v>
      </c>
      <c r="B639" s="1" t="s">
        <v>30</v>
      </c>
      <c r="C639" s="1" t="s">
        <v>1299</v>
      </c>
      <c r="D639" s="1" t="s">
        <v>1300</v>
      </c>
      <c r="E639" s="1">
        <v>70305333016.745605</v>
      </c>
      <c r="F639" s="1">
        <v>71210905300.757034</v>
      </c>
      <c r="G639" s="1">
        <v>79870088111.07753</v>
      </c>
      <c r="H639" s="1">
        <v>81276860548.455063</v>
      </c>
      <c r="I639" s="1">
        <v>82654859738.191559</v>
      </c>
      <c r="J639" s="1">
        <v>81031552866.180481</v>
      </c>
      <c r="K639" s="1">
        <v>79469503936.037216</v>
      </c>
      <c r="L639" s="1">
        <v>77845040148.27269</v>
      </c>
      <c r="M639" s="1">
        <v>79795511279.470596</v>
      </c>
      <c r="N639" s="1">
        <v>83970764558.789352</v>
      </c>
      <c r="O639" s="1">
        <v>91016824489.624283</v>
      </c>
      <c r="P639" s="1">
        <v>93226438170.492737</v>
      </c>
      <c r="Q639" s="1">
        <v>95242818797.952591</v>
      </c>
      <c r="R639" s="1">
        <v>101678526386.49323</v>
      </c>
      <c r="S639" s="1">
        <v>99398059228.336197</v>
      </c>
      <c r="T639" s="1">
        <v>90600958930.056915</v>
      </c>
      <c r="U639" s="1">
        <v>92545195342.014542</v>
      </c>
      <c r="V639" s="1">
        <v>94276954556.592697</v>
      </c>
      <c r="W639" s="1">
        <v>96456742398.363861</v>
      </c>
      <c r="X639" s="1">
        <v>90816974708.750275</v>
      </c>
      <c r="Y639" s="1">
        <v>90392205324.458099</v>
      </c>
      <c r="Z639" s="1">
        <v>86212683804.10202</v>
      </c>
    </row>
    <row r="640" spans="1:26" x14ac:dyDescent="0.35">
      <c r="A640" s="1" t="s">
        <v>29</v>
      </c>
      <c r="B640" s="1" t="s">
        <v>30</v>
      </c>
      <c r="C640" s="1" t="s">
        <v>1301</v>
      </c>
      <c r="D640" s="1" t="s">
        <v>1302</v>
      </c>
      <c r="E640" s="1">
        <v>11576315218800</v>
      </c>
      <c r="F640" s="1">
        <v>11725424678400</v>
      </c>
      <c r="G640" s="1">
        <v>13151225900700</v>
      </c>
      <c r="H640" s="1">
        <v>13382861830400</v>
      </c>
      <c r="I640" s="1">
        <v>13609760023000</v>
      </c>
      <c r="J640" s="1">
        <v>13342470028900</v>
      </c>
      <c r="K640" s="1">
        <v>13085266627300</v>
      </c>
      <c r="L640" s="1">
        <v>12817786138100</v>
      </c>
      <c r="M640" s="1">
        <v>13138946250300</v>
      </c>
      <c r="N640" s="1">
        <v>13826433898900</v>
      </c>
      <c r="O640" s="1">
        <v>14986622000000</v>
      </c>
      <c r="P640" s="1">
        <v>15350451931300</v>
      </c>
      <c r="Q640" s="1">
        <v>15682464550300</v>
      </c>
      <c r="R640" s="1">
        <v>16742153431700</v>
      </c>
      <c r="S640" s="1">
        <v>16366656929000</v>
      </c>
      <c r="T640" s="1">
        <v>14918146528800</v>
      </c>
      <c r="U640" s="1">
        <v>15238280046400</v>
      </c>
      <c r="V640" s="1">
        <v>15523427555000</v>
      </c>
      <c r="W640" s="1">
        <v>15882346431900</v>
      </c>
      <c r="X640" s="1">
        <v>14953715192500</v>
      </c>
      <c r="Y640" s="1">
        <v>14883773637900</v>
      </c>
      <c r="Z640" s="1">
        <v>14195583190500</v>
      </c>
    </row>
    <row r="641" spans="1:26" x14ac:dyDescent="0.35">
      <c r="A641" s="1" t="s">
        <v>29</v>
      </c>
      <c r="B641" s="1" t="s">
        <v>30</v>
      </c>
      <c r="C641" s="1" t="s">
        <v>1303</v>
      </c>
      <c r="D641" s="1" t="s">
        <v>1304</v>
      </c>
      <c r="E641" s="1">
        <v>2328407358500</v>
      </c>
      <c r="F641" s="1">
        <v>2650030460500</v>
      </c>
      <c r="G641" s="1">
        <v>3525140546600</v>
      </c>
      <c r="H641" s="1">
        <v>5145427901000</v>
      </c>
      <c r="I641" s="1">
        <v>6520736000000</v>
      </c>
      <c r="J641" s="1">
        <v>7822105334700</v>
      </c>
      <c r="K641" s="1">
        <v>8441760660300</v>
      </c>
      <c r="L641" s="1">
        <v>9874383370800</v>
      </c>
      <c r="M641" s="1">
        <v>9229806303700</v>
      </c>
      <c r="N641" s="1">
        <v>13826433898900</v>
      </c>
      <c r="O641" s="1">
        <v>17853113990000</v>
      </c>
      <c r="P641" s="1">
        <v>19587721321200</v>
      </c>
      <c r="Q641" s="1">
        <v>20853845326200</v>
      </c>
      <c r="R641" s="1">
        <v>22213005694000</v>
      </c>
      <c r="S641" s="1">
        <v>19188576658300</v>
      </c>
      <c r="T641" s="1">
        <v>18641165838100</v>
      </c>
      <c r="U641" s="1">
        <v>25639902271100</v>
      </c>
      <c r="V641" s="1">
        <v>33218329653400</v>
      </c>
      <c r="W641" s="1">
        <v>39879691296300</v>
      </c>
      <c r="X641" s="1">
        <v>43530784164700</v>
      </c>
      <c r="Y641" s="1">
        <v>55300973185000</v>
      </c>
      <c r="Z641" s="1">
        <v>62278987883300</v>
      </c>
    </row>
    <row r="642" spans="1:26" x14ac:dyDescent="0.35">
      <c r="A642" s="1" t="s">
        <v>29</v>
      </c>
      <c r="B642" s="1" t="s">
        <v>30</v>
      </c>
      <c r="C642" s="1" t="s">
        <v>1305</v>
      </c>
      <c r="D642" s="1" t="s">
        <v>1306</v>
      </c>
      <c r="E642" s="1">
        <v>20933078905.412445</v>
      </c>
      <c r="F642" s="1">
        <v>21901259188.092464</v>
      </c>
      <c r="G642" s="1">
        <v>27234664185.642612</v>
      </c>
      <c r="H642" s="1">
        <v>38543657088.109688</v>
      </c>
      <c r="I642" s="1">
        <v>49541872972.868248</v>
      </c>
      <c r="J642" s="1">
        <v>61406050359.0345</v>
      </c>
      <c r="K642" s="1">
        <v>67741808764.796371</v>
      </c>
      <c r="L642" s="1">
        <v>83898996894.481171</v>
      </c>
      <c r="M642" s="1">
        <v>62650308260.239777</v>
      </c>
      <c r="N642" s="1">
        <v>92912651669.801514</v>
      </c>
      <c r="O642" s="1">
        <v>117202019002.45326</v>
      </c>
      <c r="P642" s="1">
        <v>125610950144.79964</v>
      </c>
      <c r="Q642" s="1">
        <v>133890231065.40921</v>
      </c>
      <c r="R642" s="1">
        <v>141499614569.23944</v>
      </c>
      <c r="S642" s="1">
        <v>99398059228.336197</v>
      </c>
      <c r="T642" s="1">
        <v>73537404639.509766</v>
      </c>
      <c r="U642" s="1">
        <v>83848100513.130096</v>
      </c>
      <c r="V642" s="1">
        <v>108527443937.13718</v>
      </c>
      <c r="W642" s="1">
        <v>129934922223.50739</v>
      </c>
      <c r="X642" s="1">
        <v>121968724578.95911</v>
      </c>
      <c r="Y642" s="1">
        <v>138454957952.24466</v>
      </c>
      <c r="Z642" s="1">
        <v>146918293614.18744</v>
      </c>
    </row>
    <row r="643" spans="1:26" x14ac:dyDescent="0.35">
      <c r="A643" s="1" t="s">
        <v>29</v>
      </c>
      <c r="B643" s="1" t="s">
        <v>30</v>
      </c>
      <c r="C643" s="1" t="s">
        <v>1307</v>
      </c>
      <c r="D643" s="1" t="s">
        <v>1308</v>
      </c>
      <c r="E643" s="1">
        <v>13860.073036409858</v>
      </c>
      <c r="F643" s="1">
        <v>13966.216342325377</v>
      </c>
      <c r="G643" s="1">
        <v>15409.663308747842</v>
      </c>
      <c r="H643" s="1">
        <v>15529.680206132209</v>
      </c>
      <c r="I643" s="1">
        <v>15852.911916727411</v>
      </c>
      <c r="J643" s="1">
        <v>15582.103458445406</v>
      </c>
      <c r="K643" s="1">
        <v>15241.8804855093</v>
      </c>
      <c r="L643" s="1">
        <v>14844.725285853778</v>
      </c>
      <c r="M643" s="1">
        <v>15122.619697322223</v>
      </c>
      <c r="N643" s="1">
        <v>15817.397674987536</v>
      </c>
      <c r="O643" s="1">
        <v>16871.129306063263</v>
      </c>
      <c r="P643" s="1">
        <v>16266.332323892315</v>
      </c>
      <c r="Q643" s="1">
        <v>15662.375436900784</v>
      </c>
      <c r="R643" s="1">
        <v>16476.861956352677</v>
      </c>
      <c r="S643" s="1">
        <v>15743.745284468503</v>
      </c>
      <c r="T643" s="1">
        <v>14470.60708399298</v>
      </c>
      <c r="U643" s="1">
        <v>14306.612009730352</v>
      </c>
      <c r="V643" s="1">
        <v>13977.849201813258</v>
      </c>
      <c r="W643" s="1">
        <v>13724.339754450391</v>
      </c>
    </row>
    <row r="644" spans="1:26" x14ac:dyDescent="0.35">
      <c r="A644" s="1" t="s">
        <v>29</v>
      </c>
      <c r="B644" s="1" t="s">
        <v>30</v>
      </c>
      <c r="C644" s="1" t="s">
        <v>1309</v>
      </c>
      <c r="D644" s="1" t="s">
        <v>1310</v>
      </c>
      <c r="E644" s="1">
        <v>18.873646209386301</v>
      </c>
      <c r="F644" s="1">
        <v>12.8765792031099</v>
      </c>
      <c r="G644" s="1">
        <v>14.0317836131437</v>
      </c>
      <c r="H644" s="1">
        <v>14.9980338183251</v>
      </c>
      <c r="I644" s="1">
        <v>17.863493366160501</v>
      </c>
      <c r="J644" s="1">
        <v>8.2252215201704804</v>
      </c>
      <c r="K644" s="1">
        <v>5.3880079685862796</v>
      </c>
      <c r="L644" s="1">
        <v>11.5810751748252</v>
      </c>
      <c r="M644" s="1">
        <v>12.5378277304689</v>
      </c>
      <c r="N644" s="1">
        <v>13.7400521363694</v>
      </c>
      <c r="O644" s="1">
        <v>10.826137188001701</v>
      </c>
      <c r="P644" s="1">
        <v>12.224241302058401</v>
      </c>
      <c r="Q644" s="1">
        <v>8.4955183826566696</v>
      </c>
      <c r="R644" s="1">
        <v>8.0474108796791093</v>
      </c>
      <c r="S644" s="1">
        <v>9.0094349800770495</v>
      </c>
      <c r="T644" s="1">
        <v>15.6968126387972</v>
      </c>
      <c r="U644" s="1">
        <v>16.502266213964099</v>
      </c>
      <c r="V644" s="1">
        <v>12.095106517343201</v>
      </c>
      <c r="W644" s="1">
        <v>11.396422337811501</v>
      </c>
      <c r="X644" s="1">
        <v>13.2460234276598</v>
      </c>
      <c r="Y644" s="1">
        <v>16.952845722160799</v>
      </c>
      <c r="Z644" s="1">
        <v>18.847187784327399</v>
      </c>
    </row>
    <row r="645" spans="1:26" x14ac:dyDescent="0.35">
      <c r="A645" s="1" t="s">
        <v>29</v>
      </c>
      <c r="B645" s="1" t="s">
        <v>30</v>
      </c>
      <c r="C645" s="1" t="s">
        <v>1311</v>
      </c>
      <c r="D645" s="1" t="s">
        <v>1312</v>
      </c>
      <c r="E645" s="1">
        <v>10.076477242339578</v>
      </c>
      <c r="F645" s="1">
        <v>21.109050007943125</v>
      </c>
      <c r="G645" s="1">
        <v>9.8043237707279332</v>
      </c>
      <c r="H645" s="1">
        <v>22.3683414787629</v>
      </c>
      <c r="I645" s="1">
        <v>19.85849476872194</v>
      </c>
      <c r="J645" s="1">
        <v>23.864381126886983</v>
      </c>
      <c r="K645" s="1">
        <v>7.0997309951010124</v>
      </c>
      <c r="L645" s="1">
        <v>7.9213872014662883</v>
      </c>
      <c r="M645" s="1">
        <v>0.68609887355852095</v>
      </c>
      <c r="N645" s="1">
        <v>16.342766326340112</v>
      </c>
      <c r="O645" s="1">
        <v>9.7784580967588397</v>
      </c>
      <c r="P645" s="1">
        <v>9.947636706470746</v>
      </c>
      <c r="Q645" s="1">
        <v>4.9647457156272594</v>
      </c>
      <c r="R645" s="1">
        <v>4.662622916971884</v>
      </c>
      <c r="S645" s="1">
        <v>2.863665122448694</v>
      </c>
      <c r="T645" s="1">
        <v>9.5436700703321407</v>
      </c>
      <c r="U645" s="1">
        <v>11.118918074076873</v>
      </c>
      <c r="V645" s="1">
        <v>10.228485090032649</v>
      </c>
      <c r="W645" s="1">
        <v>10.384779193755136</v>
      </c>
      <c r="X645" s="1">
        <v>7.8491420459553041</v>
      </c>
      <c r="Y645" s="1">
        <v>10.131033686057435</v>
      </c>
      <c r="Z645" s="1">
        <v>11.311334941507312</v>
      </c>
    </row>
    <row r="646" spans="1:26" x14ac:dyDescent="0.35">
      <c r="A646" s="1" t="s">
        <v>29</v>
      </c>
      <c r="B646" s="1" t="s">
        <v>30</v>
      </c>
      <c r="C646" s="1" t="s">
        <v>1313</v>
      </c>
      <c r="D646" s="1" t="s">
        <v>1314</v>
      </c>
      <c r="E646" s="1">
        <v>10.0764772423396</v>
      </c>
      <c r="F646" s="1">
        <v>21.1090500079431</v>
      </c>
      <c r="G646" s="1">
        <v>9.8043237707279296</v>
      </c>
      <c r="H646" s="1">
        <v>20.727675435696799</v>
      </c>
      <c r="I646" s="1">
        <v>19.858494768721901</v>
      </c>
      <c r="J646" s="1">
        <v>23.864381126887</v>
      </c>
      <c r="K646" s="1">
        <v>7.0997309951010097</v>
      </c>
      <c r="L646" s="1">
        <v>7.9213872014662901</v>
      </c>
      <c r="M646" s="1">
        <v>0.68609887355852095</v>
      </c>
      <c r="N646" s="1">
        <v>26.750761674154202</v>
      </c>
      <c r="O646" s="1">
        <v>9.7784580967588397</v>
      </c>
      <c r="P646" s="1">
        <v>9.9476367064707496</v>
      </c>
      <c r="Q646" s="1">
        <v>4.9647457156272603</v>
      </c>
      <c r="R646" s="1">
        <v>4.6626229169718796</v>
      </c>
      <c r="S646" s="1">
        <v>2.86366512244869</v>
      </c>
      <c r="T646" s="1">
        <v>9.5436700703321407</v>
      </c>
      <c r="U646" s="1">
        <v>11.1189180740769</v>
      </c>
      <c r="V646" s="1">
        <v>10.228485090032599</v>
      </c>
      <c r="W646" s="1">
        <v>10.384779193755101</v>
      </c>
      <c r="X646" s="1">
        <v>7.8491420459552996</v>
      </c>
      <c r="Y646" s="1">
        <v>10.1310336860574</v>
      </c>
      <c r="Z646" s="1">
        <v>11.311334941507299</v>
      </c>
    </row>
    <row r="647" spans="1:26" x14ac:dyDescent="0.35">
      <c r="A647" s="1" t="s">
        <v>29</v>
      </c>
      <c r="B647" s="1" t="s">
        <v>30</v>
      </c>
      <c r="C647" s="1" t="s">
        <v>1315</v>
      </c>
      <c r="D647" s="1" t="s">
        <v>1316</v>
      </c>
      <c r="K647" s="1">
        <v>40.9</v>
      </c>
      <c r="R647" s="1">
        <v>55.3</v>
      </c>
    </row>
    <row r="648" spans="1:26" x14ac:dyDescent="0.35">
      <c r="A648" s="1" t="s">
        <v>29</v>
      </c>
      <c r="B648" s="1" t="s">
        <v>30</v>
      </c>
      <c r="C648" s="1" t="s">
        <v>1317</v>
      </c>
      <c r="D648" s="1" t="s">
        <v>1318</v>
      </c>
      <c r="E648" s="1">
        <v>0.84994154272818412</v>
      </c>
      <c r="F648" s="1">
        <v>0.85011533406624562</v>
      </c>
      <c r="G648" s="1">
        <v>0.112966907603319</v>
      </c>
      <c r="H648" s="1">
        <v>0.16602190316140875</v>
      </c>
      <c r="I648" s="1">
        <v>0.80382257104103183</v>
      </c>
      <c r="J648" s="1">
        <v>0.61829099133290466</v>
      </c>
      <c r="K648" s="1">
        <v>1.6333898999144387</v>
      </c>
      <c r="L648" s="1">
        <v>0.83307307082071813</v>
      </c>
      <c r="M648" s="1">
        <v>0.50228576133824521</v>
      </c>
      <c r="N648" s="1">
        <v>0.56632759729103366</v>
      </c>
      <c r="O648" s="1">
        <v>0.76164957061849425</v>
      </c>
      <c r="P648" s="1">
        <v>0.62959589526658821</v>
      </c>
      <c r="Q648" s="1">
        <v>1.3617265924824347</v>
      </c>
      <c r="R648" s="1">
        <v>2.4078772080592299</v>
      </c>
      <c r="S648" s="1">
        <v>11.097349589714051</v>
      </c>
      <c r="T648" s="1">
        <v>10.099391035059071</v>
      </c>
      <c r="U648" s="1">
        <v>7.9360248041847621</v>
      </c>
      <c r="V648" s="1">
        <v>17.564265360081016</v>
      </c>
      <c r="W648" s="1">
        <v>17.99606806048121</v>
      </c>
      <c r="X648" s="1">
        <v>26.887730050797042</v>
      </c>
      <c r="Y648" s="1">
        <v>23.094106127824805</v>
      </c>
      <c r="Z648" s="1">
        <v>18.778438841908986</v>
      </c>
    </row>
    <row r="649" spans="1:26" x14ac:dyDescent="0.35">
      <c r="A649" s="1" t="s">
        <v>29</v>
      </c>
      <c r="B649" s="1" t="s">
        <v>30</v>
      </c>
      <c r="C649" s="1" t="s">
        <v>1319</v>
      </c>
      <c r="D649" s="1" t="s">
        <v>1320</v>
      </c>
      <c r="E649" s="1">
        <v>2.8134044248010892</v>
      </c>
      <c r="F649" s="1">
        <v>2.8132938038194535</v>
      </c>
      <c r="I649" s="1">
        <v>0.46604905223645804</v>
      </c>
      <c r="J649" s="1">
        <v>2.5209175169659881</v>
      </c>
      <c r="K649" s="1">
        <v>1.4044750164336492</v>
      </c>
      <c r="L649" s="1">
        <v>4.6318995547573589</v>
      </c>
      <c r="M649" s="1">
        <v>2.6754831789151647</v>
      </c>
      <c r="N649" s="1">
        <v>2.6939167752424309</v>
      </c>
      <c r="O649" s="1">
        <v>4.5443791423769042</v>
      </c>
      <c r="P649" s="1">
        <v>5.1669523124735868</v>
      </c>
      <c r="Q649" s="1">
        <v>4.7971824317019927</v>
      </c>
      <c r="R649" s="1">
        <v>6.7814986699855373</v>
      </c>
      <c r="S649" s="1">
        <v>7.9375751817111952</v>
      </c>
      <c r="T649" s="1">
        <v>9.3665282555198974</v>
      </c>
      <c r="U649" s="1">
        <v>7.5115845741857399</v>
      </c>
      <c r="V649" s="1">
        <v>3.9609402645510041</v>
      </c>
      <c r="W649" s="1">
        <v>3.6842059010520485</v>
      </c>
      <c r="X649" s="1">
        <v>6.4965264494665469</v>
      </c>
      <c r="Y649" s="1">
        <v>6.9677560314311808</v>
      </c>
      <c r="Z649" s="1">
        <v>6.1161547470011239</v>
      </c>
    </row>
    <row r="650" spans="1:26" x14ac:dyDescent="0.35">
      <c r="A650" s="1" t="s">
        <v>29</v>
      </c>
      <c r="B650" s="1" t="s">
        <v>30</v>
      </c>
      <c r="C650" s="1" t="s">
        <v>1321</v>
      </c>
      <c r="D650" s="1" t="s">
        <v>1322</v>
      </c>
      <c r="E650" s="1">
        <v>0.84994154272818412</v>
      </c>
      <c r="F650" s="1">
        <v>0.85011533406624562</v>
      </c>
      <c r="G650" s="1">
        <v>0.112966907603319</v>
      </c>
      <c r="H650" s="1">
        <v>0.16602190316140875</v>
      </c>
      <c r="I650" s="1">
        <v>0.64247327129089971</v>
      </c>
      <c r="J650" s="1">
        <v>0.55320701712241205</v>
      </c>
      <c r="K650" s="1">
        <v>1.2423892190186425</v>
      </c>
      <c r="L650" s="1">
        <v>0.67478103558852387</v>
      </c>
      <c r="M650" s="1">
        <v>0.39851999311458819</v>
      </c>
      <c r="N650" s="1">
        <v>0.48154719867686757</v>
      </c>
      <c r="O650" s="1">
        <v>0.52041941017683002</v>
      </c>
      <c r="P650" s="1">
        <v>0.54225668572946217</v>
      </c>
      <c r="Q650" s="1">
        <v>1.0891001475663833</v>
      </c>
      <c r="R650" s="1">
        <v>1.822748250132189</v>
      </c>
      <c r="S650" s="1">
        <v>9.3881943355474675</v>
      </c>
      <c r="T650" s="1">
        <v>8.7537291211450903</v>
      </c>
      <c r="U650" s="1">
        <v>7.1763485038464134</v>
      </c>
      <c r="V650" s="1">
        <v>15.862726393108471</v>
      </c>
      <c r="W650" s="1">
        <v>16.312749705999018</v>
      </c>
      <c r="X650" s="1">
        <v>23.78752148953301</v>
      </c>
      <c r="Y650" s="1">
        <v>20.412341640416741</v>
      </c>
      <c r="Z650" s="1">
        <v>18.778438841908986</v>
      </c>
    </row>
    <row r="651" spans="1:26" x14ac:dyDescent="0.35">
      <c r="A651" s="1" t="s">
        <v>29</v>
      </c>
      <c r="B651" s="1" t="s">
        <v>30</v>
      </c>
      <c r="C651" s="1" t="s">
        <v>1323</v>
      </c>
      <c r="D651" s="1" t="s">
        <v>1324</v>
      </c>
      <c r="E651" s="1">
        <v>2.6800482412558915</v>
      </c>
      <c r="F651" s="1">
        <v>2.6799450665183766</v>
      </c>
      <c r="I651" s="1">
        <v>0.44917049742910881</v>
      </c>
      <c r="J651" s="1">
        <v>2.1934268783850501</v>
      </c>
      <c r="K651" s="1">
        <v>1.1907047427281803</v>
      </c>
      <c r="L651" s="1">
        <v>4.2898763425130149</v>
      </c>
      <c r="M651" s="1">
        <v>2.3593271915472438</v>
      </c>
      <c r="N651" s="1">
        <v>2.5089755941518987</v>
      </c>
      <c r="O651" s="1">
        <v>4.1558492241999447</v>
      </c>
      <c r="P651" s="1">
        <v>4.836963638335499</v>
      </c>
      <c r="Q651" s="1">
        <v>4.4178203196770953</v>
      </c>
      <c r="R651" s="1">
        <v>6.3279115644540207</v>
      </c>
      <c r="S651" s="1">
        <v>7.4006955997837078</v>
      </c>
      <c r="T651" s="1">
        <v>9.0372394972679686</v>
      </c>
      <c r="U651" s="1">
        <v>7.4039384133898016</v>
      </c>
      <c r="V651" s="1">
        <v>3.9277893585239823</v>
      </c>
      <c r="W651" s="1">
        <v>3.6595936556033237</v>
      </c>
      <c r="X651" s="1">
        <v>6.4196929042967978</v>
      </c>
      <c r="Y651" s="1">
        <v>6.8527945391076903</v>
      </c>
      <c r="Z651" s="1">
        <v>6.0120307215684257</v>
      </c>
    </row>
    <row r="652" spans="1:26" x14ac:dyDescent="0.35">
      <c r="A652" s="1" t="s">
        <v>29</v>
      </c>
      <c r="B652" s="1" t="s">
        <v>30</v>
      </c>
      <c r="C652" s="1" t="s">
        <v>1325</v>
      </c>
      <c r="D652" s="1" t="s">
        <v>1326</v>
      </c>
      <c r="T652" s="1">
        <v>33.604193201192203</v>
      </c>
      <c r="W652" s="1">
        <v>21.740788741993899</v>
      </c>
    </row>
    <row r="653" spans="1:26" x14ac:dyDescent="0.35">
      <c r="A653" s="1" t="s">
        <v>29</v>
      </c>
      <c r="B653" s="1" t="s">
        <v>30</v>
      </c>
      <c r="C653" s="1" t="s">
        <v>1327</v>
      </c>
      <c r="D653" s="1" t="s">
        <v>1328</v>
      </c>
    </row>
    <row r="654" spans="1:26" x14ac:dyDescent="0.35">
      <c r="A654" s="1" t="s">
        <v>29</v>
      </c>
      <c r="B654" s="1" t="s">
        <v>30</v>
      </c>
      <c r="C654" s="1" t="s">
        <v>1329</v>
      </c>
      <c r="D654" s="1" t="s">
        <v>1330</v>
      </c>
    </row>
    <row r="655" spans="1:26" x14ac:dyDescent="0.35">
      <c r="A655" s="1" t="s">
        <v>29</v>
      </c>
      <c r="B655" s="1" t="s">
        <v>30</v>
      </c>
      <c r="C655" s="1" t="s">
        <v>1331</v>
      </c>
      <c r="D655" s="1" t="s">
        <v>1332</v>
      </c>
    </row>
    <row r="656" spans="1:26" x14ac:dyDescent="0.35">
      <c r="A656" s="1" t="s">
        <v>29</v>
      </c>
      <c r="B656" s="1" t="s">
        <v>30</v>
      </c>
      <c r="C656" s="1" t="s">
        <v>1333</v>
      </c>
      <c r="D656" s="1" t="s">
        <v>1334</v>
      </c>
    </row>
    <row r="657" spans="1:26" x14ac:dyDescent="0.35">
      <c r="A657" s="1" t="s">
        <v>29</v>
      </c>
      <c r="B657" s="1" t="s">
        <v>30</v>
      </c>
      <c r="C657" s="1" t="s">
        <v>1335</v>
      </c>
      <c r="D657" s="1" t="s">
        <v>1336</v>
      </c>
    </row>
    <row r="658" spans="1:26" x14ac:dyDescent="0.35">
      <c r="A658" s="1" t="s">
        <v>29</v>
      </c>
      <c r="B658" s="1" t="s">
        <v>30</v>
      </c>
      <c r="C658" s="1" t="s">
        <v>1337</v>
      </c>
      <c r="D658" s="1" t="s">
        <v>1338</v>
      </c>
      <c r="E658" s="1">
        <v>8.1824999999999992</v>
      </c>
      <c r="F658" s="1">
        <v>8.1008333333332985</v>
      </c>
      <c r="G658" s="1">
        <v>6.4966666666666999</v>
      </c>
      <c r="H658" s="1">
        <v>5.4824937205512008</v>
      </c>
      <c r="I658" s="1">
        <v>7.415833333333298</v>
      </c>
      <c r="J658" s="1">
        <v>7.1416666666666284</v>
      </c>
      <c r="K658" s="1">
        <v>6.6508333333334004</v>
      </c>
      <c r="L658" s="1">
        <v>3.2683333333333007</v>
      </c>
      <c r="M658" s="1">
        <v>6.0324999999999998</v>
      </c>
      <c r="N658" s="1">
        <v>11.06416666666667</v>
      </c>
      <c r="O658" s="1">
        <v>10.327500000000001</v>
      </c>
      <c r="P658" s="1">
        <v>8.3866666666667005</v>
      </c>
      <c r="Q658" s="1">
        <v>8.7774999999999999</v>
      </c>
      <c r="R658" s="1">
        <v>7.2108333333332997</v>
      </c>
      <c r="S658" s="1">
        <v>7.7008333333333709</v>
      </c>
      <c r="T658" s="1">
        <v>9.3728148300744891</v>
      </c>
      <c r="U658" s="1">
        <v>7.9988472294795283</v>
      </c>
      <c r="V658" s="1">
        <v>7.2031848824592082</v>
      </c>
      <c r="W658" s="1">
        <v>6.4760701779166308</v>
      </c>
      <c r="X658" s="1">
        <v>8.9953941862295501</v>
      </c>
      <c r="Y658" s="1">
        <v>7.2762847682577201</v>
      </c>
      <c r="Z658" s="1">
        <v>6.3711867458493909</v>
      </c>
    </row>
    <row r="659" spans="1:26" x14ac:dyDescent="0.35">
      <c r="A659" s="1" t="s">
        <v>29</v>
      </c>
      <c r="B659" s="1" t="s">
        <v>30</v>
      </c>
      <c r="C659" s="1" t="s">
        <v>1339</v>
      </c>
      <c r="D659" s="1" t="s">
        <v>1340</v>
      </c>
      <c r="M659" s="1">
        <v>5000</v>
      </c>
      <c r="N659" s="1">
        <v>5000</v>
      </c>
      <c r="O659" s="1">
        <v>65000</v>
      </c>
      <c r="P659" s="1">
        <v>63000</v>
      </c>
      <c r="Q659" s="1">
        <v>470000</v>
      </c>
      <c r="R659" s="1">
        <v>975000</v>
      </c>
      <c r="S659" s="1">
        <v>737000</v>
      </c>
      <c r="T659" s="1">
        <v>501000</v>
      </c>
      <c r="U659" s="1">
        <v>279000</v>
      </c>
      <c r="V659" s="1">
        <v>541000</v>
      </c>
      <c r="W659" s="1">
        <v>248000</v>
      </c>
      <c r="X659" s="1">
        <v>169000</v>
      </c>
      <c r="Y659" s="1">
        <v>376000</v>
      </c>
      <c r="Z659" s="1">
        <v>148000</v>
      </c>
    </row>
    <row r="660" spans="1:26" x14ac:dyDescent="0.35">
      <c r="A660" s="1" t="s">
        <v>29</v>
      </c>
      <c r="B660" s="1" t="s">
        <v>30</v>
      </c>
      <c r="C660" s="1" t="s">
        <v>1341</v>
      </c>
      <c r="D660" s="1" t="s">
        <v>1342</v>
      </c>
      <c r="M660" s="1">
        <v>140000</v>
      </c>
      <c r="N660" s="1">
        <v>560000</v>
      </c>
      <c r="O660" s="1">
        <v>6300</v>
      </c>
      <c r="P660" s="1">
        <v>3894000</v>
      </c>
      <c r="Q660" s="1">
        <v>117000</v>
      </c>
      <c r="R660" s="1">
        <v>3000</v>
      </c>
      <c r="S660" s="1">
        <v>100000</v>
      </c>
      <c r="T660" s="1">
        <v>78000</v>
      </c>
      <c r="U660" s="1">
        <v>122000</v>
      </c>
      <c r="V660" s="1">
        <v>613000</v>
      </c>
      <c r="W660" s="1">
        <v>157000</v>
      </c>
      <c r="X660" s="1">
        <v>279000</v>
      </c>
      <c r="Y660" s="1">
        <v>24000</v>
      </c>
      <c r="Z660" s="1">
        <v>2437000</v>
      </c>
    </row>
    <row r="661" spans="1:26" x14ac:dyDescent="0.35">
      <c r="A661" s="1" t="s">
        <v>29</v>
      </c>
      <c r="B661" s="1" t="s">
        <v>30</v>
      </c>
      <c r="C661" s="1" t="s">
        <v>1343</v>
      </c>
      <c r="D661" s="1" t="s">
        <v>1344</v>
      </c>
      <c r="Q661" s="1">
        <v>3300000</v>
      </c>
      <c r="R661" s="1">
        <v>1075000</v>
      </c>
      <c r="S661" s="1">
        <v>2096000</v>
      </c>
      <c r="T661" s="1">
        <v>1955000</v>
      </c>
      <c r="U661" s="1">
        <v>1702000</v>
      </c>
      <c r="V661" s="1">
        <v>2243000</v>
      </c>
      <c r="W661" s="1">
        <v>2583000</v>
      </c>
      <c r="X661" s="1">
        <v>2730000</v>
      </c>
      <c r="Y661" s="1">
        <v>3228000</v>
      </c>
      <c r="Z661" s="1">
        <v>3646000</v>
      </c>
    </row>
    <row r="662" spans="1:26" x14ac:dyDescent="0.35">
      <c r="A662" s="1" t="s">
        <v>29</v>
      </c>
      <c r="B662" s="1" t="s">
        <v>30</v>
      </c>
      <c r="C662" s="1" t="s">
        <v>1345</v>
      </c>
      <c r="D662" s="1" t="s">
        <v>1346</v>
      </c>
      <c r="I662" s="1">
        <v>0.46415940978647002</v>
      </c>
      <c r="N662" s="1">
        <v>0.57714880918546496</v>
      </c>
      <c r="S662" s="1">
        <v>0.65812408759901297</v>
      </c>
    </row>
    <row r="663" spans="1:26" x14ac:dyDescent="0.35">
      <c r="A663" s="1" t="s">
        <v>29</v>
      </c>
      <c r="B663" s="1" t="s">
        <v>30</v>
      </c>
      <c r="C663" s="1" t="s">
        <v>1347</v>
      </c>
      <c r="D663" s="1" t="s">
        <v>1348</v>
      </c>
      <c r="I663" s="1">
        <v>648019</v>
      </c>
      <c r="N663" s="1">
        <v>920118</v>
      </c>
      <c r="S663" s="1">
        <v>1199115</v>
      </c>
    </row>
    <row r="664" spans="1:26" x14ac:dyDescent="0.35">
      <c r="A664" s="1" t="s">
        <v>29</v>
      </c>
      <c r="B664" s="1" t="s">
        <v>30</v>
      </c>
      <c r="C664" s="1" t="s">
        <v>1349</v>
      </c>
      <c r="D664" s="1" t="s">
        <v>1350</v>
      </c>
      <c r="E664" s="1">
        <v>5.4524474605173943</v>
      </c>
      <c r="F664" s="1">
        <v>5.7604216277444893</v>
      </c>
      <c r="G664" s="1">
        <v>9.4939793922376854</v>
      </c>
      <c r="I664" s="1">
        <v>1.5355580741611154</v>
      </c>
      <c r="J664" s="1">
        <v>9.8464603499435412</v>
      </c>
      <c r="K664" s="1">
        <v>14.288951207956604</v>
      </c>
      <c r="L664" s="1">
        <v>17.144600222675844</v>
      </c>
      <c r="M664" s="1">
        <v>12.602377625292331</v>
      </c>
      <c r="N664" s="1">
        <v>11.78214013582755</v>
      </c>
      <c r="O664" s="1">
        <v>10.499634836389822</v>
      </c>
      <c r="P664" s="1">
        <v>11.425146858038792</v>
      </c>
      <c r="Q664" s="1">
        <v>11.939374702249417</v>
      </c>
      <c r="R664" s="1">
        <v>10.646915769861778</v>
      </c>
      <c r="S664" s="1">
        <v>12.532759202144486</v>
      </c>
      <c r="T664" s="1">
        <v>9.6258883555648804</v>
      </c>
      <c r="U664" s="1">
        <v>16.087448256052937</v>
      </c>
      <c r="V664" s="1">
        <v>18.451265655985711</v>
      </c>
      <c r="W664" s="1">
        <v>16.272532654552485</v>
      </c>
      <c r="X664" s="1">
        <v>9.1620157887531111</v>
      </c>
    </row>
    <row r="665" spans="1:26" x14ac:dyDescent="0.35">
      <c r="A665" s="1" t="s">
        <v>29</v>
      </c>
      <c r="B665" s="1" t="s">
        <v>30</v>
      </c>
      <c r="C665" s="1" t="s">
        <v>1351</v>
      </c>
      <c r="D665" s="1" t="s">
        <v>1352</v>
      </c>
      <c r="E665" s="1">
        <v>858000000</v>
      </c>
      <c r="F665" s="1">
        <v>910000000</v>
      </c>
      <c r="G665" s="1">
        <v>2076000000</v>
      </c>
      <c r="I665" s="1">
        <v>501000000</v>
      </c>
      <c r="J665" s="1">
        <v>3536000000</v>
      </c>
      <c r="K665" s="1">
        <v>6665000000</v>
      </c>
      <c r="L665" s="1">
        <v>11007000000</v>
      </c>
      <c r="M665" s="1">
        <v>6236000000</v>
      </c>
      <c r="N665" s="1">
        <v>8348000000</v>
      </c>
      <c r="O665" s="1">
        <v>9533000000</v>
      </c>
      <c r="P665" s="1">
        <v>9240000000</v>
      </c>
      <c r="Q665" s="1">
        <v>9152000000</v>
      </c>
      <c r="R665" s="1">
        <v>9204000000</v>
      </c>
      <c r="S665" s="1">
        <v>9017000000</v>
      </c>
      <c r="T665" s="1">
        <v>4524000000</v>
      </c>
      <c r="U665" s="1">
        <v>8194000000</v>
      </c>
      <c r="V665" s="1">
        <v>13218000000</v>
      </c>
      <c r="W665" s="1">
        <v>16406000000</v>
      </c>
      <c r="X665" s="1">
        <v>6613000000</v>
      </c>
    </row>
    <row r="666" spans="1:26" x14ac:dyDescent="0.35">
      <c r="A666" s="1" t="s">
        <v>29</v>
      </c>
      <c r="B666" s="1" t="s">
        <v>30</v>
      </c>
      <c r="C666" s="1" t="s">
        <v>1353</v>
      </c>
      <c r="D666" s="1" t="s">
        <v>1354</v>
      </c>
      <c r="E666" s="1">
        <v>27000000</v>
      </c>
      <c r="F666" s="1">
        <v>29000000</v>
      </c>
      <c r="G666" s="1">
        <v>281000000</v>
      </c>
      <c r="I666" s="1">
        <v>261000000</v>
      </c>
      <c r="J666" s="1">
        <v>257000000</v>
      </c>
      <c r="K666" s="1">
        <v>1075000000</v>
      </c>
      <c r="L666" s="1">
        <v>1230000000</v>
      </c>
      <c r="M666" s="1">
        <v>1224000000</v>
      </c>
      <c r="N666" s="1">
        <v>2782000000</v>
      </c>
      <c r="O666" s="1">
        <v>2935000000</v>
      </c>
      <c r="P666" s="1">
        <v>3099000000</v>
      </c>
      <c r="Q666" s="1">
        <v>3288000000</v>
      </c>
      <c r="R666" s="1">
        <v>3393000000</v>
      </c>
      <c r="S666" s="1">
        <v>3412000000</v>
      </c>
      <c r="T666" s="1">
        <v>3445000000</v>
      </c>
      <c r="U666" s="1">
        <v>2397000000</v>
      </c>
      <c r="V666" s="1">
        <v>3649000000</v>
      </c>
      <c r="W666" s="1">
        <v>2897000000</v>
      </c>
      <c r="X666" s="1">
        <v>1065000000</v>
      </c>
    </row>
    <row r="667" spans="1:26" x14ac:dyDescent="0.35">
      <c r="A667" s="1" t="s">
        <v>29</v>
      </c>
      <c r="B667" s="1" t="s">
        <v>30</v>
      </c>
      <c r="C667" s="1" t="s">
        <v>1355</v>
      </c>
      <c r="D667" s="1" t="s">
        <v>1356</v>
      </c>
      <c r="E667" s="1">
        <v>831000000</v>
      </c>
      <c r="F667" s="1">
        <v>881000000</v>
      </c>
      <c r="G667" s="1">
        <v>1795000000</v>
      </c>
      <c r="I667" s="1">
        <v>240000000</v>
      </c>
      <c r="J667" s="1">
        <v>3279000000</v>
      </c>
      <c r="K667" s="1">
        <v>5590000000</v>
      </c>
      <c r="L667" s="1">
        <v>9777000000</v>
      </c>
      <c r="M667" s="1">
        <v>5012000000</v>
      </c>
      <c r="N667" s="1">
        <v>5566000000</v>
      </c>
      <c r="O667" s="1">
        <v>6598000000</v>
      </c>
      <c r="P667" s="1">
        <v>6141000000</v>
      </c>
      <c r="Q667" s="1">
        <v>5864000000</v>
      </c>
      <c r="R667" s="1">
        <v>5811000000</v>
      </c>
      <c r="S667" s="1">
        <v>5605000000</v>
      </c>
      <c r="T667" s="1">
        <v>1079000000</v>
      </c>
      <c r="U667" s="1">
        <v>5797000000</v>
      </c>
      <c r="V667" s="1">
        <v>9569000000</v>
      </c>
      <c r="W667" s="1">
        <v>13509000000</v>
      </c>
      <c r="X667" s="1">
        <v>5548000000</v>
      </c>
    </row>
    <row r="668" spans="1:26" x14ac:dyDescent="0.35">
      <c r="A668" s="1" t="s">
        <v>29</v>
      </c>
      <c r="B668" s="1" t="s">
        <v>30</v>
      </c>
      <c r="C668" s="1" t="s">
        <v>1357</v>
      </c>
      <c r="D668" s="1" t="s">
        <v>1358</v>
      </c>
      <c r="E668" s="1">
        <v>1753000</v>
      </c>
      <c r="F668" s="1">
        <v>2046000</v>
      </c>
      <c r="G668" s="1">
        <v>2253000</v>
      </c>
      <c r="H668" s="1">
        <v>2646000</v>
      </c>
      <c r="I668" s="1">
        <v>2778000</v>
      </c>
      <c r="J668" s="1">
        <v>3056000</v>
      </c>
      <c r="K668" s="1">
        <v>5239000</v>
      </c>
      <c r="L668" s="1">
        <v>5820000</v>
      </c>
      <c r="M668" s="1">
        <v>6053000</v>
      </c>
      <c r="N668" s="1">
        <v>6113000</v>
      </c>
      <c r="O668" s="1">
        <v>3765000</v>
      </c>
      <c r="P668" s="1">
        <v>4673000</v>
      </c>
      <c r="Q668" s="1">
        <v>4038000</v>
      </c>
      <c r="R668" s="1">
        <v>4803000</v>
      </c>
      <c r="S668" s="1">
        <v>6017000</v>
      </c>
      <c r="T668" s="1">
        <v>5265000</v>
      </c>
    </row>
    <row r="669" spans="1:26" x14ac:dyDescent="0.35">
      <c r="A669" s="1" t="s">
        <v>29</v>
      </c>
      <c r="B669" s="1" t="s">
        <v>30</v>
      </c>
      <c r="C669" s="1" t="s">
        <v>1359</v>
      </c>
      <c r="D669" s="1" t="s">
        <v>1360</v>
      </c>
    </row>
    <row r="670" spans="1:26" x14ac:dyDescent="0.35">
      <c r="A670" s="1" t="s">
        <v>29</v>
      </c>
      <c r="B670" s="1" t="s">
        <v>30</v>
      </c>
      <c r="C670" s="1" t="s">
        <v>1361</v>
      </c>
      <c r="D670" s="1" t="s">
        <v>1362</v>
      </c>
      <c r="E670" s="1">
        <v>0.85518409464717171</v>
      </c>
      <c r="F670" s="1">
        <v>1.4114447079255279</v>
      </c>
      <c r="G670" s="1">
        <v>0.21130306371916657</v>
      </c>
      <c r="H670" s="1">
        <v>0.12859961546038001</v>
      </c>
      <c r="I670" s="1">
        <v>0.243885123708351</v>
      </c>
      <c r="J670" s="1">
        <v>0.35284480830479042</v>
      </c>
      <c r="K670" s="1">
        <v>0.49930222491120024</v>
      </c>
      <c r="L670" s="1">
        <v>1.0885310019831549</v>
      </c>
      <c r="M670" s="1">
        <v>1.3546116095793479</v>
      </c>
      <c r="N670" s="1">
        <v>0.88997158763656214</v>
      </c>
      <c r="O670" s="1">
        <v>0.67162913530580626</v>
      </c>
      <c r="P670" s="1">
        <v>0.64755937564057597</v>
      </c>
      <c r="Q670" s="1">
        <v>0.61959996504580517</v>
      </c>
      <c r="R670" s="1">
        <v>0.71523861796480082</v>
      </c>
      <c r="S670" s="1">
        <v>0.93990005794209042</v>
      </c>
      <c r="T670" s="1">
        <v>2.8298299187396276</v>
      </c>
      <c r="U670" s="1">
        <v>5.1427798172498225</v>
      </c>
      <c r="V670" s="1">
        <v>2.9936946764876291</v>
      </c>
      <c r="W670" s="1">
        <v>2.1036307525815046</v>
      </c>
      <c r="X670" s="1">
        <v>0.80376240623220507</v>
      </c>
    </row>
    <row r="671" spans="1:26" x14ac:dyDescent="0.35">
      <c r="A671" s="1" t="s">
        <v>29</v>
      </c>
      <c r="B671" s="1" t="s">
        <v>30</v>
      </c>
      <c r="C671" s="1" t="s">
        <v>1363</v>
      </c>
      <c r="D671" s="1" t="s">
        <v>1364</v>
      </c>
      <c r="E671" s="1">
        <v>168000000</v>
      </c>
      <c r="F671" s="1">
        <v>256000000</v>
      </c>
      <c r="G671" s="1">
        <v>58000000</v>
      </c>
      <c r="H671" s="1">
        <v>49000000</v>
      </c>
      <c r="I671" s="1">
        <v>139000000</v>
      </c>
      <c r="J671" s="1">
        <v>209000000</v>
      </c>
      <c r="K671" s="1">
        <v>337000000</v>
      </c>
      <c r="L671" s="1">
        <v>958000000</v>
      </c>
      <c r="M671" s="1">
        <v>791000000</v>
      </c>
      <c r="N671" s="1">
        <v>736000000</v>
      </c>
      <c r="O671" s="1">
        <v>688000000</v>
      </c>
      <c r="P671" s="1">
        <v>638000000</v>
      </c>
      <c r="Q671" s="1">
        <v>616000000</v>
      </c>
      <c r="R671" s="1">
        <v>605000000</v>
      </c>
      <c r="S671" s="1">
        <v>461000000</v>
      </c>
      <c r="T671" s="1">
        <v>1088000000</v>
      </c>
      <c r="U671" s="1">
        <v>2615000000</v>
      </c>
      <c r="V671" s="1">
        <v>1977000000</v>
      </c>
      <c r="W671" s="1">
        <v>1471000000</v>
      </c>
      <c r="X671" s="1">
        <v>321000000</v>
      </c>
    </row>
    <row r="672" spans="1:26" x14ac:dyDescent="0.35">
      <c r="A672" s="1" t="s">
        <v>29</v>
      </c>
      <c r="B672" s="1" t="s">
        <v>30</v>
      </c>
      <c r="C672" s="1" t="s">
        <v>1365</v>
      </c>
      <c r="D672" s="1" t="s">
        <v>1366</v>
      </c>
      <c r="E672" s="1">
        <v>77000000</v>
      </c>
      <c r="F672" s="1">
        <v>117000000</v>
      </c>
      <c r="G672" s="1">
        <v>28000000</v>
      </c>
      <c r="H672" s="1">
        <v>28000000</v>
      </c>
      <c r="I672" s="1">
        <v>85000000</v>
      </c>
      <c r="J672" s="1">
        <v>25000000</v>
      </c>
      <c r="K672" s="1">
        <v>124000000</v>
      </c>
      <c r="L672" s="1">
        <v>389000000</v>
      </c>
      <c r="M672" s="1">
        <v>189000000</v>
      </c>
      <c r="N672" s="1">
        <v>167000000</v>
      </c>
      <c r="O672" s="1">
        <v>65000000</v>
      </c>
      <c r="P672" s="1">
        <v>83000000</v>
      </c>
      <c r="Q672" s="1">
        <v>78000000</v>
      </c>
      <c r="R672" s="1">
        <v>62000000</v>
      </c>
      <c r="S672" s="1">
        <v>57000000</v>
      </c>
      <c r="T672" s="1">
        <v>18000000</v>
      </c>
      <c r="U672" s="1">
        <v>66000000</v>
      </c>
      <c r="V672" s="1">
        <v>15000000</v>
      </c>
      <c r="W672" s="1">
        <v>22000000</v>
      </c>
      <c r="X672" s="1">
        <v>8000000</v>
      </c>
    </row>
    <row r="673" spans="1:26" x14ac:dyDescent="0.35">
      <c r="A673" s="1" t="s">
        <v>29</v>
      </c>
      <c r="B673" s="1" t="s">
        <v>30</v>
      </c>
      <c r="C673" s="1" t="s">
        <v>1367</v>
      </c>
      <c r="D673" s="1" t="s">
        <v>1368</v>
      </c>
      <c r="E673" s="1">
        <v>91000000</v>
      </c>
      <c r="F673" s="1">
        <v>139000000</v>
      </c>
      <c r="G673" s="1">
        <v>30000000</v>
      </c>
      <c r="H673" s="1">
        <v>21000000</v>
      </c>
      <c r="I673" s="1">
        <v>54000000</v>
      </c>
      <c r="J673" s="1">
        <v>184000000</v>
      </c>
      <c r="K673" s="1">
        <v>213000000</v>
      </c>
      <c r="L673" s="1">
        <v>569000000</v>
      </c>
      <c r="M673" s="1">
        <v>602000000</v>
      </c>
      <c r="N673" s="1">
        <v>569000000</v>
      </c>
      <c r="O673" s="1">
        <v>623000000</v>
      </c>
      <c r="P673" s="1">
        <v>555000000</v>
      </c>
      <c r="Q673" s="1">
        <v>538000000</v>
      </c>
      <c r="R673" s="1">
        <v>543000000</v>
      </c>
      <c r="S673" s="1">
        <v>404000000</v>
      </c>
      <c r="T673" s="1">
        <v>1070000000</v>
      </c>
      <c r="U673" s="1">
        <v>2549000000</v>
      </c>
      <c r="V673" s="1">
        <v>1962000000</v>
      </c>
      <c r="W673" s="1">
        <v>1449000000</v>
      </c>
      <c r="X673" s="1">
        <v>313000000</v>
      </c>
    </row>
    <row r="674" spans="1:26" x14ac:dyDescent="0.35">
      <c r="A674" s="1" t="s">
        <v>29</v>
      </c>
      <c r="B674" s="1" t="s">
        <v>30</v>
      </c>
      <c r="C674" s="1" t="s">
        <v>1369</v>
      </c>
      <c r="D674" s="1" t="s">
        <v>1370</v>
      </c>
      <c r="E674" s="1">
        <v>295000000</v>
      </c>
      <c r="F674" s="1">
        <v>462000000</v>
      </c>
      <c r="G674" s="1">
        <v>34000000</v>
      </c>
      <c r="I674" s="1">
        <v>828000000</v>
      </c>
      <c r="K674" s="1">
        <v>280000000</v>
      </c>
      <c r="Q674" s="1">
        <v>407300000</v>
      </c>
      <c r="S674" s="1">
        <v>880000000</v>
      </c>
      <c r="U674" s="1">
        <v>70000000</v>
      </c>
      <c r="X674" s="1">
        <v>2600000000</v>
      </c>
      <c r="Y674" s="1">
        <v>40000000</v>
      </c>
    </row>
    <row r="675" spans="1:26" x14ac:dyDescent="0.35">
      <c r="A675" s="1" t="s">
        <v>29</v>
      </c>
      <c r="B675" s="1" t="s">
        <v>30</v>
      </c>
      <c r="C675" s="1" t="s">
        <v>1371</v>
      </c>
      <c r="D675" s="1" t="s">
        <v>1372</v>
      </c>
      <c r="G675" s="1">
        <v>121000000</v>
      </c>
      <c r="J675" s="1">
        <v>759050000</v>
      </c>
    </row>
    <row r="676" spans="1:26" x14ac:dyDescent="0.35">
      <c r="A676" s="1" t="s">
        <v>29</v>
      </c>
      <c r="B676" s="1" t="s">
        <v>30</v>
      </c>
      <c r="C676" s="1" t="s">
        <v>1373</v>
      </c>
      <c r="D676" s="1" t="s">
        <v>1374</v>
      </c>
      <c r="I676" s="1">
        <v>2355440000</v>
      </c>
      <c r="J676" s="1">
        <v>322140000</v>
      </c>
      <c r="K676" s="1">
        <v>40000000</v>
      </c>
      <c r="L676" s="1">
        <v>382000000</v>
      </c>
      <c r="O676" s="1">
        <v>259399999.99999997</v>
      </c>
      <c r="Q676" s="1">
        <v>2900000000</v>
      </c>
      <c r="W676" s="1">
        <v>1050000000</v>
      </c>
      <c r="Y676" s="1">
        <v>68000000</v>
      </c>
    </row>
    <row r="677" spans="1:26" x14ac:dyDescent="0.35">
      <c r="A677" s="1" t="s">
        <v>29</v>
      </c>
      <c r="B677" s="1" t="s">
        <v>30</v>
      </c>
      <c r="C677" s="1" t="s">
        <v>1375</v>
      </c>
      <c r="D677" s="1" t="s">
        <v>1376</v>
      </c>
    </row>
    <row r="678" spans="1:26" x14ac:dyDescent="0.35">
      <c r="A678" s="1" t="s">
        <v>29</v>
      </c>
      <c r="B678" s="1" t="s">
        <v>30</v>
      </c>
      <c r="C678" s="1" t="s">
        <v>1377</v>
      </c>
      <c r="D678" s="1" t="s">
        <v>1378</v>
      </c>
      <c r="E678" s="1">
        <v>29.585000000000001</v>
      </c>
      <c r="F678" s="1">
        <v>29.565000000000001</v>
      </c>
      <c r="G678" s="1">
        <v>29.559000000000001</v>
      </c>
      <c r="H678" s="1">
        <v>29.541</v>
      </c>
      <c r="I678" s="1">
        <v>29.53</v>
      </c>
      <c r="J678" s="1">
        <v>29.645</v>
      </c>
      <c r="K678" s="1">
        <v>29.722000000000001</v>
      </c>
      <c r="L678" s="1">
        <v>29.771000000000001</v>
      </c>
      <c r="M678" s="1">
        <v>29.797999999999998</v>
      </c>
      <c r="N678" s="1">
        <v>29.81</v>
      </c>
      <c r="O678" s="1">
        <v>29.888000000000002</v>
      </c>
      <c r="P678" s="1">
        <v>25.666</v>
      </c>
      <c r="Q678" s="1">
        <v>21.827999999999999</v>
      </c>
      <c r="R678" s="1">
        <v>22.045999999999999</v>
      </c>
      <c r="S678" s="1">
        <v>22.263000000000002</v>
      </c>
      <c r="T678" s="1">
        <v>22.481000000000002</v>
      </c>
      <c r="U678" s="1">
        <v>22.701000000000001</v>
      </c>
      <c r="V678" s="1">
        <v>22.922000000000001</v>
      </c>
      <c r="W678" s="1">
        <v>23.145</v>
      </c>
      <c r="X678" s="1">
        <v>22.747</v>
      </c>
      <c r="Y678" s="1">
        <v>22.957000000000001</v>
      </c>
      <c r="Z678" s="1">
        <v>23.209</v>
      </c>
    </row>
    <row r="679" spans="1:26" x14ac:dyDescent="0.35">
      <c r="A679" s="1" t="s">
        <v>29</v>
      </c>
      <c r="B679" s="1" t="s">
        <v>30</v>
      </c>
      <c r="C679" s="1" t="s">
        <v>1379</v>
      </c>
      <c r="D679" s="1" t="s">
        <v>1380</v>
      </c>
      <c r="H679" s="1">
        <v>34.35</v>
      </c>
      <c r="O679" s="1">
        <v>29.22</v>
      </c>
      <c r="Q679" s="1">
        <v>24.3</v>
      </c>
      <c r="W679" s="1">
        <v>23.06</v>
      </c>
    </row>
    <row r="680" spans="1:26" x14ac:dyDescent="0.35">
      <c r="A680" s="1" t="s">
        <v>29</v>
      </c>
      <c r="B680" s="1" t="s">
        <v>30</v>
      </c>
      <c r="C680" s="1" t="s">
        <v>1381</v>
      </c>
      <c r="D680" s="1" t="s">
        <v>1382</v>
      </c>
      <c r="E680" s="1">
        <v>30.581</v>
      </c>
      <c r="F680" s="1">
        <v>30.649000000000001</v>
      </c>
      <c r="G680" s="1">
        <v>30.675999999999998</v>
      </c>
      <c r="H680" s="1">
        <v>30.699000000000002</v>
      </c>
      <c r="I680" s="1">
        <v>30.713999999999999</v>
      </c>
      <c r="J680" s="1">
        <v>30.972999999999999</v>
      </c>
      <c r="K680" s="1">
        <v>31.164000000000001</v>
      </c>
      <c r="L680" s="1">
        <v>31.305</v>
      </c>
      <c r="M680" s="1">
        <v>31.417999999999999</v>
      </c>
      <c r="N680" s="1">
        <v>31.506</v>
      </c>
      <c r="O680" s="1">
        <v>31.692</v>
      </c>
      <c r="P680" s="1">
        <v>28.334</v>
      </c>
      <c r="Q680" s="1">
        <v>25.2</v>
      </c>
      <c r="R680" s="1">
        <v>25.419</v>
      </c>
      <c r="S680" s="1">
        <v>25.635999999999999</v>
      </c>
      <c r="T680" s="1">
        <v>25.85</v>
      </c>
      <c r="U680" s="1">
        <v>26.064</v>
      </c>
      <c r="V680" s="1">
        <v>26.274999999999999</v>
      </c>
      <c r="W680" s="1">
        <v>26.484000000000002</v>
      </c>
      <c r="X680" s="1">
        <v>26.178000000000001</v>
      </c>
      <c r="Y680" s="1">
        <v>26.28</v>
      </c>
      <c r="Z680" s="1">
        <v>26.911000000000001</v>
      </c>
    </row>
    <row r="681" spans="1:26" x14ac:dyDescent="0.35">
      <c r="A681" s="1" t="s">
        <v>29</v>
      </c>
      <c r="B681" s="1" t="s">
        <v>30</v>
      </c>
      <c r="C681" s="1" t="s">
        <v>1383</v>
      </c>
      <c r="D681" s="1" t="s">
        <v>1384</v>
      </c>
      <c r="H681" s="1">
        <v>38.549999999999997</v>
      </c>
      <c r="O681" s="1">
        <v>32.24</v>
      </c>
      <c r="Q681" s="1">
        <v>27.8</v>
      </c>
      <c r="W681" s="1">
        <v>26.58</v>
      </c>
    </row>
    <row r="682" spans="1:26" x14ac:dyDescent="0.35">
      <c r="A682" s="1" t="s">
        <v>29</v>
      </c>
      <c r="B682" s="1" t="s">
        <v>30</v>
      </c>
      <c r="C682" s="1" t="s">
        <v>1385</v>
      </c>
      <c r="D682" s="1" t="s">
        <v>1386</v>
      </c>
      <c r="E682" s="1">
        <v>30.088000000000001</v>
      </c>
      <c r="F682" s="1">
        <v>30.113</v>
      </c>
      <c r="G682" s="1">
        <v>30.123000000000001</v>
      </c>
      <c r="H682" s="1">
        <v>30.126000000000001</v>
      </c>
      <c r="I682" s="1">
        <v>30.128</v>
      </c>
      <c r="J682" s="1">
        <v>30.315999999999999</v>
      </c>
      <c r="K682" s="1">
        <v>30.451000000000001</v>
      </c>
      <c r="L682" s="1">
        <v>30.547000000000001</v>
      </c>
      <c r="M682" s="1">
        <v>30.617999999999999</v>
      </c>
      <c r="N682" s="1">
        <v>30.669</v>
      </c>
      <c r="O682" s="1">
        <v>30.802</v>
      </c>
      <c r="P682" s="1">
        <v>27.018999999999998</v>
      </c>
      <c r="Q682" s="1">
        <v>23.539000000000001</v>
      </c>
      <c r="R682" s="1">
        <v>23.757999999999999</v>
      </c>
      <c r="S682" s="1">
        <v>23.975999999999999</v>
      </c>
      <c r="T682" s="1">
        <v>24.193000000000001</v>
      </c>
      <c r="U682" s="1">
        <v>24.41</v>
      </c>
      <c r="V682" s="1">
        <v>24.626999999999999</v>
      </c>
      <c r="W682" s="1">
        <v>24.843</v>
      </c>
      <c r="X682" s="1">
        <v>24.492999999999999</v>
      </c>
      <c r="Y682" s="1">
        <v>24.648</v>
      </c>
      <c r="Z682" s="1">
        <v>25.094000000000001</v>
      </c>
    </row>
    <row r="683" spans="1:26" x14ac:dyDescent="0.35">
      <c r="A683" s="1" t="s">
        <v>29</v>
      </c>
      <c r="B683" s="1" t="s">
        <v>30</v>
      </c>
      <c r="C683" s="1" t="s">
        <v>1387</v>
      </c>
      <c r="D683" s="1" t="s">
        <v>1388</v>
      </c>
      <c r="H683" s="1">
        <v>36.49</v>
      </c>
      <c r="O683" s="1">
        <v>30.79</v>
      </c>
      <c r="Q683" s="1">
        <v>26.17</v>
      </c>
      <c r="W683" s="1">
        <v>24.84</v>
      </c>
    </row>
    <row r="684" spans="1:26" x14ac:dyDescent="0.35">
      <c r="A684" s="1" t="s">
        <v>29</v>
      </c>
      <c r="B684" s="1" t="s">
        <v>30</v>
      </c>
      <c r="C684" s="1" t="s">
        <v>1389</v>
      </c>
      <c r="D684" s="1" t="s">
        <v>1390</v>
      </c>
      <c r="E684" s="1">
        <v>56.938000000000002</v>
      </c>
      <c r="F684" s="1">
        <v>56.930999999999997</v>
      </c>
      <c r="G684" s="1">
        <v>56.927</v>
      </c>
      <c r="H684" s="1">
        <v>56.926000000000002</v>
      </c>
      <c r="I684" s="1">
        <v>56.924999999999997</v>
      </c>
      <c r="J684" s="1">
        <v>56.878</v>
      </c>
      <c r="K684" s="1">
        <v>56.844000000000001</v>
      </c>
      <c r="L684" s="1">
        <v>56.817999999999998</v>
      </c>
      <c r="M684" s="1">
        <v>56.798999999999999</v>
      </c>
      <c r="N684" s="1">
        <v>56.784999999999997</v>
      </c>
      <c r="O684" s="1">
        <v>56.750999999999998</v>
      </c>
      <c r="P684" s="1">
        <v>54.192999999999998</v>
      </c>
      <c r="Q684" s="1">
        <v>51.613999999999997</v>
      </c>
      <c r="R684" s="1">
        <v>51.677999999999997</v>
      </c>
      <c r="S684" s="1">
        <v>51.746000000000002</v>
      </c>
      <c r="T684" s="1">
        <v>51.816000000000003</v>
      </c>
      <c r="U684" s="1">
        <v>51.889000000000003</v>
      </c>
      <c r="V684" s="1">
        <v>51.966000000000001</v>
      </c>
      <c r="W684" s="1">
        <v>52.045999999999999</v>
      </c>
      <c r="X684" s="1">
        <v>51.548999999999999</v>
      </c>
      <c r="Y684" s="1">
        <v>51.536999999999999</v>
      </c>
      <c r="Z684" s="1">
        <v>52.088000000000001</v>
      </c>
    </row>
    <row r="685" spans="1:26" x14ac:dyDescent="0.35">
      <c r="A685" s="1" t="s">
        <v>29</v>
      </c>
      <c r="B685" s="1" t="s">
        <v>30</v>
      </c>
      <c r="C685" s="1" t="s">
        <v>1391</v>
      </c>
      <c r="D685" s="1" t="s">
        <v>1392</v>
      </c>
      <c r="H685" s="1">
        <v>48.45</v>
      </c>
      <c r="O685" s="1">
        <v>56.9</v>
      </c>
      <c r="Q685" s="1">
        <v>56.43</v>
      </c>
      <c r="W685" s="1">
        <v>52.14</v>
      </c>
    </row>
    <row r="686" spans="1:26" x14ac:dyDescent="0.35">
      <c r="A686" s="1" t="s">
        <v>29</v>
      </c>
      <c r="B686" s="1" t="s">
        <v>30</v>
      </c>
      <c r="C686" s="1" t="s">
        <v>1393</v>
      </c>
      <c r="D686" s="1" t="s">
        <v>1394</v>
      </c>
      <c r="E686" s="1">
        <v>56.863</v>
      </c>
      <c r="F686" s="1">
        <v>56.881999999999998</v>
      </c>
      <c r="G686" s="1">
        <v>56.895000000000003</v>
      </c>
      <c r="H686" s="1">
        <v>56.911999999999999</v>
      </c>
      <c r="I686" s="1">
        <v>56.924999999999997</v>
      </c>
      <c r="J686" s="1">
        <v>56.886000000000003</v>
      </c>
      <c r="K686" s="1">
        <v>56.860999999999997</v>
      </c>
      <c r="L686" s="1">
        <v>56.845999999999997</v>
      </c>
      <c r="M686" s="1">
        <v>56.838000000000001</v>
      </c>
      <c r="N686" s="1">
        <v>56.834000000000003</v>
      </c>
      <c r="O686" s="1">
        <v>56.802</v>
      </c>
      <c r="P686" s="1">
        <v>54.137999999999998</v>
      </c>
      <c r="Q686" s="1">
        <v>51.457999999999998</v>
      </c>
      <c r="R686" s="1">
        <v>51.567999999999998</v>
      </c>
      <c r="S686" s="1">
        <v>51.679000000000002</v>
      </c>
      <c r="T686" s="1">
        <v>51.79</v>
      </c>
      <c r="U686" s="1">
        <v>51.905000000000001</v>
      </c>
      <c r="V686" s="1">
        <v>52.024000000000001</v>
      </c>
      <c r="W686" s="1">
        <v>52.146999999999998</v>
      </c>
      <c r="X686" s="1">
        <v>51.64</v>
      </c>
      <c r="Y686" s="1">
        <v>51.63</v>
      </c>
    </row>
    <row r="687" spans="1:26" x14ac:dyDescent="0.35">
      <c r="A687" s="1" t="s">
        <v>29</v>
      </c>
      <c r="B687" s="1" t="s">
        <v>30</v>
      </c>
      <c r="C687" s="1" t="s">
        <v>1395</v>
      </c>
      <c r="D687" s="1" t="s">
        <v>1396</v>
      </c>
      <c r="E687" s="1">
        <v>63.543999999999997</v>
      </c>
      <c r="F687" s="1">
        <v>63.563000000000002</v>
      </c>
      <c r="G687" s="1">
        <v>63.57</v>
      </c>
      <c r="H687" s="1">
        <v>63.572000000000003</v>
      </c>
      <c r="I687" s="1">
        <v>63.573999999999998</v>
      </c>
      <c r="J687" s="1">
        <v>63.71</v>
      </c>
      <c r="K687" s="1">
        <v>63.805999999999997</v>
      </c>
      <c r="L687" s="1">
        <v>63.874000000000002</v>
      </c>
      <c r="M687" s="1">
        <v>63.923000000000002</v>
      </c>
      <c r="N687" s="1">
        <v>63.957999999999998</v>
      </c>
      <c r="O687" s="1">
        <v>64.051000000000002</v>
      </c>
      <c r="P687" s="1">
        <v>61.508000000000003</v>
      </c>
      <c r="Q687" s="1">
        <v>58.901000000000003</v>
      </c>
      <c r="R687" s="1">
        <v>60.037999999999997</v>
      </c>
      <c r="S687" s="1">
        <v>61.167999999999999</v>
      </c>
      <c r="T687" s="1">
        <v>62.29</v>
      </c>
      <c r="U687" s="1">
        <v>63.402999999999999</v>
      </c>
      <c r="V687" s="1">
        <v>64.507000000000005</v>
      </c>
      <c r="W687" s="1">
        <v>65.602000000000004</v>
      </c>
      <c r="X687" s="1">
        <v>64.974999999999994</v>
      </c>
      <c r="Y687" s="1">
        <v>65.06</v>
      </c>
      <c r="Z687" s="1">
        <v>65.539000000000001</v>
      </c>
    </row>
    <row r="688" spans="1:26" x14ac:dyDescent="0.35">
      <c r="A688" s="1" t="s">
        <v>29</v>
      </c>
      <c r="B688" s="1" t="s">
        <v>30</v>
      </c>
      <c r="C688" s="1" t="s">
        <v>1397</v>
      </c>
      <c r="D688" s="1" t="s">
        <v>1398</v>
      </c>
      <c r="H688" s="1">
        <v>63.54</v>
      </c>
      <c r="O688" s="1">
        <v>64.22</v>
      </c>
      <c r="Q688" s="1">
        <v>63.45</v>
      </c>
      <c r="W688" s="1">
        <v>65.72</v>
      </c>
    </row>
    <row r="689" spans="1:26" x14ac:dyDescent="0.35">
      <c r="A689" s="1" t="s">
        <v>29</v>
      </c>
      <c r="B689" s="1" t="s">
        <v>30</v>
      </c>
      <c r="C689" s="1" t="s">
        <v>1399</v>
      </c>
      <c r="D689" s="1" t="s">
        <v>1400</v>
      </c>
      <c r="E689" s="1">
        <v>63.17</v>
      </c>
      <c r="F689" s="1">
        <v>63.258000000000003</v>
      </c>
      <c r="G689" s="1">
        <v>63.298000000000002</v>
      </c>
      <c r="H689" s="1">
        <v>63.343000000000004</v>
      </c>
      <c r="I689" s="1">
        <v>63.372999999999998</v>
      </c>
      <c r="J689" s="1">
        <v>63.533000000000001</v>
      </c>
      <c r="K689" s="1">
        <v>63.655999999999999</v>
      </c>
      <c r="L689" s="1">
        <v>63.75</v>
      </c>
      <c r="M689" s="1">
        <v>63.832000000000001</v>
      </c>
      <c r="N689" s="1">
        <v>63.896999999999998</v>
      </c>
      <c r="O689" s="1">
        <v>64.004999999999995</v>
      </c>
      <c r="P689" s="1">
        <v>61.521000000000001</v>
      </c>
      <c r="Q689" s="1">
        <v>58.975999999999999</v>
      </c>
      <c r="R689" s="1">
        <v>60.127000000000002</v>
      </c>
      <c r="S689" s="1">
        <v>61.268999999999998</v>
      </c>
      <c r="T689" s="1">
        <v>62.4</v>
      </c>
      <c r="U689" s="1">
        <v>63.521000000000001</v>
      </c>
      <c r="V689" s="1">
        <v>64.632000000000005</v>
      </c>
      <c r="W689" s="1">
        <v>65.733999999999995</v>
      </c>
      <c r="X689" s="1">
        <v>65.099999999999994</v>
      </c>
      <c r="Y689" s="1">
        <v>65.153000000000006</v>
      </c>
    </row>
    <row r="690" spans="1:26" x14ac:dyDescent="0.35">
      <c r="A690" s="1" t="s">
        <v>29</v>
      </c>
      <c r="B690" s="1" t="s">
        <v>30</v>
      </c>
      <c r="C690" s="1" t="s">
        <v>1401</v>
      </c>
      <c r="D690" s="1" t="s">
        <v>1402</v>
      </c>
      <c r="E690" s="1">
        <v>60.238999999999997</v>
      </c>
      <c r="F690" s="1">
        <v>60.244999999999997</v>
      </c>
      <c r="G690" s="1">
        <v>60.247999999999998</v>
      </c>
      <c r="H690" s="1">
        <v>60.249000000000002</v>
      </c>
      <c r="I690" s="1">
        <v>60.249000000000002</v>
      </c>
      <c r="J690" s="1">
        <v>60.293999999999997</v>
      </c>
      <c r="K690" s="1">
        <v>60.326000000000001</v>
      </c>
      <c r="L690" s="1">
        <v>60.348999999999997</v>
      </c>
      <c r="M690" s="1">
        <v>60.366</v>
      </c>
      <c r="N690" s="1">
        <v>60.378</v>
      </c>
      <c r="O690" s="1">
        <v>60.41</v>
      </c>
      <c r="P690" s="1">
        <v>57.860999999999997</v>
      </c>
      <c r="Q690" s="1">
        <v>55.27</v>
      </c>
      <c r="R690" s="1">
        <v>55.875</v>
      </c>
      <c r="S690" s="1">
        <v>56.478000000000002</v>
      </c>
      <c r="T690" s="1">
        <v>57.079000000000001</v>
      </c>
      <c r="U690" s="1">
        <v>57.679000000000002</v>
      </c>
      <c r="V690" s="1">
        <v>58.274999999999999</v>
      </c>
      <c r="W690" s="1">
        <v>58.87</v>
      </c>
      <c r="X690" s="1">
        <v>58.311</v>
      </c>
      <c r="Y690" s="1">
        <v>58.35</v>
      </c>
      <c r="Z690" s="1">
        <v>58.866999999999997</v>
      </c>
    </row>
    <row r="691" spans="1:26" x14ac:dyDescent="0.35">
      <c r="A691" s="1" t="s">
        <v>29</v>
      </c>
      <c r="B691" s="1" t="s">
        <v>30</v>
      </c>
      <c r="C691" s="1" t="s">
        <v>1403</v>
      </c>
      <c r="D691" s="1" t="s">
        <v>1404</v>
      </c>
      <c r="H691" s="1">
        <v>55.9</v>
      </c>
      <c r="O691" s="1">
        <v>60.41</v>
      </c>
      <c r="Q691" s="1">
        <v>59.81</v>
      </c>
      <c r="S691" s="1">
        <v>72.25</v>
      </c>
      <c r="T691" s="1">
        <v>74.58</v>
      </c>
      <c r="U691" s="1">
        <v>76.34</v>
      </c>
      <c r="W691" s="1">
        <v>58.87</v>
      </c>
    </row>
    <row r="692" spans="1:26" x14ac:dyDescent="0.35">
      <c r="A692" s="1" t="s">
        <v>29</v>
      </c>
      <c r="B692" s="1" t="s">
        <v>30</v>
      </c>
      <c r="C692" s="1" t="s">
        <v>1405</v>
      </c>
      <c r="D692" s="1" t="s">
        <v>1406</v>
      </c>
      <c r="E692" s="1">
        <v>60.024999999999999</v>
      </c>
      <c r="F692" s="1">
        <v>60.08</v>
      </c>
      <c r="G692" s="1">
        <v>60.106000000000002</v>
      </c>
      <c r="H692" s="1">
        <v>60.137999999999998</v>
      </c>
      <c r="I692" s="1">
        <v>60.16</v>
      </c>
      <c r="J692" s="1">
        <v>60.220999999999997</v>
      </c>
      <c r="K692" s="1">
        <v>60.271000000000001</v>
      </c>
      <c r="L692" s="1">
        <v>60.311999999999998</v>
      </c>
      <c r="M692" s="1">
        <v>60.35</v>
      </c>
      <c r="N692" s="1">
        <v>60.383000000000003</v>
      </c>
      <c r="O692" s="1">
        <v>60.421999999999997</v>
      </c>
      <c r="P692" s="1">
        <v>57.85</v>
      </c>
      <c r="Q692" s="1">
        <v>55.24</v>
      </c>
      <c r="R692" s="1">
        <v>55.875999999999998</v>
      </c>
      <c r="S692" s="1">
        <v>56.508000000000003</v>
      </c>
      <c r="T692" s="1">
        <v>57.136000000000003</v>
      </c>
      <c r="U692" s="1">
        <v>57.761000000000003</v>
      </c>
      <c r="V692" s="1">
        <v>58.384</v>
      </c>
      <c r="W692" s="1">
        <v>59.005000000000003</v>
      </c>
      <c r="X692" s="1">
        <v>58.436999999999998</v>
      </c>
      <c r="Y692" s="1">
        <v>58.460999999999999</v>
      </c>
    </row>
    <row r="693" spans="1:26" x14ac:dyDescent="0.35">
      <c r="A693" s="1" t="s">
        <v>29</v>
      </c>
      <c r="B693" s="1" t="s">
        <v>30</v>
      </c>
      <c r="C693" s="1" t="s">
        <v>1407</v>
      </c>
      <c r="D693" s="1" t="s">
        <v>1408</v>
      </c>
      <c r="T693" s="1">
        <v>72.55</v>
      </c>
      <c r="W693" s="1">
        <v>73.599999999999994</v>
      </c>
    </row>
    <row r="694" spans="1:26" x14ac:dyDescent="0.35">
      <c r="A694" s="1" t="s">
        <v>29</v>
      </c>
      <c r="B694" s="1" t="s">
        <v>30</v>
      </c>
      <c r="C694" s="1" t="s">
        <v>1409</v>
      </c>
      <c r="D694" s="1" t="s">
        <v>1410</v>
      </c>
      <c r="T694" s="1">
        <v>72.23</v>
      </c>
      <c r="W694" s="1">
        <v>69.930000000000007</v>
      </c>
    </row>
    <row r="695" spans="1:26" x14ac:dyDescent="0.35">
      <c r="A695" s="1" t="s">
        <v>29</v>
      </c>
      <c r="B695" s="1" t="s">
        <v>30</v>
      </c>
      <c r="C695" s="1" t="s">
        <v>1411</v>
      </c>
      <c r="D695" s="1" t="s">
        <v>1412</v>
      </c>
      <c r="T695" s="1">
        <v>72.78</v>
      </c>
      <c r="W695" s="1">
        <v>76.14</v>
      </c>
    </row>
    <row r="696" spans="1:26" x14ac:dyDescent="0.35">
      <c r="A696" s="1" t="s">
        <v>29</v>
      </c>
      <c r="B696" s="1" t="s">
        <v>30</v>
      </c>
      <c r="C696" s="1" t="s">
        <v>1413</v>
      </c>
      <c r="D696" s="1" t="s">
        <v>1414</v>
      </c>
      <c r="T696" s="1">
        <v>35.44</v>
      </c>
      <c r="W696" s="1">
        <v>50.27</v>
      </c>
    </row>
    <row r="697" spans="1:26" x14ac:dyDescent="0.35">
      <c r="A697" s="1" t="s">
        <v>29</v>
      </c>
      <c r="B697" s="1" t="s">
        <v>30</v>
      </c>
      <c r="C697" s="1" t="s">
        <v>1415</v>
      </c>
      <c r="D697" s="1" t="s">
        <v>1416</v>
      </c>
      <c r="T697" s="1">
        <v>36.04</v>
      </c>
      <c r="W697" s="1">
        <v>49.03</v>
      </c>
    </row>
    <row r="698" spans="1:26" x14ac:dyDescent="0.35">
      <c r="A698" s="1" t="s">
        <v>29</v>
      </c>
      <c r="B698" s="1" t="s">
        <v>30</v>
      </c>
      <c r="C698" s="1" t="s">
        <v>1417</v>
      </c>
      <c r="D698" s="1" t="s">
        <v>1418</v>
      </c>
      <c r="T698" s="1">
        <v>34.96</v>
      </c>
      <c r="W698" s="1">
        <v>51.45</v>
      </c>
    </row>
    <row r="699" spans="1:26" x14ac:dyDescent="0.35">
      <c r="A699" s="1" t="s">
        <v>29</v>
      </c>
      <c r="B699" s="1" t="s">
        <v>30</v>
      </c>
      <c r="C699" s="1" t="s">
        <v>1419</v>
      </c>
      <c r="D699" s="1" t="s">
        <v>1420</v>
      </c>
      <c r="T699" s="1">
        <v>62.95</v>
      </c>
      <c r="W699" s="1">
        <v>64.41</v>
      </c>
    </row>
    <row r="700" spans="1:26" x14ac:dyDescent="0.35">
      <c r="A700" s="1" t="s">
        <v>29</v>
      </c>
      <c r="B700" s="1" t="s">
        <v>30</v>
      </c>
      <c r="C700" s="1" t="s">
        <v>1421</v>
      </c>
      <c r="D700" s="1" t="s">
        <v>1422</v>
      </c>
      <c r="T700" s="1">
        <v>59.24</v>
      </c>
      <c r="W700" s="1">
        <v>60.65</v>
      </c>
    </row>
    <row r="701" spans="1:26" x14ac:dyDescent="0.35">
      <c r="A701" s="1" t="s">
        <v>29</v>
      </c>
      <c r="B701" s="1" t="s">
        <v>30</v>
      </c>
      <c r="C701" s="1" t="s">
        <v>1423</v>
      </c>
      <c r="D701" s="1" t="s">
        <v>1424</v>
      </c>
      <c r="T701" s="1">
        <v>65.83</v>
      </c>
      <c r="W701" s="1">
        <v>67.540000000000006</v>
      </c>
    </row>
    <row r="702" spans="1:26" x14ac:dyDescent="0.35">
      <c r="A702" s="1" t="s">
        <v>29</v>
      </c>
      <c r="B702" s="1" t="s">
        <v>30</v>
      </c>
      <c r="C702" s="1" t="s">
        <v>1425</v>
      </c>
      <c r="D702" s="1" t="s">
        <v>1426</v>
      </c>
      <c r="E702" s="1">
        <v>47.293527103552442</v>
      </c>
      <c r="F702" s="1">
        <v>47.273574730685993</v>
      </c>
      <c r="G702" s="1">
        <v>47.261177319223549</v>
      </c>
      <c r="H702" s="1">
        <v>47.25204886417994</v>
      </c>
      <c r="I702" s="1">
        <v>47.244858450864328</v>
      </c>
      <c r="J702" s="1">
        <v>47.162649292805</v>
      </c>
      <c r="K702" s="1">
        <v>47.094265684886736</v>
      </c>
      <c r="L702" s="1">
        <v>47.03393941032644</v>
      </c>
      <c r="M702" s="1">
        <v>46.979894259336199</v>
      </c>
      <c r="N702" s="1">
        <v>46.933847985646956</v>
      </c>
      <c r="O702" s="1">
        <v>46.856151823983936</v>
      </c>
      <c r="P702" s="1">
        <v>46.691026505530111</v>
      </c>
      <c r="Q702" s="1">
        <v>46.529923553225778</v>
      </c>
      <c r="R702" s="1">
        <v>46.060259438403556</v>
      </c>
      <c r="S702" s="1">
        <v>45.604693888642494</v>
      </c>
      <c r="T702" s="1">
        <v>45.158343831282529</v>
      </c>
      <c r="U702" s="1">
        <v>44.724727775026764</v>
      </c>
      <c r="V702" s="1">
        <v>44.308165905318397</v>
      </c>
      <c r="W702" s="1">
        <v>43.90362495067793</v>
      </c>
      <c r="X702" s="1">
        <v>43.882252625368004</v>
      </c>
      <c r="Y702" s="1">
        <v>43.827331002899562</v>
      </c>
      <c r="Z702" s="1">
        <v>43.888701035686807</v>
      </c>
    </row>
    <row r="703" spans="1:26" x14ac:dyDescent="0.35">
      <c r="A703" s="1" t="s">
        <v>29</v>
      </c>
      <c r="B703" s="1" t="s">
        <v>30</v>
      </c>
      <c r="C703" s="1" t="s">
        <v>1427</v>
      </c>
      <c r="D703" s="1" t="s">
        <v>1428</v>
      </c>
      <c r="E703" s="1">
        <v>43015210</v>
      </c>
      <c r="F703" s="1">
        <v>44142710</v>
      </c>
      <c r="G703" s="1">
        <v>45276845</v>
      </c>
      <c r="H703" s="1">
        <v>46434996</v>
      </c>
      <c r="I703" s="1">
        <v>47613325</v>
      </c>
      <c r="J703" s="1">
        <v>48846711</v>
      </c>
      <c r="K703" s="1">
        <v>50110483</v>
      </c>
      <c r="L703" s="1">
        <v>51407935</v>
      </c>
      <c r="M703" s="1">
        <v>52748865</v>
      </c>
      <c r="N703" s="1">
        <v>54154360</v>
      </c>
      <c r="O703" s="1">
        <v>55649284</v>
      </c>
      <c r="P703" s="1">
        <v>54750499</v>
      </c>
      <c r="Q703" s="1">
        <v>53710834</v>
      </c>
      <c r="R703" s="1">
        <v>55758900</v>
      </c>
      <c r="S703" s="1">
        <v>57867585</v>
      </c>
      <c r="T703" s="1">
        <v>60073638</v>
      </c>
      <c r="U703" s="1">
        <v>62423461</v>
      </c>
      <c r="V703" s="1">
        <v>64865190</v>
      </c>
      <c r="W703" s="1">
        <v>67373496</v>
      </c>
      <c r="X703" s="1">
        <v>68632664</v>
      </c>
      <c r="Y703" s="1">
        <v>70620043</v>
      </c>
      <c r="Z703" s="1">
        <v>73272344</v>
      </c>
    </row>
    <row r="704" spans="1:26" x14ac:dyDescent="0.35">
      <c r="A704" s="1" t="s">
        <v>29</v>
      </c>
      <c r="B704" s="1" t="s">
        <v>30</v>
      </c>
      <c r="C704" s="1" t="s">
        <v>1429</v>
      </c>
      <c r="D704" s="1" t="s">
        <v>1430</v>
      </c>
      <c r="Q704" s="1">
        <v>10.7</v>
      </c>
      <c r="R704" s="1">
        <v>10.7</v>
      </c>
      <c r="S704" s="1">
        <v>12.1</v>
      </c>
      <c r="T704" s="1">
        <v>13.5</v>
      </c>
      <c r="U704" s="1">
        <v>13.5</v>
      </c>
      <c r="V704" s="1">
        <v>13.5</v>
      </c>
      <c r="W704" s="1">
        <v>13.5</v>
      </c>
    </row>
    <row r="705" spans="1:26" x14ac:dyDescent="0.35">
      <c r="A705" s="1" t="s">
        <v>29</v>
      </c>
      <c r="B705" s="1" t="s">
        <v>30</v>
      </c>
      <c r="C705" s="1" t="s">
        <v>1431</v>
      </c>
      <c r="D705" s="1" t="s">
        <v>1432</v>
      </c>
      <c r="E705" s="1">
        <v>910770</v>
      </c>
      <c r="F705" s="1">
        <v>910770</v>
      </c>
      <c r="G705" s="1">
        <v>910770</v>
      </c>
      <c r="H705" s="1">
        <v>910770</v>
      </c>
      <c r="I705" s="1">
        <v>910770</v>
      </c>
      <c r="J705" s="1">
        <v>910770</v>
      </c>
      <c r="K705" s="1">
        <v>910770</v>
      </c>
      <c r="L705" s="1">
        <v>910770</v>
      </c>
      <c r="M705" s="1">
        <v>910770</v>
      </c>
      <c r="N705" s="1">
        <v>910770</v>
      </c>
      <c r="O705" s="1">
        <v>910770</v>
      </c>
      <c r="P705" s="1">
        <v>910770</v>
      </c>
      <c r="Q705" s="1">
        <v>910770</v>
      </c>
      <c r="R705" s="1">
        <v>910770</v>
      </c>
      <c r="S705" s="1">
        <v>910770</v>
      </c>
      <c r="T705" s="1">
        <v>910770</v>
      </c>
      <c r="U705" s="1">
        <v>910770</v>
      </c>
      <c r="V705" s="1">
        <v>910770</v>
      </c>
      <c r="W705" s="1">
        <v>910770</v>
      </c>
      <c r="X705" s="1">
        <v>910770</v>
      </c>
    </row>
    <row r="706" spans="1:26" x14ac:dyDescent="0.35">
      <c r="A706" s="1" t="s">
        <v>29</v>
      </c>
      <c r="B706" s="1" t="s">
        <v>30</v>
      </c>
      <c r="C706" s="1" t="s">
        <v>1433</v>
      </c>
      <c r="D706" s="1" t="s">
        <v>1434</v>
      </c>
      <c r="S706" s="1">
        <v>2.1069616943829601</v>
      </c>
    </row>
    <row r="707" spans="1:26" x14ac:dyDescent="0.35">
      <c r="A707" s="1" t="s">
        <v>29</v>
      </c>
      <c r="B707" s="1" t="s">
        <v>30</v>
      </c>
      <c r="C707" s="1" t="s">
        <v>1435</v>
      </c>
      <c r="D707" s="1" t="s">
        <v>1436</v>
      </c>
      <c r="E707" s="1">
        <v>16286000</v>
      </c>
      <c r="F707" s="1">
        <v>17027000</v>
      </c>
      <c r="G707" s="1">
        <v>17371000</v>
      </c>
      <c r="H707" s="1">
        <v>17716000</v>
      </c>
      <c r="I707" s="1">
        <v>18310000</v>
      </c>
      <c r="J707" s="1">
        <v>19147000</v>
      </c>
      <c r="K707" s="1">
        <v>19410000</v>
      </c>
      <c r="L707" s="1">
        <v>18899000</v>
      </c>
      <c r="M707" s="1">
        <v>13890000</v>
      </c>
      <c r="N707" s="1">
        <v>16132376</v>
      </c>
      <c r="O707" s="1">
        <v>15512438</v>
      </c>
      <c r="P707" s="1">
        <v>15316190</v>
      </c>
      <c r="Q707" s="1">
        <v>15888765</v>
      </c>
      <c r="R707" s="1">
        <v>16948908</v>
      </c>
      <c r="S707" s="1">
        <v>16541075</v>
      </c>
      <c r="T707" s="1">
        <v>17443380</v>
      </c>
      <c r="U707" s="1">
        <v>18676572</v>
      </c>
      <c r="V707" s="1">
        <v>18158922</v>
      </c>
      <c r="W707" s="1">
        <v>18041452</v>
      </c>
      <c r="X707" s="1">
        <v>17521794</v>
      </c>
      <c r="Y707" s="1">
        <v>18275916</v>
      </c>
    </row>
    <row r="708" spans="1:26" x14ac:dyDescent="0.35">
      <c r="A708" s="1" t="s">
        <v>29</v>
      </c>
      <c r="B708" s="1" t="s">
        <v>30</v>
      </c>
      <c r="C708" s="1" t="s">
        <v>1437</v>
      </c>
      <c r="D708" s="1" t="s">
        <v>1438</v>
      </c>
      <c r="K708" s="1">
        <v>9.9</v>
      </c>
      <c r="N708" s="1">
        <v>2.5099999999999998</v>
      </c>
      <c r="P708" s="1">
        <v>4</v>
      </c>
      <c r="R708" s="1">
        <v>4</v>
      </c>
      <c r="T708" s="1">
        <v>3</v>
      </c>
      <c r="V708" s="1">
        <v>3</v>
      </c>
    </row>
    <row r="709" spans="1:26" x14ac:dyDescent="0.35">
      <c r="A709" s="1" t="s">
        <v>29</v>
      </c>
      <c r="B709" s="1" t="s">
        <v>30</v>
      </c>
      <c r="C709" s="1" t="s">
        <v>1439</v>
      </c>
      <c r="D709" s="1" t="s">
        <v>1440</v>
      </c>
      <c r="K709" s="1">
        <v>11.2</v>
      </c>
      <c r="N709" s="1">
        <v>4.09</v>
      </c>
      <c r="P709" s="1">
        <v>4</v>
      </c>
      <c r="R709" s="1">
        <v>5</v>
      </c>
      <c r="T709" s="1">
        <v>3</v>
      </c>
      <c r="V709" s="1">
        <v>2</v>
      </c>
    </row>
    <row r="710" spans="1:26" x14ac:dyDescent="0.35">
      <c r="A710" s="1" t="s">
        <v>29</v>
      </c>
      <c r="B710" s="1" t="s">
        <v>30</v>
      </c>
      <c r="C710" s="1" t="s">
        <v>1441</v>
      </c>
      <c r="D710" s="1" t="s">
        <v>1442</v>
      </c>
      <c r="E710" s="1">
        <v>23.438333333333301</v>
      </c>
      <c r="F710" s="1">
        <v>24.7708333333333</v>
      </c>
      <c r="G710" s="1">
        <v>20.714166666666699</v>
      </c>
      <c r="H710" s="1">
        <v>19.1808333333333</v>
      </c>
      <c r="I710" s="1">
        <v>17.948333333333299</v>
      </c>
      <c r="J710" s="1">
        <v>16.893333333333299</v>
      </c>
      <c r="K710" s="1">
        <v>16.939166666666701</v>
      </c>
      <c r="L710" s="1">
        <v>15.1358333333333</v>
      </c>
      <c r="M710" s="1">
        <v>18.990833333333299</v>
      </c>
      <c r="N710" s="1">
        <v>17.585000000000001</v>
      </c>
      <c r="O710" s="1">
        <v>16.02</v>
      </c>
      <c r="P710" s="1">
        <v>16.7916666666667</v>
      </c>
      <c r="Q710" s="1">
        <v>16.7225</v>
      </c>
      <c r="R710" s="1">
        <v>16.5483333333333</v>
      </c>
      <c r="S710" s="1">
        <v>16.849166666666701</v>
      </c>
      <c r="T710" s="1">
        <v>16.8680157641191</v>
      </c>
      <c r="U710" s="1">
        <v>17.553333333333299</v>
      </c>
      <c r="V710" s="1">
        <v>16.903896964688599</v>
      </c>
      <c r="W710" s="1">
        <v>15.3765869808333</v>
      </c>
      <c r="X710" s="1">
        <v>13.642021671879601</v>
      </c>
      <c r="Y710" s="1">
        <v>11.483132794713701</v>
      </c>
      <c r="Z710" s="1">
        <v>12.334544235232601</v>
      </c>
    </row>
    <row r="711" spans="1:26" x14ac:dyDescent="0.35">
      <c r="A711" s="1" t="s">
        <v>29</v>
      </c>
      <c r="B711" s="1" t="s">
        <v>30</v>
      </c>
      <c r="C711" s="1" t="s">
        <v>1443</v>
      </c>
      <c r="D711" s="1" t="s">
        <v>1444</v>
      </c>
      <c r="E711" s="1">
        <v>8.1834108526999998</v>
      </c>
      <c r="F711" s="1">
        <v>8.3800000000000008</v>
      </c>
      <c r="G711" s="1">
        <v>8.5765891473</v>
      </c>
      <c r="H711" s="1">
        <v>8.7731782945999992</v>
      </c>
      <c r="I711" s="1">
        <v>8.9697674419000002</v>
      </c>
      <c r="J711" s="1">
        <v>9.1094573643000007</v>
      </c>
      <c r="K711" s="1">
        <v>9.2491472867999995</v>
      </c>
      <c r="L711" s="1">
        <v>9.3888372093000001</v>
      </c>
      <c r="M711" s="1">
        <v>9.5285271318000007</v>
      </c>
      <c r="N711" s="1">
        <v>9.6682170542999994</v>
      </c>
      <c r="O711" s="1">
        <v>9.6682170542999994</v>
      </c>
      <c r="P711" s="1">
        <v>9.6682170542999994</v>
      </c>
      <c r="Q711" s="1">
        <v>9.6682170542999994</v>
      </c>
      <c r="R711" s="1">
        <v>9.6682170542999994</v>
      </c>
      <c r="S711" s="1">
        <v>9.6682170542999994</v>
      </c>
      <c r="T711" s="1">
        <v>9.6682170542999994</v>
      </c>
      <c r="U711" s="1">
        <v>9.6682170542999994</v>
      </c>
      <c r="V711" s="1">
        <v>9.6682170542999994</v>
      </c>
      <c r="W711" s="1">
        <v>9.6682170542999994</v>
      </c>
      <c r="X711" s="1">
        <v>9.6682170542999994</v>
      </c>
    </row>
    <row r="712" spans="1:26" x14ac:dyDescent="0.35">
      <c r="A712" s="1" t="s">
        <v>29</v>
      </c>
      <c r="B712" s="1" t="s">
        <v>30</v>
      </c>
      <c r="C712" s="1" t="s">
        <v>1445</v>
      </c>
      <c r="D712" s="1" t="s">
        <v>1446</v>
      </c>
      <c r="E712" s="1">
        <v>48.689</v>
      </c>
      <c r="F712" s="1">
        <v>49.024000000000001</v>
      </c>
      <c r="G712" s="1">
        <v>49.54</v>
      </c>
      <c r="H712" s="1">
        <v>49.78</v>
      </c>
      <c r="I712" s="1">
        <v>50.255000000000003</v>
      </c>
      <c r="J712" s="1">
        <v>50.575000000000003</v>
      </c>
      <c r="K712" s="1">
        <v>50.819000000000003</v>
      </c>
      <c r="L712" s="1">
        <v>50.773000000000003</v>
      </c>
      <c r="M712" s="1">
        <v>51.241999999999997</v>
      </c>
      <c r="N712" s="1">
        <v>51.404000000000003</v>
      </c>
      <c r="O712" s="1">
        <v>51.790999999999997</v>
      </c>
      <c r="P712" s="1">
        <v>51.896000000000001</v>
      </c>
      <c r="Q712" s="1">
        <v>52.115000000000002</v>
      </c>
      <c r="R712" s="1">
        <v>52.195999999999998</v>
      </c>
      <c r="S712" s="1">
        <v>52.201999999999998</v>
      </c>
      <c r="T712" s="1">
        <v>52.228999999999999</v>
      </c>
      <c r="U712" s="1">
        <v>52.588999999999999</v>
      </c>
      <c r="V712" s="1">
        <v>52.77</v>
      </c>
      <c r="W712" s="1">
        <v>53.164999999999999</v>
      </c>
      <c r="X712" s="1">
        <v>53.323</v>
      </c>
      <c r="Y712" s="1">
        <v>53.07</v>
      </c>
    </row>
    <row r="713" spans="1:26" x14ac:dyDescent="0.35">
      <c r="A713" s="1" t="s">
        <v>29</v>
      </c>
      <c r="B713" s="1" t="s">
        <v>30</v>
      </c>
      <c r="C713" s="1" t="s">
        <v>1447</v>
      </c>
      <c r="D713" s="1" t="s">
        <v>1448</v>
      </c>
      <c r="E713" s="1">
        <v>46.58</v>
      </c>
      <c r="F713" s="1">
        <v>46.866999999999997</v>
      </c>
      <c r="G713" s="1">
        <v>47.377000000000002</v>
      </c>
      <c r="H713" s="1">
        <v>47.784999999999997</v>
      </c>
      <c r="I713" s="1">
        <v>48.362000000000002</v>
      </c>
      <c r="J713" s="1">
        <v>48.901000000000003</v>
      </c>
      <c r="K713" s="1">
        <v>49.258000000000003</v>
      </c>
      <c r="L713" s="1">
        <v>49.677999999999997</v>
      </c>
      <c r="M713" s="1">
        <v>50.182000000000002</v>
      </c>
      <c r="N713" s="1">
        <v>50.482999999999997</v>
      </c>
      <c r="O713" s="1">
        <v>50.92</v>
      </c>
      <c r="P713" s="1">
        <v>51.094000000000001</v>
      </c>
      <c r="Q713" s="1">
        <v>51.295000000000002</v>
      </c>
      <c r="R713" s="1">
        <v>51.383000000000003</v>
      </c>
      <c r="S713" s="1">
        <v>51.476999999999997</v>
      </c>
      <c r="T713" s="1">
        <v>51.847999999999999</v>
      </c>
      <c r="U713" s="1">
        <v>52.017000000000003</v>
      </c>
      <c r="V713" s="1">
        <v>52.331000000000003</v>
      </c>
      <c r="W713" s="1">
        <v>52.651000000000003</v>
      </c>
      <c r="X713" s="1">
        <v>52.456000000000003</v>
      </c>
      <c r="Y713" s="1">
        <v>52.284999999999997</v>
      </c>
    </row>
    <row r="714" spans="1:26" x14ac:dyDescent="0.35">
      <c r="A714" s="1" t="s">
        <v>29</v>
      </c>
      <c r="B714" s="1" t="s">
        <v>30</v>
      </c>
      <c r="C714" s="1" t="s">
        <v>1449</v>
      </c>
      <c r="D714" s="1" t="s">
        <v>1450</v>
      </c>
      <c r="E714" s="27">
        <v>47.619</v>
      </c>
      <c r="F714" s="27">
        <v>47.927999999999997</v>
      </c>
      <c r="G714" s="27">
        <v>48.441000000000003</v>
      </c>
      <c r="H714" s="27">
        <v>48.767000000000003</v>
      </c>
      <c r="I714" s="27">
        <v>49.296999999999997</v>
      </c>
      <c r="J714" s="27">
        <v>49.73</v>
      </c>
      <c r="K714" s="27">
        <v>50.033000000000001</v>
      </c>
      <c r="L714" s="27">
        <v>50.225000000000001</v>
      </c>
      <c r="M714" s="27">
        <v>50.712000000000003</v>
      </c>
      <c r="N714" s="27">
        <v>50.945</v>
      </c>
      <c r="O714" s="27">
        <v>51.356999999999999</v>
      </c>
      <c r="P714" s="27">
        <v>51.497</v>
      </c>
      <c r="Q714" s="27">
        <v>51.707000000000001</v>
      </c>
      <c r="R714" s="27">
        <v>51.790999999999997</v>
      </c>
      <c r="S714" s="27">
        <v>51.841000000000001</v>
      </c>
      <c r="T714" s="27">
        <v>52.042999999999999</v>
      </c>
      <c r="U714" s="27">
        <v>52.305</v>
      </c>
      <c r="V714" s="27">
        <v>52.554000000000002</v>
      </c>
      <c r="W714" s="27">
        <v>52.91</v>
      </c>
      <c r="X714" s="27">
        <v>52.887</v>
      </c>
      <c r="Y714" s="27">
        <v>52.676000000000002</v>
      </c>
      <c r="Z714" s="27"/>
    </row>
    <row r="715" spans="1:26" x14ac:dyDescent="0.35">
      <c r="A715" s="1" t="s">
        <v>29</v>
      </c>
      <c r="B715" s="1" t="s">
        <v>30</v>
      </c>
      <c r="C715" s="1" t="s">
        <v>1451</v>
      </c>
      <c r="D715" s="1" t="s">
        <v>1452</v>
      </c>
      <c r="E715" s="1">
        <v>6.6226409528213299</v>
      </c>
      <c r="F715" s="1">
        <v>6.5352723184378698</v>
      </c>
      <c r="G715" s="1">
        <v>6.3822957419042003</v>
      </c>
      <c r="H715" s="1">
        <v>6.4037201410531797</v>
      </c>
      <c r="I715" s="1">
        <v>6.3243804314693701</v>
      </c>
      <c r="J715" s="1">
        <v>6.3129196962377598</v>
      </c>
      <c r="K715" s="1">
        <v>6.3701409200853698</v>
      </c>
      <c r="L715" s="1">
        <v>6.4680659570841303</v>
      </c>
      <c r="M715" s="1">
        <v>6.4921082985391303</v>
      </c>
      <c r="N715" s="1">
        <v>6.6210093229043903</v>
      </c>
      <c r="O715" s="1">
        <v>5.9895189111252103</v>
      </c>
      <c r="P715" s="1">
        <v>6.0880921395608603</v>
      </c>
      <c r="Q715" s="1">
        <v>6.2152443635230803</v>
      </c>
      <c r="R715" s="1">
        <v>6.3632679504440999</v>
      </c>
      <c r="S715" s="1">
        <v>5.8904390588381101</v>
      </c>
      <c r="T715" s="1">
        <v>5.9705184685923998</v>
      </c>
      <c r="U715" s="1">
        <v>5.9696449897575397</v>
      </c>
      <c r="V715" s="1">
        <v>6.01598589861461</v>
      </c>
      <c r="W715" s="1">
        <v>5.9557017126186098</v>
      </c>
      <c r="X715" s="1">
        <v>5.2505023646657296</v>
      </c>
    </row>
    <row r="716" spans="1:26" x14ac:dyDescent="0.35">
      <c r="A716" s="1" t="s">
        <v>29</v>
      </c>
      <c r="B716" s="1" t="s">
        <v>30</v>
      </c>
      <c r="C716" s="1" t="s">
        <v>1453</v>
      </c>
      <c r="D716" s="1" t="s">
        <v>1454</v>
      </c>
      <c r="E716" s="1">
        <v>15</v>
      </c>
      <c r="F716" s="1">
        <v>15</v>
      </c>
      <c r="G716" s="1">
        <v>16</v>
      </c>
      <c r="H716" s="1">
        <v>16</v>
      </c>
      <c r="I716" s="1">
        <v>16</v>
      </c>
      <c r="J716" s="1">
        <v>16</v>
      </c>
      <c r="K716" s="1">
        <v>16</v>
      </c>
      <c r="L716" s="1">
        <v>15</v>
      </c>
      <c r="M716" s="1">
        <v>15</v>
      </c>
      <c r="N716" s="1">
        <v>15</v>
      </c>
      <c r="O716" s="1">
        <v>17</v>
      </c>
      <c r="P716" s="1">
        <v>16</v>
      </c>
      <c r="Q716" s="1">
        <v>16</v>
      </c>
      <c r="R716" s="1">
        <v>16</v>
      </c>
      <c r="S716" s="1">
        <v>17</v>
      </c>
      <c r="T716" s="1">
        <v>17</v>
      </c>
      <c r="U716" s="1">
        <v>17</v>
      </c>
      <c r="V716" s="1">
        <v>17</v>
      </c>
      <c r="W716" s="1">
        <v>17</v>
      </c>
      <c r="X716" s="1">
        <v>19</v>
      </c>
    </row>
    <row r="717" spans="1:26" x14ac:dyDescent="0.35">
      <c r="A717" s="1" t="s">
        <v>29</v>
      </c>
      <c r="B717" s="1" t="s">
        <v>30</v>
      </c>
      <c r="C717" s="1" t="s">
        <v>1455</v>
      </c>
      <c r="D717" s="1" t="s">
        <v>1456</v>
      </c>
      <c r="J717" s="1">
        <v>16.439423772000001</v>
      </c>
      <c r="K717" s="1">
        <v>16.947670663899999</v>
      </c>
      <c r="L717" s="1">
        <v>20.050327315699999</v>
      </c>
      <c r="M717" s="1">
        <v>19.7328342088</v>
      </c>
      <c r="N717" s="1">
        <v>21.3151244576</v>
      </c>
      <c r="O717" s="1">
        <v>20.830240809799999</v>
      </c>
      <c r="P717" s="1">
        <v>21.044236941200001</v>
      </c>
      <c r="Q717" s="1">
        <v>21.9824319457</v>
      </c>
      <c r="R717" s="1">
        <v>22.5798111768</v>
      </c>
      <c r="S717" s="1">
        <v>23.658903167399998</v>
      </c>
      <c r="T717" s="1">
        <v>23.0003181718</v>
      </c>
      <c r="U717" s="1">
        <v>21.232358432800002</v>
      </c>
      <c r="V717" s="1">
        <v>21.287410894299999</v>
      </c>
      <c r="W717" s="1">
        <v>21.533966962600001</v>
      </c>
      <c r="X717" s="1">
        <v>21.250951093600001</v>
      </c>
      <c r="Y717" s="1">
        <v>20.766441128699999</v>
      </c>
    </row>
    <row r="718" spans="1:26" x14ac:dyDescent="0.35">
      <c r="A718" s="1" t="s">
        <v>29</v>
      </c>
      <c r="B718" s="1" t="s">
        <v>30</v>
      </c>
      <c r="C718" s="1" t="s">
        <v>1457</v>
      </c>
      <c r="D718" s="1" t="s">
        <v>1458</v>
      </c>
      <c r="H718" s="1">
        <v>206</v>
      </c>
      <c r="I718" s="1">
        <v>215</v>
      </c>
      <c r="J718" s="1">
        <v>201</v>
      </c>
      <c r="K718" s="1">
        <v>211</v>
      </c>
      <c r="L718" s="1">
        <v>212</v>
      </c>
      <c r="M718" s="1">
        <v>214</v>
      </c>
      <c r="N718" s="1">
        <v>215</v>
      </c>
      <c r="O718" s="1">
        <v>196</v>
      </c>
      <c r="P718" s="1">
        <v>189</v>
      </c>
      <c r="Q718" s="1">
        <v>188</v>
      </c>
      <c r="R718" s="1">
        <v>188</v>
      </c>
      <c r="S718" s="1">
        <v>183</v>
      </c>
      <c r="T718" s="1">
        <v>169</v>
      </c>
      <c r="U718" s="1">
        <v>166</v>
      </c>
      <c r="V718" s="1">
        <v>164</v>
      </c>
      <c r="W718" s="1">
        <v>180</v>
      </c>
      <c r="X718" s="1">
        <v>177</v>
      </c>
    </row>
    <row r="719" spans="1:26" x14ac:dyDescent="0.35">
      <c r="A719" s="1" t="s">
        <v>29</v>
      </c>
      <c r="B719" s="1" t="s">
        <v>30</v>
      </c>
      <c r="C719" s="1" t="s">
        <v>1459</v>
      </c>
      <c r="D719" s="1" t="s">
        <v>1460</v>
      </c>
      <c r="G719" s="1">
        <v>43.322048187255902</v>
      </c>
      <c r="J719" s="1">
        <v>64.254493713378906</v>
      </c>
      <c r="L719" s="1">
        <v>41.386760711669901</v>
      </c>
      <c r="V719" s="1">
        <v>52.656478881835902</v>
      </c>
    </row>
    <row r="720" spans="1:26" x14ac:dyDescent="0.35">
      <c r="A720" s="1" t="s">
        <v>29</v>
      </c>
      <c r="B720" s="1" t="s">
        <v>30</v>
      </c>
      <c r="C720" s="1" t="s">
        <v>1461</v>
      </c>
      <c r="D720" s="1" t="s">
        <v>1462</v>
      </c>
      <c r="G720" s="1">
        <v>66.767433166503906</v>
      </c>
      <c r="J720" s="1">
        <v>76.131866455078097</v>
      </c>
      <c r="L720" s="1">
        <v>61.254051208496101</v>
      </c>
      <c r="V720" s="1">
        <v>71.255706787109403</v>
      </c>
    </row>
    <row r="721" spans="1:26" x14ac:dyDescent="0.35">
      <c r="A721" s="1" t="s">
        <v>29</v>
      </c>
      <c r="B721" s="1" t="s">
        <v>30</v>
      </c>
      <c r="C721" s="1" t="s">
        <v>1463</v>
      </c>
      <c r="D721" s="1" t="s">
        <v>1464</v>
      </c>
      <c r="G721" s="1">
        <v>54.773178100585902</v>
      </c>
      <c r="J721" s="1">
        <v>70.198348999023395</v>
      </c>
      <c r="L721" s="1">
        <v>51.077659606933601</v>
      </c>
      <c r="V721" s="1">
        <v>62.0160102844238</v>
      </c>
    </row>
    <row r="722" spans="1:26" x14ac:dyDescent="0.35">
      <c r="A722" s="1" t="s">
        <v>29</v>
      </c>
      <c r="B722" s="1" t="s">
        <v>30</v>
      </c>
      <c r="C722" s="1" t="s">
        <v>1465</v>
      </c>
      <c r="D722" s="1" t="s">
        <v>1466</v>
      </c>
      <c r="G722" s="1">
        <v>0.77448999881744396</v>
      </c>
      <c r="J722" s="1">
        <v>0.89630997180938698</v>
      </c>
      <c r="L722" s="1">
        <v>0.76692998409271196</v>
      </c>
      <c r="Q722" s="1">
        <v>0.82105141878128096</v>
      </c>
      <c r="V722" s="1">
        <v>0.83674997091293302</v>
      </c>
    </row>
    <row r="723" spans="1:26" x14ac:dyDescent="0.35">
      <c r="A723" s="1" t="s">
        <v>29</v>
      </c>
      <c r="B723" s="1" t="s">
        <v>30</v>
      </c>
      <c r="C723" s="1" t="s">
        <v>1467</v>
      </c>
      <c r="D723" s="1" t="s">
        <v>1468</v>
      </c>
      <c r="G723" s="1">
        <v>60.509368896484403</v>
      </c>
      <c r="J723" s="1">
        <v>74.504402160644503</v>
      </c>
      <c r="K723" s="1">
        <v>70.180000305175795</v>
      </c>
      <c r="L723" s="1">
        <v>57.953891754150398</v>
      </c>
      <c r="O723" s="1">
        <v>79.839996337890597</v>
      </c>
      <c r="Q723" s="1">
        <v>70.75</v>
      </c>
      <c r="V723" s="1">
        <v>68.262626647949205</v>
      </c>
    </row>
    <row r="724" spans="1:26" x14ac:dyDescent="0.35">
      <c r="A724" s="1" t="s">
        <v>29</v>
      </c>
      <c r="B724" s="1" t="s">
        <v>30</v>
      </c>
      <c r="C724" s="1" t="s">
        <v>1469</v>
      </c>
      <c r="D724" s="1" t="s">
        <v>1470</v>
      </c>
      <c r="G724" s="1">
        <v>78.127952575683594</v>
      </c>
      <c r="J724" s="1">
        <v>83.1236572265625</v>
      </c>
      <c r="L724" s="1">
        <v>75.565940856933594</v>
      </c>
      <c r="Q724" s="1">
        <v>86.169998168945298</v>
      </c>
      <c r="V724" s="1">
        <v>81.580642700195298</v>
      </c>
    </row>
    <row r="725" spans="1:26" x14ac:dyDescent="0.35">
      <c r="A725" s="1" t="s">
        <v>29</v>
      </c>
      <c r="B725" s="1" t="s">
        <v>30</v>
      </c>
      <c r="C725" s="1" t="s">
        <v>1471</v>
      </c>
      <c r="D725" s="1" t="s">
        <v>1472</v>
      </c>
      <c r="G725" s="1">
        <v>68.993782043457003</v>
      </c>
      <c r="J725" s="1">
        <v>78.694427490234403</v>
      </c>
      <c r="L725" s="1">
        <v>66.383537292480497</v>
      </c>
      <c r="Q725" s="1">
        <v>79.160003662109403</v>
      </c>
      <c r="V725" s="1">
        <v>75.028747558593807</v>
      </c>
    </row>
    <row r="726" spans="1:26" x14ac:dyDescent="0.35">
      <c r="A726" s="1" t="s">
        <v>29</v>
      </c>
      <c r="B726" s="1" t="s">
        <v>30</v>
      </c>
      <c r="C726" s="1" t="s">
        <v>1473</v>
      </c>
      <c r="D726" s="1" t="s">
        <v>1474</v>
      </c>
      <c r="E726" s="1">
        <v>81.099999999999994</v>
      </c>
      <c r="F726" s="1">
        <v>85.71</v>
      </c>
      <c r="G726" s="1">
        <v>83.38</v>
      </c>
      <c r="H726" s="1">
        <v>86.49</v>
      </c>
      <c r="I726" s="1">
        <v>87.33</v>
      </c>
      <c r="J726" s="1">
        <v>85.91</v>
      </c>
      <c r="K726" s="1">
        <v>92.88</v>
      </c>
      <c r="L726" s="1">
        <v>95.14</v>
      </c>
      <c r="M726" s="1">
        <v>98.7</v>
      </c>
      <c r="N726" s="1">
        <v>98.36</v>
      </c>
      <c r="O726" s="1">
        <v>95.04</v>
      </c>
      <c r="P726" s="1">
        <v>90.28</v>
      </c>
      <c r="Q726" s="1">
        <v>98.47</v>
      </c>
      <c r="R726" s="1">
        <v>99.84</v>
      </c>
      <c r="S726" s="1">
        <v>101.97</v>
      </c>
      <c r="T726" s="1">
        <v>98.18</v>
      </c>
      <c r="U726" s="1">
        <v>100.67</v>
      </c>
      <c r="V726" s="1">
        <v>103.82</v>
      </c>
      <c r="W726" s="1">
        <v>103.35</v>
      </c>
      <c r="X726" s="1">
        <v>101.13</v>
      </c>
      <c r="Y726" s="1">
        <v>101.42</v>
      </c>
    </row>
    <row r="727" spans="1:26" x14ac:dyDescent="0.35">
      <c r="A727" s="1" t="s">
        <v>29</v>
      </c>
      <c r="B727" s="1" t="s">
        <v>30</v>
      </c>
      <c r="C727" s="1" t="s">
        <v>1475</v>
      </c>
      <c r="D727" s="1" t="s">
        <v>1476</v>
      </c>
      <c r="K727" s="1">
        <v>2.36</v>
      </c>
      <c r="N727" s="1">
        <v>2.4500000000000002</v>
      </c>
      <c r="P727" s="1">
        <v>2.35</v>
      </c>
      <c r="R727" s="1">
        <v>3.156793</v>
      </c>
      <c r="T727" s="1">
        <v>2.695249</v>
      </c>
      <c r="V727" s="1">
        <v>2.68</v>
      </c>
      <c r="Z727" s="1">
        <v>2.7</v>
      </c>
    </row>
    <row r="728" spans="1:26" x14ac:dyDescent="0.35">
      <c r="A728" s="1" t="s">
        <v>29</v>
      </c>
      <c r="B728" s="1" t="s">
        <v>30</v>
      </c>
      <c r="C728" s="1" t="s">
        <v>1477</v>
      </c>
      <c r="D728" s="1" t="s">
        <v>1478</v>
      </c>
      <c r="K728" s="1">
        <v>2.38</v>
      </c>
      <c r="N728" s="1">
        <v>2.4500000000000002</v>
      </c>
      <c r="P728" s="1">
        <v>2.52</v>
      </c>
      <c r="R728" s="1">
        <v>2.7024759999999999</v>
      </c>
      <c r="T728" s="1">
        <v>2.7352539999999999</v>
      </c>
      <c r="V728" s="1">
        <v>2.4</v>
      </c>
      <c r="Z728" s="1">
        <v>2.2999999999999998</v>
      </c>
    </row>
    <row r="729" spans="1:26" x14ac:dyDescent="0.35">
      <c r="A729" s="1" t="s">
        <v>29</v>
      </c>
      <c r="B729" s="1" t="s">
        <v>30</v>
      </c>
      <c r="C729" s="1" t="s">
        <v>1479</v>
      </c>
      <c r="D729" s="1" t="s">
        <v>1480</v>
      </c>
      <c r="K729" s="1">
        <v>2.4900000000000002</v>
      </c>
      <c r="N729" s="1">
        <v>2.84</v>
      </c>
      <c r="P729" s="1">
        <v>2.6</v>
      </c>
      <c r="R729" s="1">
        <v>2.627793</v>
      </c>
      <c r="T729" s="1">
        <v>2.429646</v>
      </c>
      <c r="V729" s="1">
        <v>2.52</v>
      </c>
      <c r="Z729" s="1">
        <v>2.5</v>
      </c>
    </row>
    <row r="730" spans="1:26" x14ac:dyDescent="0.35">
      <c r="A730" s="1" t="s">
        <v>29</v>
      </c>
      <c r="B730" s="1" t="s">
        <v>30</v>
      </c>
      <c r="C730" s="1" t="s">
        <v>1481</v>
      </c>
      <c r="D730" s="1" t="s">
        <v>1482</v>
      </c>
      <c r="K730" s="1">
        <v>2.23</v>
      </c>
      <c r="N730" s="1">
        <v>2.17</v>
      </c>
      <c r="P730" s="1">
        <v>1.97</v>
      </c>
      <c r="R730" s="1">
        <v>2.3486289999999999</v>
      </c>
      <c r="T730" s="1">
        <v>2.4619800000000001</v>
      </c>
      <c r="V730" s="1">
        <v>1.97</v>
      </c>
      <c r="Z730" s="1">
        <v>2.4</v>
      </c>
    </row>
    <row r="731" spans="1:26" x14ac:dyDescent="0.35">
      <c r="A731" s="1" t="s">
        <v>29</v>
      </c>
      <c r="B731" s="1" t="s">
        <v>30</v>
      </c>
      <c r="C731" s="1" t="s">
        <v>1483</v>
      </c>
      <c r="D731" s="1" t="s">
        <v>1484</v>
      </c>
      <c r="K731" s="1">
        <v>2.69</v>
      </c>
      <c r="N731" s="1">
        <v>3.1</v>
      </c>
      <c r="P731" s="1">
        <v>2.92</v>
      </c>
      <c r="R731" s="1">
        <v>3.464486</v>
      </c>
      <c r="T731" s="1">
        <v>3.041795</v>
      </c>
      <c r="V731" s="1">
        <v>3.07</v>
      </c>
      <c r="Z731" s="1">
        <v>3.1</v>
      </c>
    </row>
    <row r="732" spans="1:26" x14ac:dyDescent="0.35">
      <c r="A732" s="1" t="s">
        <v>29</v>
      </c>
      <c r="B732" s="1" t="s">
        <v>30</v>
      </c>
      <c r="C732" s="1" t="s">
        <v>1485</v>
      </c>
      <c r="D732" s="1" t="s">
        <v>1486</v>
      </c>
      <c r="K732" s="1">
        <v>2.4</v>
      </c>
      <c r="N732" s="1">
        <v>2.59</v>
      </c>
      <c r="P732" s="1">
        <v>2.4500000000000002</v>
      </c>
      <c r="R732" s="1">
        <v>2.8087780000000002</v>
      </c>
      <c r="T732" s="1">
        <v>2.6280899999999998</v>
      </c>
      <c r="V732" s="1">
        <v>2.5299999999999998</v>
      </c>
      <c r="Z732" s="1">
        <v>2.6</v>
      </c>
    </row>
    <row r="733" spans="1:26" x14ac:dyDescent="0.35">
      <c r="A733" s="1" t="s">
        <v>29</v>
      </c>
      <c r="B733" s="1" t="s">
        <v>30</v>
      </c>
      <c r="C733" s="1" t="s">
        <v>1487</v>
      </c>
      <c r="D733" s="1" t="s">
        <v>1488</v>
      </c>
      <c r="K733" s="1">
        <v>2.23</v>
      </c>
      <c r="N733" s="1">
        <v>2.4300000000000002</v>
      </c>
      <c r="P733" s="1">
        <v>2.27</v>
      </c>
      <c r="R733" s="1">
        <v>2.5593279999999998</v>
      </c>
      <c r="T733" s="1">
        <v>2.3988459999999998</v>
      </c>
      <c r="V733" s="1">
        <v>2.56</v>
      </c>
      <c r="Z733" s="1">
        <v>2.4</v>
      </c>
    </row>
    <row r="734" spans="1:26" x14ac:dyDescent="0.35">
      <c r="A734" s="1" t="s">
        <v>29</v>
      </c>
      <c r="B734" s="1" t="s">
        <v>30</v>
      </c>
      <c r="C734" s="1" t="s">
        <v>1489</v>
      </c>
      <c r="D734" s="1" t="s">
        <v>1490</v>
      </c>
      <c r="K734" s="1">
        <v>4.0999999999999996</v>
      </c>
      <c r="R734" s="1">
        <v>13.6</v>
      </c>
    </row>
    <row r="735" spans="1:26" x14ac:dyDescent="0.35">
      <c r="A735" s="1" t="s">
        <v>29</v>
      </c>
      <c r="B735" s="1" t="s">
        <v>30</v>
      </c>
      <c r="C735" s="1" t="s">
        <v>1491</v>
      </c>
      <c r="D735" s="1" t="s">
        <v>1492</v>
      </c>
    </row>
    <row r="736" spans="1:26" x14ac:dyDescent="0.35">
      <c r="A736" s="1" t="s">
        <v>29</v>
      </c>
      <c r="B736" s="1" t="s">
        <v>30</v>
      </c>
      <c r="C736" s="1" t="s">
        <v>1493</v>
      </c>
      <c r="D736" s="1" t="s">
        <v>1494</v>
      </c>
      <c r="E736" s="1">
        <v>24.568569183349599</v>
      </c>
      <c r="G736" s="1">
        <v>33.486408233642599</v>
      </c>
      <c r="N736" s="1">
        <v>43.654010772705099</v>
      </c>
    </row>
    <row r="737" spans="1:26" x14ac:dyDescent="0.35">
      <c r="A737" s="1" t="s">
        <v>29</v>
      </c>
      <c r="B737" s="1" t="s">
        <v>30</v>
      </c>
      <c r="C737" s="1" t="s">
        <v>1495</v>
      </c>
      <c r="D737" s="1" t="s">
        <v>1496</v>
      </c>
      <c r="E737" s="1">
        <v>29.1053791046143</v>
      </c>
      <c r="G737" s="1">
        <v>40.517189025878899</v>
      </c>
      <c r="N737" s="1">
        <v>50.377151489257798</v>
      </c>
    </row>
    <row r="738" spans="1:26" x14ac:dyDescent="0.35">
      <c r="A738" s="1" t="s">
        <v>29</v>
      </c>
      <c r="B738" s="1" t="s">
        <v>30</v>
      </c>
      <c r="C738" s="1" t="s">
        <v>1497</v>
      </c>
      <c r="D738" s="1" t="s">
        <v>1498</v>
      </c>
      <c r="E738" s="1">
        <v>26.872989654541001</v>
      </c>
      <c r="G738" s="1">
        <v>37.056529998779297</v>
      </c>
      <c r="N738" s="1">
        <v>47.069149017333999</v>
      </c>
    </row>
    <row r="739" spans="1:26" x14ac:dyDescent="0.35">
      <c r="A739" s="1" t="s">
        <v>29</v>
      </c>
      <c r="B739" s="1" t="s">
        <v>30</v>
      </c>
      <c r="C739" s="1" t="s">
        <v>1499</v>
      </c>
      <c r="D739" s="1" t="s">
        <v>1500</v>
      </c>
      <c r="E739" s="1">
        <v>12</v>
      </c>
      <c r="F739" s="1">
        <v>12</v>
      </c>
      <c r="G739" s="1">
        <v>12</v>
      </c>
      <c r="H739" s="1">
        <v>12</v>
      </c>
      <c r="I739" s="1">
        <v>12</v>
      </c>
      <c r="J739" s="1">
        <v>12</v>
      </c>
      <c r="K739" s="1">
        <v>12</v>
      </c>
      <c r="L739" s="1">
        <v>12</v>
      </c>
      <c r="M739" s="1">
        <v>12</v>
      </c>
      <c r="N739" s="1">
        <v>12</v>
      </c>
      <c r="O739" s="1">
        <v>12</v>
      </c>
      <c r="P739" s="1">
        <v>12</v>
      </c>
      <c r="Q739" s="1">
        <v>12</v>
      </c>
      <c r="R739" s="1">
        <v>12</v>
      </c>
      <c r="S739" s="1">
        <v>12</v>
      </c>
      <c r="T739" s="1">
        <v>12</v>
      </c>
      <c r="U739" s="1">
        <v>12</v>
      </c>
      <c r="V739" s="1">
        <v>12</v>
      </c>
      <c r="W739" s="1">
        <v>12</v>
      </c>
      <c r="X739" s="1">
        <v>12</v>
      </c>
      <c r="Y739" s="1">
        <v>12</v>
      </c>
    </row>
    <row r="740" spans="1:26" x14ac:dyDescent="0.35">
      <c r="A740" s="1" t="s">
        <v>29</v>
      </c>
      <c r="B740" s="1" t="s">
        <v>30</v>
      </c>
      <c r="C740" s="1" t="s">
        <v>1501</v>
      </c>
      <c r="D740" s="1" t="s">
        <v>1502</v>
      </c>
    </row>
    <row r="741" spans="1:26" x14ac:dyDescent="0.35">
      <c r="A741" s="1" t="s">
        <v>29</v>
      </c>
      <c r="B741" s="1" t="s">
        <v>30</v>
      </c>
      <c r="C741" s="1" t="s">
        <v>1503</v>
      </c>
      <c r="D741" s="1" t="s">
        <v>1504</v>
      </c>
      <c r="V741" s="1">
        <v>31</v>
      </c>
    </row>
    <row r="742" spans="1:26" x14ac:dyDescent="0.35">
      <c r="A742" s="1" t="s">
        <v>29</v>
      </c>
      <c r="B742" s="1" t="s">
        <v>30</v>
      </c>
      <c r="C742" s="1" t="s">
        <v>1505</v>
      </c>
      <c r="D742" s="1" t="s">
        <v>1506</v>
      </c>
      <c r="E742" s="1">
        <v>0.30884147488025104</v>
      </c>
      <c r="F742" s="1">
        <v>5.0144635400705546</v>
      </c>
      <c r="G742" s="1">
        <v>2.0676281950615127</v>
      </c>
      <c r="J742" s="1">
        <v>1.3379595188474818</v>
      </c>
      <c r="K742" s="1">
        <v>2.2403042961537647</v>
      </c>
      <c r="L742" s="1">
        <v>5.4627608224214557</v>
      </c>
      <c r="M742" s="1">
        <v>3.5867982475119584</v>
      </c>
      <c r="N742" s="1">
        <v>6.6849916255764548</v>
      </c>
      <c r="O742" s="1">
        <v>2.5481005495835345</v>
      </c>
      <c r="P742" s="1">
        <v>2.8714589906764525</v>
      </c>
      <c r="Q742" s="1">
        <v>3.3879040904343585</v>
      </c>
      <c r="R742" s="1">
        <v>6.4660475314928547</v>
      </c>
      <c r="S742" s="1">
        <v>8.5858429973849653</v>
      </c>
      <c r="T742" s="1">
        <v>0.95569177531131744</v>
      </c>
      <c r="U742" s="1">
        <v>1.7675384325756101</v>
      </c>
      <c r="V742" s="1">
        <v>3.4601800028251293</v>
      </c>
      <c r="W742" s="1">
        <v>10.747526041494757</v>
      </c>
      <c r="X742" s="1">
        <v>7.853277928121706</v>
      </c>
      <c r="Y742" s="1">
        <v>6.3943570022032663</v>
      </c>
    </row>
    <row r="743" spans="1:26" x14ac:dyDescent="0.35">
      <c r="A743" s="1" t="s">
        <v>29</v>
      </c>
      <c r="B743" s="1" t="s">
        <v>30</v>
      </c>
      <c r="C743" s="1" t="s">
        <v>1507</v>
      </c>
      <c r="D743" s="1" t="s">
        <v>1508</v>
      </c>
      <c r="E743" s="1">
        <v>71.019085258499629</v>
      </c>
      <c r="F743" s="1">
        <v>75.909135158919966</v>
      </c>
      <c r="G743" s="1">
        <v>66.298236075622881</v>
      </c>
      <c r="J743" s="1">
        <v>75.601029619748303</v>
      </c>
      <c r="K743" s="1">
        <v>74.109568978044223</v>
      </c>
      <c r="L743" s="1">
        <v>85.528412511230712</v>
      </c>
      <c r="M743" s="1">
        <v>83.628758296886645</v>
      </c>
      <c r="N743" s="1">
        <v>86.529828859284947</v>
      </c>
      <c r="O743" s="1">
        <v>54.078647432850467</v>
      </c>
      <c r="P743" s="1">
        <v>71.997853499372965</v>
      </c>
      <c r="Q743" s="1">
        <v>57.340491333252231</v>
      </c>
      <c r="R743" s="1">
        <v>64.101073271842552</v>
      </c>
      <c r="S743" s="1">
        <v>62.017592501692597</v>
      </c>
      <c r="T743" s="1">
        <v>55.867946233934987</v>
      </c>
      <c r="U743" s="1">
        <v>51.560375785183233</v>
      </c>
      <c r="V743" s="1">
        <v>57.466729865497982</v>
      </c>
      <c r="W743" s="1">
        <v>72.732742470377488</v>
      </c>
      <c r="X743" s="1">
        <v>68.10123220621746</v>
      </c>
      <c r="Y743" s="1">
        <v>53.01796190647304</v>
      </c>
    </row>
    <row r="744" spans="1:26" x14ac:dyDescent="0.35">
      <c r="A744" s="1" t="s">
        <v>29</v>
      </c>
      <c r="B744" s="1" t="s">
        <v>30</v>
      </c>
      <c r="C744" s="1" t="s">
        <v>1509</v>
      </c>
      <c r="D744" s="1" t="s">
        <v>1510</v>
      </c>
      <c r="E744" s="1">
        <v>13.925359604402249</v>
      </c>
      <c r="F744" s="1">
        <v>11.811813081370106</v>
      </c>
      <c r="G744" s="1">
        <v>12.060606837139428</v>
      </c>
      <c r="H744" s="1">
        <v>10.861569922555779</v>
      </c>
      <c r="I744" s="1">
        <v>10.061083321653722</v>
      </c>
      <c r="J744" s="1">
        <v>8.8528726082208138</v>
      </c>
      <c r="K744" s="1">
        <v>8.4013796569957186</v>
      </c>
      <c r="L744" s="1">
        <v>8.168912972251583</v>
      </c>
      <c r="M744" s="1">
        <v>7.8384119367255849</v>
      </c>
      <c r="N744" s="1">
        <v>6.5528169761058157</v>
      </c>
      <c r="O744" s="1">
        <v>7.1710842962225891</v>
      </c>
      <c r="P744" s="1">
        <v>7.72454667172196</v>
      </c>
      <c r="Q744" s="1">
        <v>8.9289293216223484</v>
      </c>
      <c r="R744" s="1">
        <v>9.6358116026711134</v>
      </c>
      <c r="S744" s="1">
        <v>9.4284373219616686</v>
      </c>
      <c r="T744" s="1">
        <v>8.6796977818767687</v>
      </c>
      <c r="U744" s="1">
        <v>8.7419934924231963</v>
      </c>
      <c r="V744" s="1">
        <v>9.6489474813994072</v>
      </c>
      <c r="W744" s="1">
        <v>11.522358698041147</v>
      </c>
      <c r="X744" s="1">
        <v>12.667265164832484</v>
      </c>
      <c r="Y744" s="1">
        <v>14.610702972201228</v>
      </c>
      <c r="Z744" s="1">
        <v>13.593513327406214</v>
      </c>
    </row>
    <row r="745" spans="1:26" x14ac:dyDescent="0.35">
      <c r="A745" s="1" t="s">
        <v>29</v>
      </c>
      <c r="B745" s="1" t="s">
        <v>30</v>
      </c>
      <c r="C745" s="1" t="s">
        <v>1511</v>
      </c>
      <c r="D745" s="1" t="s">
        <v>1512</v>
      </c>
      <c r="E745" s="1">
        <v>2.3435588143320984</v>
      </c>
      <c r="F745" s="1">
        <v>17.731392756824604</v>
      </c>
      <c r="G745" s="1">
        <v>-10.808036501640373</v>
      </c>
      <c r="H745" s="1">
        <v>-1.0623895085658432</v>
      </c>
      <c r="I745" s="1">
        <v>2.302960550403796</v>
      </c>
      <c r="J745" s="1">
        <v>0.8128216008270357</v>
      </c>
      <c r="K745" s="1">
        <v>9.497775526881469E-2</v>
      </c>
      <c r="L745" s="1">
        <v>2.9972009392323429</v>
      </c>
      <c r="M745" s="1">
        <v>3.6080526989671569</v>
      </c>
      <c r="N745" s="1">
        <v>2.5018857345190639</v>
      </c>
      <c r="O745" s="1">
        <v>17.815406881701136</v>
      </c>
      <c r="P745" s="1">
        <v>13.459259480917439</v>
      </c>
      <c r="Q745" s="1">
        <v>21.79709982553149</v>
      </c>
      <c r="R745" s="1">
        <v>14.723764380095588</v>
      </c>
      <c r="S745" s="1">
        <v>-1.4601424909847651</v>
      </c>
      <c r="T745" s="1">
        <v>-4.3176355687922552</v>
      </c>
      <c r="U745" s="1">
        <v>-0.21160199838028859</v>
      </c>
      <c r="V745" s="1">
        <v>2.0940633779015485</v>
      </c>
      <c r="W745" s="1">
        <v>0.76693257067577747</v>
      </c>
      <c r="X745" s="1">
        <v>-2.7549362952768064</v>
      </c>
      <c r="Y745" s="1">
        <v>3.3483650249940951</v>
      </c>
      <c r="Z745" s="1">
        <v>2.4473689893783188</v>
      </c>
    </row>
    <row r="746" spans="1:26" x14ac:dyDescent="0.35">
      <c r="A746" s="1" t="s">
        <v>29</v>
      </c>
      <c r="B746" s="1" t="s">
        <v>30</v>
      </c>
      <c r="C746" s="1" t="s">
        <v>1513</v>
      </c>
      <c r="D746" s="1" t="s">
        <v>1514</v>
      </c>
      <c r="E746" s="1">
        <v>21528781988.066967</v>
      </c>
      <c r="F746" s="1">
        <v>25346134878.131634</v>
      </c>
      <c r="G746" s="1">
        <v>22606715368.748165</v>
      </c>
      <c r="H746" s="1">
        <v>22366543996.439243</v>
      </c>
      <c r="I746" s="1">
        <v>22881636681.165947</v>
      </c>
      <c r="J746" s="1">
        <v>23067623566.733223</v>
      </c>
      <c r="K746" s="1">
        <v>23089532677.790764</v>
      </c>
      <c r="L746" s="1">
        <v>23781572368.073868</v>
      </c>
      <c r="M746" s="1">
        <v>24639624031.756985</v>
      </c>
      <c r="N746" s="1">
        <v>25256079270.446644</v>
      </c>
      <c r="O746" s="1">
        <v>29755552554.84169</v>
      </c>
      <c r="P746" s="1">
        <v>33760429583.178593</v>
      </c>
      <c r="Q746" s="1">
        <v>41119224120.952293</v>
      </c>
      <c r="R746" s="1">
        <v>47173521795.44474</v>
      </c>
      <c r="S746" s="1">
        <v>46484721159.215492</v>
      </c>
      <c r="T746" s="1">
        <v>44477680304.391304</v>
      </c>
      <c r="U746" s="1">
        <v>44383564644.034012</v>
      </c>
      <c r="V746" s="1">
        <v>45312984617.051987</v>
      </c>
      <c r="W746" s="1">
        <v>45660504654.825462</v>
      </c>
      <c r="X746" s="1">
        <v>44402586839.483116</v>
      </c>
      <c r="Y746" s="1">
        <v>45889347527.408997</v>
      </c>
      <c r="Z746" s="1">
        <v>47012429188.222847</v>
      </c>
    </row>
    <row r="747" spans="1:26" x14ac:dyDescent="0.35">
      <c r="A747" s="1" t="s">
        <v>29</v>
      </c>
      <c r="B747" s="1" t="s">
        <v>30</v>
      </c>
      <c r="C747" s="1" t="s">
        <v>1515</v>
      </c>
      <c r="D747" s="1" t="s">
        <v>1516</v>
      </c>
      <c r="E747" s="1">
        <v>3050505050100</v>
      </c>
      <c r="F747" s="1">
        <v>3591402081600</v>
      </c>
      <c r="G747" s="1">
        <v>3203242033700</v>
      </c>
      <c r="H747" s="1">
        <v>3169211126400</v>
      </c>
      <c r="I747" s="1">
        <v>3242196808400</v>
      </c>
      <c r="J747" s="1">
        <v>3268550084400</v>
      </c>
      <c r="K747" s="1">
        <v>3271654479900</v>
      </c>
      <c r="L747" s="1">
        <v>3369712538700</v>
      </c>
      <c r="M747" s="1">
        <v>3491293542900</v>
      </c>
      <c r="N747" s="1">
        <v>3578641718000</v>
      </c>
      <c r="O747" s="1">
        <v>4216191300900</v>
      </c>
      <c r="P747" s="1">
        <v>4783659428300</v>
      </c>
      <c r="Q747" s="1">
        <v>5826358449200</v>
      </c>
      <c r="R747" s="1">
        <v>6684217739200</v>
      </c>
      <c r="S747" s="1">
        <v>6586618635800</v>
      </c>
      <c r="T747" s="1">
        <v>6302232446800</v>
      </c>
      <c r="U747" s="1">
        <v>6288896797000</v>
      </c>
      <c r="V747" s="1">
        <v>6420590281700</v>
      </c>
      <c r="W747" s="1">
        <v>6469831879800</v>
      </c>
      <c r="X747" s="1">
        <v>6291592133100</v>
      </c>
      <c r="Y747" s="1">
        <v>6502257603600</v>
      </c>
      <c r="Z747" s="1">
        <v>6661391839800</v>
      </c>
    </row>
    <row r="748" spans="1:26" x14ac:dyDescent="0.35">
      <c r="A748" s="1" t="s">
        <v>29</v>
      </c>
      <c r="B748" s="1" t="s">
        <v>30</v>
      </c>
      <c r="C748" s="1" t="s">
        <v>1517</v>
      </c>
      <c r="D748" s="1" t="s">
        <v>1518</v>
      </c>
      <c r="E748" s="1">
        <v>1146682856500</v>
      </c>
      <c r="F748" s="1">
        <v>1358529822800</v>
      </c>
      <c r="G748" s="1">
        <v>1635053295500</v>
      </c>
      <c r="H748" s="1">
        <v>1968557451900</v>
      </c>
      <c r="I748" s="1">
        <v>2326311511400</v>
      </c>
      <c r="J748" s="1">
        <v>2689075876300</v>
      </c>
      <c r="K748" s="1">
        <v>2913257683000</v>
      </c>
      <c r="L748" s="1">
        <v>3263824797700</v>
      </c>
      <c r="M748" s="1">
        <v>3406688160400</v>
      </c>
      <c r="N748" s="1">
        <v>3578641718000</v>
      </c>
      <c r="O748" s="1">
        <v>4527445058800</v>
      </c>
      <c r="P748" s="1">
        <v>5588821693800</v>
      </c>
      <c r="Q748" s="1">
        <v>7233322484400</v>
      </c>
      <c r="R748" s="1">
        <v>8685430025800.001</v>
      </c>
      <c r="S748" s="1">
        <v>8973773153400</v>
      </c>
      <c r="T748" s="1">
        <v>8903236283900</v>
      </c>
      <c r="U748" s="1">
        <v>10044484948900</v>
      </c>
      <c r="V748" s="1">
        <v>12455527905300</v>
      </c>
      <c r="W748" s="1">
        <v>16781064044000</v>
      </c>
      <c r="X748" s="1">
        <v>19539550257700</v>
      </c>
      <c r="Y748" s="1">
        <v>25725868584600</v>
      </c>
      <c r="Z748" s="1">
        <v>27508516886300</v>
      </c>
    </row>
    <row r="749" spans="1:26" x14ac:dyDescent="0.35">
      <c r="A749" s="1" t="s">
        <v>29</v>
      </c>
      <c r="B749" s="1" t="s">
        <v>30</v>
      </c>
      <c r="C749" s="1" t="s">
        <v>1519</v>
      </c>
      <c r="D749" s="1" t="s">
        <v>1520</v>
      </c>
      <c r="E749" s="1">
        <v>10309022013.25363</v>
      </c>
      <c r="F749" s="1">
        <v>11227611986.875925</v>
      </c>
      <c r="G749" s="1">
        <v>12632156601.960199</v>
      </c>
      <c r="H749" s="1">
        <v>14746179490.636805</v>
      </c>
      <c r="I749" s="1">
        <v>17674359059.023392</v>
      </c>
      <c r="J749" s="1">
        <v>21110113149.054859</v>
      </c>
      <c r="K749" s="1">
        <v>23377746987.362049</v>
      </c>
      <c r="L749" s="1">
        <v>27731516620.685726</v>
      </c>
      <c r="M749" s="1">
        <v>23124002430.041283</v>
      </c>
      <c r="N749" s="1">
        <v>24048217626.238903</v>
      </c>
      <c r="O749" s="1">
        <v>29721745019.454769</v>
      </c>
      <c r="P749" s="1">
        <v>35839656468.273613</v>
      </c>
      <c r="Q749" s="1">
        <v>46440893929.053192</v>
      </c>
      <c r="R749" s="1">
        <v>55327271687.089294</v>
      </c>
      <c r="S749" s="1">
        <v>46484721159.215492</v>
      </c>
      <c r="T749" s="1">
        <v>35122314499.888161</v>
      </c>
      <c r="U749" s="1">
        <v>32847667463.510078</v>
      </c>
      <c r="V749" s="1">
        <v>40693394898.36557</v>
      </c>
      <c r="W749" s="1">
        <v>54675605063.852036</v>
      </c>
      <c r="X749" s="1">
        <v>54747785262.980339</v>
      </c>
      <c r="Y749" s="1">
        <v>64408885558.851212</v>
      </c>
      <c r="Z749" s="1">
        <v>64893545931.821068</v>
      </c>
    </row>
    <row r="750" spans="1:26" x14ac:dyDescent="0.35">
      <c r="A750" s="1" t="s">
        <v>29</v>
      </c>
      <c r="B750" s="1" t="s">
        <v>30</v>
      </c>
      <c r="C750" s="1" t="s">
        <v>1521</v>
      </c>
      <c r="D750" s="1" t="s">
        <v>1522</v>
      </c>
      <c r="T750" s="1">
        <v>1.6952100000000001E-2</v>
      </c>
      <c r="U750" s="1">
        <v>1.67093086853826E-2</v>
      </c>
      <c r="V750" s="1">
        <v>1.67093086853826E-2</v>
      </c>
      <c r="W750" s="1">
        <v>1.6709000000000002E-2</v>
      </c>
      <c r="X750" s="1">
        <v>1.6709000000000002E-2</v>
      </c>
      <c r="Y750" s="1">
        <v>1.6709292000000001E-2</v>
      </c>
      <c r="Z750" s="1">
        <v>1.67093E-2</v>
      </c>
    </row>
    <row r="751" spans="1:26" x14ac:dyDescent="0.35">
      <c r="A751" s="1" t="s">
        <v>29</v>
      </c>
      <c r="B751" s="1" t="s">
        <v>30</v>
      </c>
      <c r="C751" s="1" t="s">
        <v>1523</v>
      </c>
      <c r="D751" s="1" t="s">
        <v>1524</v>
      </c>
      <c r="F751" s="1">
        <v>2.4974621120826614</v>
      </c>
      <c r="H751" s="1">
        <v>11.686350136080755</v>
      </c>
      <c r="I751" s="1">
        <v>12.66233964465083</v>
      </c>
      <c r="J751" s="1">
        <v>13.768013493851511</v>
      </c>
      <c r="K751" s="1">
        <v>30.508992751652684</v>
      </c>
      <c r="L751" s="1">
        <v>14.15777535495927</v>
      </c>
      <c r="M751" s="1">
        <v>10.922861817111142</v>
      </c>
      <c r="N751" s="1">
        <v>13.773216508139088</v>
      </c>
      <c r="O751" s="1">
        <v>9.4165357536259808</v>
      </c>
      <c r="P751" s="1">
        <v>12.113946766699591</v>
      </c>
      <c r="Q751" s="1">
        <v>15.498411826925818</v>
      </c>
      <c r="R751" s="1">
        <v>10.93139639300132</v>
      </c>
      <c r="S751" s="1">
        <v>10.136139005790817</v>
      </c>
      <c r="T751" s="1">
        <v>7.3625365238850007</v>
      </c>
      <c r="U751" s="1">
        <v>9.9050013887565118</v>
      </c>
      <c r="V751" s="1">
        <v>7.4739434322064815</v>
      </c>
      <c r="W751" s="1">
        <v>9.2560554053469737</v>
      </c>
      <c r="X751" s="1">
        <v>13.088655544426221</v>
      </c>
    </row>
    <row r="752" spans="1:26" x14ac:dyDescent="0.35">
      <c r="A752" s="1" t="s">
        <v>29</v>
      </c>
      <c r="B752" s="1" t="s">
        <v>30</v>
      </c>
      <c r="C752" s="1" t="s">
        <v>1525</v>
      </c>
      <c r="D752" s="1" t="s">
        <v>1526</v>
      </c>
      <c r="F752" s="1">
        <v>2373940000</v>
      </c>
      <c r="H752" s="1">
        <v>15865940000</v>
      </c>
      <c r="I752" s="1">
        <v>22244000000</v>
      </c>
      <c r="J752" s="1">
        <v>32830510000.000004</v>
      </c>
      <c r="K752" s="1">
        <v>84894570000</v>
      </c>
      <c r="L752" s="1">
        <v>48062280000</v>
      </c>
      <c r="M752" s="1">
        <v>32223400000</v>
      </c>
      <c r="N752" s="1">
        <v>50546400000</v>
      </c>
      <c r="O752" s="1">
        <v>39028390000</v>
      </c>
      <c r="P752" s="1">
        <v>56205200000</v>
      </c>
      <c r="Q752" s="1">
        <v>80609900000</v>
      </c>
      <c r="R752" s="1">
        <v>62766310000</v>
      </c>
      <c r="S752" s="1">
        <v>49973880000</v>
      </c>
      <c r="T752" s="1">
        <v>29792434000.264099</v>
      </c>
      <c r="U752" s="1">
        <v>37217620000</v>
      </c>
      <c r="V752" s="1">
        <v>31520550000</v>
      </c>
      <c r="W752" s="1">
        <v>43921600000</v>
      </c>
      <c r="X752" s="1">
        <v>56569030000</v>
      </c>
    </row>
    <row r="753" spans="1:26" x14ac:dyDescent="0.35">
      <c r="A753" s="1" t="s">
        <v>29</v>
      </c>
      <c r="B753" s="1" t="s">
        <v>30</v>
      </c>
      <c r="C753" s="1" t="s">
        <v>1527</v>
      </c>
      <c r="D753" s="1" t="s">
        <v>1528</v>
      </c>
      <c r="E753" s="1">
        <v>1127</v>
      </c>
      <c r="F753" s="1">
        <v>1112</v>
      </c>
      <c r="G753" s="1">
        <v>1084</v>
      </c>
      <c r="H753" s="1">
        <v>1088</v>
      </c>
      <c r="I753" s="1">
        <v>1073</v>
      </c>
      <c r="J753" s="1">
        <v>1071</v>
      </c>
      <c r="K753" s="1">
        <v>1081</v>
      </c>
      <c r="L753" s="1">
        <v>1099</v>
      </c>
      <c r="M753" s="1">
        <v>1101</v>
      </c>
      <c r="N753" s="1">
        <v>1123</v>
      </c>
      <c r="O753" s="1">
        <v>1070</v>
      </c>
      <c r="P753" s="1">
        <v>1087</v>
      </c>
      <c r="Q753" s="1">
        <v>1109</v>
      </c>
      <c r="R753" s="1">
        <v>1135</v>
      </c>
      <c r="S753" s="1">
        <v>1113</v>
      </c>
      <c r="T753" s="1">
        <v>1129</v>
      </c>
      <c r="U753" s="1">
        <v>1127</v>
      </c>
      <c r="V753" s="1">
        <v>1135</v>
      </c>
      <c r="W753" s="1">
        <v>1122</v>
      </c>
      <c r="X753" s="1">
        <v>1047</v>
      </c>
    </row>
    <row r="754" spans="1:26" x14ac:dyDescent="0.35">
      <c r="A754" s="1" t="s">
        <v>29</v>
      </c>
      <c r="B754" s="1" t="s">
        <v>30</v>
      </c>
      <c r="C754" s="1" t="s">
        <v>1529</v>
      </c>
      <c r="D754" s="1" t="s">
        <v>1530</v>
      </c>
      <c r="L754" s="1">
        <v>938</v>
      </c>
      <c r="Q754" s="1">
        <v>1222</v>
      </c>
    </row>
    <row r="755" spans="1:26" x14ac:dyDescent="0.35">
      <c r="A755" s="1" t="s">
        <v>29</v>
      </c>
      <c r="B755" s="1" t="s">
        <v>30</v>
      </c>
      <c r="C755" s="1" t="s">
        <v>1531</v>
      </c>
      <c r="D755" s="1" t="s">
        <v>1532</v>
      </c>
      <c r="E755" s="1">
        <v>78.454128663854192</v>
      </c>
      <c r="F755" s="1">
        <v>57.293151796667196</v>
      </c>
      <c r="G755" s="1">
        <v>74.870675154158903</v>
      </c>
      <c r="H755" s="1">
        <v>74.870675154158903</v>
      </c>
      <c r="I755" s="1">
        <v>15.817759507756298</v>
      </c>
      <c r="J755" s="1">
        <v>15.817759507756298</v>
      </c>
      <c r="K755" s="1">
        <v>36.517525269225899</v>
      </c>
      <c r="L755" s="1">
        <v>73.23576047713351</v>
      </c>
      <c r="M755" s="1">
        <v>34.725498037299303</v>
      </c>
      <c r="N755" s="1">
        <v>7.4749978852065802</v>
      </c>
      <c r="O755" s="1">
        <v>8.8720500554720605</v>
      </c>
      <c r="P755" s="1">
        <v>10.885191564185</v>
      </c>
      <c r="Q755" s="1">
        <v>19.385577315048799</v>
      </c>
      <c r="R755" s="1">
        <v>18.9850143666444</v>
      </c>
      <c r="S755" s="1">
        <v>50.657463329353405</v>
      </c>
      <c r="T755" s="1">
        <v>11.5162154378423</v>
      </c>
      <c r="U755" s="1">
        <v>24.879418990989699</v>
      </c>
      <c r="V755" s="1">
        <v>53.612221234589995</v>
      </c>
      <c r="W755" s="1">
        <v>53.557415444365795</v>
      </c>
      <c r="X755" s="1">
        <v>74.203069288170198</v>
      </c>
    </row>
    <row r="756" spans="1:26" x14ac:dyDescent="0.35">
      <c r="A756" s="1" t="s">
        <v>29</v>
      </c>
      <c r="B756" s="1" t="s">
        <v>30</v>
      </c>
      <c r="C756" s="1" t="s">
        <v>1533</v>
      </c>
      <c r="D756" s="1" t="s">
        <v>1534</v>
      </c>
      <c r="E756" s="1">
        <v>33.436261046304097</v>
      </c>
      <c r="F756" s="1">
        <v>33.436261046304097</v>
      </c>
      <c r="G756" s="1">
        <v>33.436261046304097</v>
      </c>
      <c r="H756" s="1">
        <v>33.436261046304097</v>
      </c>
      <c r="I756" s="1">
        <v>33.436261046304097</v>
      </c>
      <c r="J756" s="1">
        <v>33.436261046304097</v>
      </c>
      <c r="K756" s="1">
        <v>33.436261046304097</v>
      </c>
      <c r="L756" s="1">
        <v>33.436261046304097</v>
      </c>
      <c r="M756" s="1">
        <v>33.436261046304097</v>
      </c>
      <c r="N756" s="1">
        <v>33.436261046304097</v>
      </c>
      <c r="O756" s="1">
        <v>33.436261046304097</v>
      </c>
      <c r="P756" s="1">
        <v>33.436261046304097</v>
      </c>
      <c r="Q756" s="1">
        <v>33.436261046304097</v>
      </c>
      <c r="R756" s="1">
        <v>33.436261046304097</v>
      </c>
      <c r="S756" s="1">
        <v>33.436261046304097</v>
      </c>
      <c r="T756" s="1">
        <v>33.436261046304097</v>
      </c>
      <c r="U756" s="1">
        <v>33.436261046304097</v>
      </c>
      <c r="V756" s="1">
        <v>33.436261046304097</v>
      </c>
      <c r="W756" s="1">
        <v>33.436261046304097</v>
      </c>
      <c r="X756" s="1">
        <v>33.436261046304097</v>
      </c>
    </row>
    <row r="757" spans="1:26" x14ac:dyDescent="0.35">
      <c r="A757" s="1" t="s">
        <v>29</v>
      </c>
      <c r="B757" s="1" t="s">
        <v>30</v>
      </c>
      <c r="C757" s="1" t="s">
        <v>1535</v>
      </c>
      <c r="D757" s="1" t="s">
        <v>1536</v>
      </c>
      <c r="E757" s="1">
        <v>18045000000</v>
      </c>
      <c r="F757" s="1">
        <v>17975000000</v>
      </c>
      <c r="G757" s="1">
        <v>24031000000</v>
      </c>
      <c r="H757" s="1">
        <v>38631000000</v>
      </c>
      <c r="I757" s="1">
        <v>50467000000</v>
      </c>
      <c r="J757" s="1">
        <v>58726000000</v>
      </c>
      <c r="K757" s="1">
        <v>66606000000</v>
      </c>
      <c r="L757" s="1">
        <v>86274000000</v>
      </c>
      <c r="M757" s="1">
        <v>56742000000</v>
      </c>
      <c r="N757" s="1">
        <v>84000000000</v>
      </c>
      <c r="O757" s="1">
        <v>116000000000</v>
      </c>
      <c r="P757" s="1">
        <v>114700000000</v>
      </c>
      <c r="Q757" s="1">
        <v>90555000000</v>
      </c>
      <c r="R757" s="1">
        <v>103100000000</v>
      </c>
      <c r="S757" s="1">
        <v>50216000000</v>
      </c>
      <c r="T757" s="1">
        <v>33302000000</v>
      </c>
      <c r="U757" s="1">
        <v>44468000000</v>
      </c>
      <c r="V757" s="1">
        <v>60547000000</v>
      </c>
      <c r="W757" s="1">
        <v>62531000000</v>
      </c>
      <c r="X757" s="1">
        <v>35634000000</v>
      </c>
      <c r="Y757" s="1">
        <v>46932000000</v>
      </c>
      <c r="Z757" s="1">
        <v>62675000000</v>
      </c>
    </row>
    <row r="758" spans="1:26" x14ac:dyDescent="0.35">
      <c r="A758" s="1" t="s">
        <v>29</v>
      </c>
      <c r="B758" s="1" t="s">
        <v>30</v>
      </c>
      <c r="C758" s="1" t="s">
        <v>1537</v>
      </c>
      <c r="D758" s="1" t="s">
        <v>1538</v>
      </c>
      <c r="E758" s="1">
        <v>18112755144</v>
      </c>
      <c r="F758" s="1">
        <v>18680078954</v>
      </c>
      <c r="G758" s="1">
        <v>24190276135</v>
      </c>
      <c r="H758" s="1">
        <v>34898336707</v>
      </c>
      <c r="I758" s="1">
        <v>45608955260</v>
      </c>
      <c r="J758" s="1">
        <v>54032586488</v>
      </c>
      <c r="K758" s="1">
        <v>61919932415</v>
      </c>
      <c r="L758" s="1">
        <v>91474986761</v>
      </c>
      <c r="M758" s="1">
        <v>54535607756</v>
      </c>
      <c r="N758" s="1">
        <v>82578965249</v>
      </c>
      <c r="O758" s="1">
        <v>112934000000</v>
      </c>
      <c r="P758" s="1">
        <v>110041000000</v>
      </c>
      <c r="Q758" s="1">
        <v>98650855607</v>
      </c>
      <c r="R758" s="1">
        <v>99291526864</v>
      </c>
      <c r="S758" s="1">
        <v>57857137494</v>
      </c>
      <c r="T758" s="1">
        <v>40319158232</v>
      </c>
      <c r="U758" s="1">
        <v>49162888680</v>
      </c>
      <c r="V758" s="1">
        <v>66493523369.999992</v>
      </c>
      <c r="W758" s="1">
        <v>67292199683</v>
      </c>
      <c r="X758" s="1">
        <v>45358497866</v>
      </c>
    </row>
    <row r="759" spans="1:26" x14ac:dyDescent="0.35">
      <c r="A759" s="1" t="s">
        <v>29</v>
      </c>
      <c r="B759" s="1" t="s">
        <v>30</v>
      </c>
      <c r="C759" s="1" t="s">
        <v>1539</v>
      </c>
      <c r="D759" s="1" t="s">
        <v>1540</v>
      </c>
      <c r="E759" s="1">
        <v>2.007961174920855</v>
      </c>
      <c r="F759" s="1">
        <v>1.4438463063468272</v>
      </c>
      <c r="G759" s="1">
        <v>1.0049355437008534</v>
      </c>
      <c r="H759" s="1">
        <v>1.0659793448705579</v>
      </c>
      <c r="I759" s="1">
        <v>1.1142177848692953</v>
      </c>
      <c r="J759" s="1">
        <v>1.0095778630200303</v>
      </c>
      <c r="K759" s="1">
        <v>1.1926434609949663</v>
      </c>
      <c r="L759" s="1">
        <v>1.0627659947522163</v>
      </c>
      <c r="M759" s="1">
        <v>1.0958727180119261</v>
      </c>
      <c r="N759" s="1">
        <v>1.2590031672897355</v>
      </c>
      <c r="O759" s="1">
        <v>1.3402285812952699</v>
      </c>
      <c r="P759" s="1">
        <v>1.5563377895511674</v>
      </c>
      <c r="Q759" s="1">
        <v>1.102862982085276</v>
      </c>
      <c r="R759" s="1">
        <v>1.2475443918761169</v>
      </c>
      <c r="S759" s="1">
        <v>1.0427916902431744</v>
      </c>
      <c r="T759" s="1">
        <v>0.99236954724526405</v>
      </c>
      <c r="U759" s="1">
        <v>1.0862137179852955</v>
      </c>
      <c r="V759" s="1">
        <v>1.0940049333108341</v>
      </c>
      <c r="W759" s="1">
        <v>1.2160588847665965</v>
      </c>
      <c r="X759" s="1">
        <v>1.3669859611130888</v>
      </c>
    </row>
    <row r="760" spans="1:26" x14ac:dyDescent="0.35">
      <c r="A760" s="1" t="s">
        <v>29</v>
      </c>
      <c r="B760" s="1" t="s">
        <v>30</v>
      </c>
      <c r="C760" s="1" t="s">
        <v>1541</v>
      </c>
      <c r="D760" s="1" t="s">
        <v>1542</v>
      </c>
      <c r="E760" s="1">
        <v>0.20688000087282582</v>
      </c>
      <c r="F760" s="1">
        <v>0.20598301588955906</v>
      </c>
      <c r="G760" s="1">
        <v>0.10964043094004144</v>
      </c>
      <c r="H760" s="1">
        <v>0.12475836704064727</v>
      </c>
      <c r="I760" s="1">
        <v>4.9414192610909631E-2</v>
      </c>
      <c r="J760" s="1">
        <v>3.6940578449696962E-2</v>
      </c>
      <c r="K760" s="1">
        <v>1.0312291617510159E-2</v>
      </c>
      <c r="L760" s="1">
        <v>9.1277837752689744E-3</v>
      </c>
      <c r="M760" s="1">
        <v>1.0781201937468329E-2</v>
      </c>
      <c r="N760" s="1">
        <v>1.1431888219396547E-2</v>
      </c>
      <c r="O760" s="1">
        <v>1.0432768696760941E-2</v>
      </c>
      <c r="P760" s="1">
        <v>1.3766354358829891E-2</v>
      </c>
      <c r="Q760" s="1">
        <v>1.2720399557395802E-2</v>
      </c>
      <c r="R760" s="1">
        <v>1.8817978321143607E-2</v>
      </c>
      <c r="S760" s="1">
        <v>0.34077266269947482</v>
      </c>
      <c r="T760" s="1">
        <v>0.50017840114514822</v>
      </c>
      <c r="U760" s="1">
        <v>0.59567507089780714</v>
      </c>
      <c r="V760" s="1">
        <v>0.37747830356849993</v>
      </c>
      <c r="W760" s="1">
        <v>6.7049976390351956E-2</v>
      </c>
      <c r="X760" s="1">
        <v>0.13023899771663572</v>
      </c>
    </row>
    <row r="761" spans="1:26" x14ac:dyDescent="0.35">
      <c r="A761" s="1" t="s">
        <v>29</v>
      </c>
      <c r="B761" s="1" t="s">
        <v>30</v>
      </c>
      <c r="C761" s="1" t="s">
        <v>1543</v>
      </c>
      <c r="D761" s="1" t="s">
        <v>1544</v>
      </c>
      <c r="E761" s="1">
        <v>69.855297675082412</v>
      </c>
      <c r="F761" s="1">
        <v>62.805140737843587</v>
      </c>
      <c r="G761" s="1">
        <v>69.576122918449684</v>
      </c>
      <c r="H761" s="1">
        <v>64.29401815158549</v>
      </c>
      <c r="I761" s="1">
        <v>68.882451838472576</v>
      </c>
      <c r="J761" s="1">
        <v>69.418961145475194</v>
      </c>
      <c r="K761" s="1">
        <v>68.421440309480673</v>
      </c>
      <c r="L761" s="1">
        <v>60.811569441753136</v>
      </c>
      <c r="M761" s="1">
        <v>56.07044806360625</v>
      </c>
      <c r="N761" s="1">
        <v>54.797222168569093</v>
      </c>
      <c r="O761" s="1">
        <v>55.495983912727787</v>
      </c>
      <c r="P761" s="1">
        <v>52.751761360765535</v>
      </c>
      <c r="Q761" s="1">
        <v>47.95564711112663</v>
      </c>
      <c r="R761" s="1">
        <v>39.750216781397967</v>
      </c>
      <c r="S761" s="1">
        <v>37.925690271620404</v>
      </c>
      <c r="T761" s="1">
        <v>39.382047158905578</v>
      </c>
      <c r="U761" s="1">
        <v>43.432693381759194</v>
      </c>
      <c r="V761" s="1">
        <v>41.204762157875713</v>
      </c>
      <c r="W761" s="1">
        <v>39.26934781071779</v>
      </c>
      <c r="X761" s="1">
        <v>36.713501307287757</v>
      </c>
    </row>
    <row r="762" spans="1:26" x14ac:dyDescent="0.35">
      <c r="A762" s="1" t="s">
        <v>29</v>
      </c>
      <c r="B762" s="1" t="s">
        <v>30</v>
      </c>
      <c r="C762" s="1" t="s">
        <v>1545</v>
      </c>
      <c r="D762" s="1" t="s">
        <v>1546</v>
      </c>
      <c r="E762" s="1">
        <v>3.8297273412310422</v>
      </c>
      <c r="F762" s="1">
        <v>6.155290466552275</v>
      </c>
      <c r="G762" s="1">
        <v>3.7332884418518439</v>
      </c>
      <c r="H762" s="1">
        <v>4.7925047633130458</v>
      </c>
      <c r="I762" s="1">
        <v>3.9524262367416485</v>
      </c>
      <c r="J762" s="1">
        <v>2.5228547171302687</v>
      </c>
      <c r="K762" s="1">
        <v>2.9361716366466419</v>
      </c>
      <c r="L762" s="1">
        <v>1.9620977444789509</v>
      </c>
      <c r="M762" s="1">
        <v>4.4287124694860989</v>
      </c>
      <c r="N762" s="1">
        <v>4.3781923061136707</v>
      </c>
      <c r="O762" s="1">
        <v>4.6072818646288987</v>
      </c>
      <c r="P762" s="1">
        <v>5.2782253614561849</v>
      </c>
      <c r="Q762" s="1">
        <v>6.7256690478508157</v>
      </c>
      <c r="R762" s="1">
        <v>8.8008345888054826</v>
      </c>
      <c r="S762" s="1">
        <v>7.6042015964862628</v>
      </c>
      <c r="T762" s="1">
        <v>9.7301110018868506</v>
      </c>
      <c r="U762" s="1">
        <v>10.733558185214433</v>
      </c>
      <c r="V762" s="1">
        <v>10.314652978810861</v>
      </c>
      <c r="W762" s="1">
        <v>16.286461396161936</v>
      </c>
      <c r="X762" s="1">
        <v>21.299102555249508</v>
      </c>
    </row>
    <row r="763" spans="1:26" x14ac:dyDescent="0.35">
      <c r="A763" s="1" t="s">
        <v>29</v>
      </c>
      <c r="B763" s="1" t="s">
        <v>30</v>
      </c>
      <c r="C763" s="1" t="s">
        <v>1547</v>
      </c>
      <c r="D763" s="1" t="s">
        <v>1548</v>
      </c>
      <c r="E763" s="1">
        <v>2.8262922781771137E-2</v>
      </c>
      <c r="F763" s="1">
        <v>5.4824072345834697E-3</v>
      </c>
      <c r="G763" s="1">
        <v>3.2365856248626904E-3</v>
      </c>
      <c r="H763" s="1">
        <v>4.2334166593780984E-3</v>
      </c>
      <c r="I763" s="1">
        <v>4.0353149716063014E-3</v>
      </c>
      <c r="J763" s="1">
        <v>3.5740358282291083E-3</v>
      </c>
      <c r="K763" s="1">
        <v>1.9672259844148604E-3</v>
      </c>
      <c r="L763" s="1">
        <v>5.684117794501618E-3</v>
      </c>
      <c r="M763" s="1">
        <v>7.583672705187703E-3</v>
      </c>
      <c r="N763" s="1">
        <v>3.0801737371379836E-2</v>
      </c>
      <c r="O763" s="1">
        <v>3.0650300175323639E-2</v>
      </c>
      <c r="P763" s="1">
        <v>2.6637058005652439E-2</v>
      </c>
      <c r="Q763" s="1">
        <v>3.011538908324676E-2</v>
      </c>
      <c r="R763" s="1">
        <v>1.6181586191142933E-2</v>
      </c>
      <c r="S763" s="1">
        <v>1.3373323214966173E-2</v>
      </c>
      <c r="T763" s="1">
        <v>9.4458231942385548E-2</v>
      </c>
      <c r="U763" s="1">
        <v>1.7467474411229002E-2</v>
      </c>
      <c r="V763" s="1">
        <v>1.8980305690484877E-2</v>
      </c>
      <c r="W763" s="1">
        <v>1.4170828186508281E-2</v>
      </c>
      <c r="X763" s="1">
        <v>2.010177459345408E-2</v>
      </c>
    </row>
    <row r="764" spans="1:26" x14ac:dyDescent="0.35">
      <c r="A764" s="1" t="s">
        <v>29</v>
      </c>
      <c r="B764" s="1" t="s">
        <v>30</v>
      </c>
      <c r="C764" s="1" t="s">
        <v>1549</v>
      </c>
      <c r="D764" s="1" t="s">
        <v>1550</v>
      </c>
      <c r="E764" s="1">
        <v>6.2416085902563339</v>
      </c>
      <c r="F764" s="1">
        <v>8.6709196893044354</v>
      </c>
      <c r="G764" s="1">
        <v>7.3835241939043703</v>
      </c>
      <c r="H764" s="1">
        <v>11.520811959480989</v>
      </c>
      <c r="I764" s="1">
        <v>6.9489765440419777</v>
      </c>
      <c r="J764" s="1">
        <v>8.4003915045008011</v>
      </c>
      <c r="K764" s="1">
        <v>5.5307790842652516</v>
      </c>
      <c r="L764" s="1">
        <v>8.5393015518099293</v>
      </c>
      <c r="M764" s="1">
        <v>10.190674738356719</v>
      </c>
      <c r="N764" s="1">
        <v>8.4089397500462013</v>
      </c>
      <c r="O764" s="1">
        <v>8.5864842810845268</v>
      </c>
      <c r="P764" s="1">
        <v>8.3795115584191358</v>
      </c>
      <c r="Q764" s="1">
        <v>11.078499925574397</v>
      </c>
      <c r="R764" s="1">
        <v>10.812310520418064</v>
      </c>
      <c r="S764" s="1">
        <v>9.1942838574612455</v>
      </c>
      <c r="T764" s="1">
        <v>4.4397748700499209</v>
      </c>
      <c r="U764" s="1">
        <v>2.7621514855217004</v>
      </c>
      <c r="V764" s="1">
        <v>3.7288873146383255</v>
      </c>
      <c r="W764" s="1">
        <v>2.662164110311537</v>
      </c>
      <c r="X764" s="1">
        <v>3.2243045995935935</v>
      </c>
    </row>
    <row r="765" spans="1:26" x14ac:dyDescent="0.35">
      <c r="A765" s="1" t="s">
        <v>29</v>
      </c>
      <c r="B765" s="1" t="s">
        <v>30</v>
      </c>
      <c r="C765" s="1" t="s">
        <v>1551</v>
      </c>
      <c r="D765" s="1" t="s">
        <v>1552</v>
      </c>
      <c r="E765" s="1">
        <v>0.20612945796028037</v>
      </c>
      <c r="F765" s="1">
        <v>0.10571763132602444</v>
      </c>
      <c r="G765" s="1">
        <v>0.10514472781565046</v>
      </c>
      <c r="H765" s="1">
        <v>0.1166096434385004</v>
      </c>
      <c r="I765" s="1">
        <v>4.0720915210895797E-2</v>
      </c>
      <c r="J765" s="1">
        <v>3.4439682068769302E-2</v>
      </c>
      <c r="K765" s="1">
        <v>5.466830902386411E-3</v>
      </c>
      <c r="L765" s="1">
        <v>4.889799013239127E-3</v>
      </c>
      <c r="M765" s="1">
        <v>5.893510922955451E-3</v>
      </c>
      <c r="N765" s="1">
        <v>6.4682609958771342E-3</v>
      </c>
      <c r="O765" s="1">
        <v>5.0851081162448866E-3</v>
      </c>
      <c r="P765" s="1">
        <v>6.3897356439872408E-3</v>
      </c>
      <c r="Q765" s="1">
        <v>6.5982103854536917E-3</v>
      </c>
      <c r="R765" s="1">
        <v>1.0983030822898837E-2</v>
      </c>
      <c r="S765" s="1">
        <v>0.32274764201627648</v>
      </c>
      <c r="T765" s="1">
        <v>0.46161425774083609</v>
      </c>
      <c r="U765" s="1">
        <v>0.55759396845921871</v>
      </c>
      <c r="V765" s="1">
        <v>0.37182184439867805</v>
      </c>
      <c r="W765" s="1">
        <v>6.2349828356999704E-2</v>
      </c>
      <c r="X765" s="1">
        <v>0.12441309050117476</v>
      </c>
    </row>
    <row r="766" spans="1:26" x14ac:dyDescent="0.35">
      <c r="A766" s="1" t="s">
        <v>29</v>
      </c>
      <c r="B766" s="1" t="s">
        <v>30</v>
      </c>
      <c r="C766" s="1" t="s">
        <v>1553</v>
      </c>
      <c r="D766" s="1" t="s">
        <v>1554</v>
      </c>
      <c r="E766" s="1">
        <v>11.500731172253733</v>
      </c>
      <c r="F766" s="1">
        <v>11.545976177676492</v>
      </c>
      <c r="G766" s="1">
        <v>9.8884692619900925</v>
      </c>
      <c r="H766" s="1">
        <v>10.451079003052957</v>
      </c>
      <c r="I766" s="1">
        <v>11.484188940836528</v>
      </c>
      <c r="J766" s="1">
        <v>10.637552946454832</v>
      </c>
      <c r="K766" s="1">
        <v>12.707211789678761</v>
      </c>
      <c r="L766" s="1">
        <v>19.637382568781721</v>
      </c>
      <c r="M766" s="1">
        <v>18.56648967827082</v>
      </c>
      <c r="N766" s="1">
        <v>22.270178260949695</v>
      </c>
      <c r="O766" s="1">
        <v>21.755690344803156</v>
      </c>
      <c r="P766" s="1">
        <v>21.732011223089575</v>
      </c>
      <c r="Q766" s="1">
        <v>23.284893417964494</v>
      </c>
      <c r="R766" s="1">
        <v>28.219167027593468</v>
      </c>
      <c r="S766" s="1">
        <v>31.578340469911254</v>
      </c>
      <c r="T766" s="1">
        <v>32.831178443338686</v>
      </c>
      <c r="U766" s="1">
        <v>30.331580922880789</v>
      </c>
      <c r="V766" s="1">
        <v>30.062166773401351</v>
      </c>
      <c r="W766" s="1">
        <v>28.21005092332523</v>
      </c>
      <c r="X766" s="1">
        <v>25.016189783272129</v>
      </c>
    </row>
    <row r="767" spans="1:26" x14ac:dyDescent="0.35">
      <c r="A767" s="1" t="s">
        <v>29</v>
      </c>
      <c r="B767" s="1" t="s">
        <v>30</v>
      </c>
      <c r="C767" s="1" t="s">
        <v>1555</v>
      </c>
      <c r="D767" s="1" t="s">
        <v>1556</v>
      </c>
      <c r="E767" s="1">
        <v>6.3302816655135805</v>
      </c>
      <c r="F767" s="1">
        <v>9.2676265837157761</v>
      </c>
      <c r="G767" s="1">
        <v>8.3052783266626413</v>
      </c>
      <c r="H767" s="1">
        <v>7.7547637175990864</v>
      </c>
      <c r="I767" s="1">
        <v>7.572982424855482</v>
      </c>
      <c r="J767" s="1">
        <v>7.9726481055218734</v>
      </c>
      <c r="K767" s="1">
        <v>9.2043196620469043</v>
      </c>
      <c r="L767" s="1">
        <v>7.9763087816163107</v>
      </c>
      <c r="M767" s="1">
        <v>9.6343251486400465</v>
      </c>
      <c r="N767" s="1">
        <v>8.8491943486643443</v>
      </c>
      <c r="O767" s="1">
        <v>8.1785956071687878</v>
      </c>
      <c r="P767" s="1">
        <v>10.269125913068764</v>
      </c>
      <c r="Q767" s="1">
        <v>9.8157139159296865</v>
      </c>
      <c r="R767" s="1">
        <v>11.142762072894858</v>
      </c>
      <c r="S767" s="1">
        <v>12.318571149046415</v>
      </c>
      <c r="T767" s="1">
        <v>12.068446488890478</v>
      </c>
      <c r="U767" s="1">
        <v>11.078740863768138</v>
      </c>
      <c r="V767" s="1">
        <v>13.204723691873754</v>
      </c>
      <c r="W767" s="1">
        <v>12.279396218173407</v>
      </c>
      <c r="X767" s="1">
        <v>12.235400928389289</v>
      </c>
    </row>
    <row r="768" spans="1:26" x14ac:dyDescent="0.35">
      <c r="A768" s="1" t="s">
        <v>29</v>
      </c>
      <c r="B768" s="1" t="s">
        <v>30</v>
      </c>
      <c r="C768" s="1" t="s">
        <v>1557</v>
      </c>
      <c r="D768" s="1" t="s">
        <v>1558</v>
      </c>
      <c r="E768" s="1">
        <v>21.806459484483163</v>
      </c>
      <c r="F768" s="1">
        <v>26.483386372093808</v>
      </c>
      <c r="G768" s="1">
        <v>21.113663211186822</v>
      </c>
      <c r="H768" s="1">
        <v>26.885238785944871</v>
      </c>
      <c r="I768" s="1">
        <v>22.430347951802656</v>
      </c>
      <c r="J768" s="1">
        <v>21.598812885982902</v>
      </c>
      <c r="K768" s="1">
        <v>21.181596567477452</v>
      </c>
      <c r="L768" s="1">
        <v>30.149355781878342</v>
      </c>
      <c r="M768" s="1">
        <v>33.19935406974178</v>
      </c>
      <c r="N768" s="1">
        <v>35.094580315476826</v>
      </c>
      <c r="O768" s="1">
        <v>34.985191898808154</v>
      </c>
      <c r="P768" s="1">
        <v>35.422774936614537</v>
      </c>
      <c r="Q768" s="1">
        <v>41.125775990858401</v>
      </c>
      <c r="R768" s="1">
        <v>47.859476753831061</v>
      </c>
      <c r="S768" s="1">
        <v>48.712946889090006</v>
      </c>
      <c r="T768" s="1">
        <v>47.557136804958681</v>
      </c>
      <c r="U768" s="1">
        <v>44.402352036487372</v>
      </c>
      <c r="V768" s="1">
        <v>44.4965092169397</v>
      </c>
      <c r="W768" s="1">
        <v>47.235197086342211</v>
      </c>
      <c r="X768" s="1">
        <v>49.684111803209859</v>
      </c>
    </row>
    <row r="769" spans="1:26" x14ac:dyDescent="0.35">
      <c r="A769" s="1" t="s">
        <v>29</v>
      </c>
      <c r="B769" s="1" t="s">
        <v>30</v>
      </c>
      <c r="C769" s="1" t="s">
        <v>1559</v>
      </c>
      <c r="D769" s="1" t="s">
        <v>1560</v>
      </c>
      <c r="E769" s="1">
        <v>6.3302816655135805</v>
      </c>
      <c r="F769" s="1">
        <v>9.2676265837157761</v>
      </c>
      <c r="G769" s="1">
        <v>8.3052783266626413</v>
      </c>
      <c r="H769" s="1">
        <v>7.7547637175990864</v>
      </c>
      <c r="I769" s="1">
        <v>7.572982424855482</v>
      </c>
      <c r="J769" s="1">
        <v>7.9726481055218734</v>
      </c>
      <c r="K769" s="1">
        <v>9.2043196620469043</v>
      </c>
      <c r="L769" s="1">
        <v>7.9763087816163107</v>
      </c>
      <c r="M769" s="1">
        <v>9.6343251486400465</v>
      </c>
      <c r="N769" s="1">
        <v>8.8491943486643443</v>
      </c>
      <c r="O769" s="1">
        <v>8.1785956071687878</v>
      </c>
      <c r="P769" s="1">
        <v>10.269125913068764</v>
      </c>
      <c r="Q769" s="1">
        <v>9.8157139159296865</v>
      </c>
      <c r="R769" s="1">
        <v>11.142762072894858</v>
      </c>
      <c r="S769" s="1">
        <v>12.318571149046415</v>
      </c>
      <c r="T769" s="1">
        <v>12.068446488890478</v>
      </c>
      <c r="U769" s="1">
        <v>11.078740863768138</v>
      </c>
      <c r="V769" s="1">
        <v>13.204723691873754</v>
      </c>
      <c r="W769" s="1">
        <v>12.279396218173407</v>
      </c>
      <c r="X769" s="1">
        <v>12.235400928389289</v>
      </c>
    </row>
    <row r="770" spans="1:26" x14ac:dyDescent="0.35">
      <c r="A770" s="1" t="s">
        <v>29</v>
      </c>
      <c r="B770" s="1" t="s">
        <v>30</v>
      </c>
      <c r="C770" s="1" t="s">
        <v>1561</v>
      </c>
      <c r="D770" s="1" t="s">
        <v>1562</v>
      </c>
      <c r="E770" s="1">
        <v>11586000000</v>
      </c>
      <c r="F770" s="1">
        <v>7547000000</v>
      </c>
      <c r="G770" s="1">
        <v>10853000000</v>
      </c>
      <c r="H770" s="1">
        <v>14164000000</v>
      </c>
      <c r="I770" s="1">
        <v>20754000000</v>
      </c>
      <c r="J770" s="1">
        <v>26523000000</v>
      </c>
      <c r="K770" s="1">
        <v>34830000000</v>
      </c>
      <c r="L770" s="1">
        <v>49951000000</v>
      </c>
      <c r="M770" s="1">
        <v>33906000000</v>
      </c>
      <c r="N770" s="1">
        <v>44235000000</v>
      </c>
      <c r="O770" s="1">
        <v>56000000000</v>
      </c>
      <c r="P770" s="1">
        <v>51000000000</v>
      </c>
      <c r="Q770" s="1">
        <v>56000000000</v>
      </c>
      <c r="R770" s="1">
        <v>58300000000</v>
      </c>
      <c r="S770" s="1">
        <v>44700000000</v>
      </c>
      <c r="T770" s="1">
        <v>35532000000</v>
      </c>
      <c r="U770" s="1">
        <v>31273000000</v>
      </c>
      <c r="V770" s="1">
        <v>43007000000</v>
      </c>
      <c r="W770" s="1">
        <v>55257000000</v>
      </c>
      <c r="X770" s="1">
        <v>35740000000</v>
      </c>
      <c r="Y770" s="1">
        <v>51941000000</v>
      </c>
      <c r="Z770" s="1">
        <v>53614000000</v>
      </c>
    </row>
    <row r="771" spans="1:26" x14ac:dyDescent="0.35">
      <c r="A771" s="1" t="s">
        <v>29</v>
      </c>
      <c r="B771" s="1" t="s">
        <v>30</v>
      </c>
      <c r="C771" s="1" t="s">
        <v>1563</v>
      </c>
      <c r="D771" s="1" t="s">
        <v>1564</v>
      </c>
      <c r="E771" s="1">
        <v>7966698451</v>
      </c>
      <c r="F771" s="1">
        <v>8761715352</v>
      </c>
      <c r="G771" s="1">
        <v>14888208536</v>
      </c>
      <c r="H771" s="1">
        <v>16809955694</v>
      </c>
      <c r="I771" s="1">
        <v>18637585328</v>
      </c>
      <c r="J771" s="1">
        <v>22337706396</v>
      </c>
      <c r="K771" s="1">
        <v>29660013272</v>
      </c>
      <c r="L771" s="1">
        <v>35670804973</v>
      </c>
      <c r="M771" s="1">
        <v>31852547728</v>
      </c>
      <c r="N771" s="1">
        <v>36059697709</v>
      </c>
      <c r="O771" s="1">
        <v>50449788022</v>
      </c>
      <c r="P771" s="1">
        <v>41199735359</v>
      </c>
      <c r="Q771" s="1">
        <v>49492506493</v>
      </c>
      <c r="R771" s="1">
        <v>51502290146</v>
      </c>
      <c r="S771" s="1">
        <v>37961700352</v>
      </c>
      <c r="T771" s="1">
        <v>31237841305</v>
      </c>
      <c r="U771" s="1">
        <v>35242142338</v>
      </c>
      <c r="V771" s="1">
        <v>42168908275</v>
      </c>
      <c r="W771" s="1">
        <v>46359508379</v>
      </c>
      <c r="X771" s="1">
        <v>41422462072</v>
      </c>
    </row>
    <row r="772" spans="1:26" x14ac:dyDescent="0.35">
      <c r="A772" s="1" t="s">
        <v>29</v>
      </c>
      <c r="B772" s="1" t="s">
        <v>30</v>
      </c>
      <c r="C772" s="1" t="s">
        <v>1565</v>
      </c>
      <c r="D772" s="1" t="s">
        <v>1566</v>
      </c>
      <c r="E772" s="1">
        <v>0.37088370021449929</v>
      </c>
      <c r="F772" s="1">
        <v>0.24588382679063323</v>
      </c>
      <c r="G772" s="1">
        <v>15.260515853913613</v>
      </c>
      <c r="H772" s="1">
        <v>14.840628312247354</v>
      </c>
      <c r="I772" s="1">
        <v>17.006704464221141</v>
      </c>
      <c r="J772" s="1">
        <v>17.808700304666676</v>
      </c>
      <c r="K772" s="1">
        <v>20.192594430340076</v>
      </c>
      <c r="L772" s="1">
        <v>13.971396621893668</v>
      </c>
      <c r="M772" s="1">
        <v>19.018038508972861</v>
      </c>
      <c r="N772" s="1">
        <v>21.949100438589035</v>
      </c>
      <c r="O772" s="1">
        <v>22.761128704827367</v>
      </c>
      <c r="P772" s="1">
        <v>15.448979284789488</v>
      </c>
      <c r="Q772" s="1">
        <v>16.064045782616574</v>
      </c>
      <c r="R772" s="1">
        <v>16.098065203502262</v>
      </c>
      <c r="S772" s="1">
        <v>16.386109155598657</v>
      </c>
      <c r="T772" s="1">
        <v>20.274011661575024</v>
      </c>
      <c r="U772" s="1">
        <v>15.819715196452483</v>
      </c>
      <c r="V772" s="1">
        <v>18.254255895838696</v>
      </c>
      <c r="W772" s="1">
        <v>19.755047862303389</v>
      </c>
      <c r="X772" s="1">
        <v>17.176431540049382</v>
      </c>
    </row>
    <row r="773" spans="1:26" x14ac:dyDescent="0.35">
      <c r="A773" s="1" t="s">
        <v>29</v>
      </c>
      <c r="B773" s="1" t="s">
        <v>30</v>
      </c>
      <c r="C773" s="1" t="s">
        <v>1567</v>
      </c>
      <c r="D773" s="1" t="s">
        <v>1568</v>
      </c>
      <c r="E773" s="1">
        <v>2.4929374849762342</v>
      </c>
      <c r="F773" s="1">
        <v>2.2778255510713832</v>
      </c>
      <c r="G773" s="1">
        <v>3.0632798626995266</v>
      </c>
      <c r="H773" s="1">
        <v>2.8166279234691718</v>
      </c>
      <c r="I773" s="1">
        <v>2.7454863545615207</v>
      </c>
      <c r="J773" s="1">
        <v>2.6360226988453968</v>
      </c>
      <c r="K773" s="1">
        <v>2.8553298113305035</v>
      </c>
      <c r="L773" s="1">
        <v>1.9514802610339173</v>
      </c>
      <c r="M773" s="1">
        <v>2.55650746355896</v>
      </c>
      <c r="N773" s="1">
        <v>2.8474451984763309</v>
      </c>
      <c r="O773" s="1">
        <v>3.0928744622664572</v>
      </c>
      <c r="P773" s="1">
        <v>2.21670760756597</v>
      </c>
      <c r="Q773" s="1">
        <v>2.3429078140627277</v>
      </c>
      <c r="R773" s="1">
        <v>2.3092281772878973</v>
      </c>
      <c r="S773" s="1">
        <v>2.4383270965659825</v>
      </c>
      <c r="T773" s="1">
        <v>2.9907803675616376</v>
      </c>
      <c r="U773" s="1">
        <v>2.4495644553060143</v>
      </c>
      <c r="V773" s="1">
        <v>2.5733418065350659</v>
      </c>
      <c r="W773" s="1">
        <v>2.4128643424240916</v>
      </c>
      <c r="X773" s="1">
        <v>2.2507854153609568</v>
      </c>
    </row>
    <row r="774" spans="1:26" x14ac:dyDescent="0.35">
      <c r="A774" s="1" t="s">
        <v>29</v>
      </c>
      <c r="B774" s="1" t="s">
        <v>30</v>
      </c>
      <c r="C774" s="1" t="s">
        <v>1569</v>
      </c>
      <c r="D774" s="1" t="s">
        <v>1570</v>
      </c>
      <c r="E774" s="1">
        <v>71.722015112581289</v>
      </c>
      <c r="F774" s="1">
        <v>74.249283886117283</v>
      </c>
      <c r="G774" s="1">
        <v>64.479958195018668</v>
      </c>
      <c r="H774" s="1">
        <v>65.568622711683403</v>
      </c>
      <c r="I774" s="1">
        <v>59.780196575473454</v>
      </c>
      <c r="J774" s="1">
        <v>58.597334793261915</v>
      </c>
      <c r="K774" s="1">
        <v>55.553406594578135</v>
      </c>
      <c r="L774" s="1">
        <v>60.751234872335601</v>
      </c>
      <c r="M774" s="1">
        <v>58.484353261401381</v>
      </c>
      <c r="N774" s="1">
        <v>56.736377321027085</v>
      </c>
      <c r="O774" s="1">
        <v>55.573894762003249</v>
      </c>
      <c r="P774" s="1">
        <v>56.551775988314304</v>
      </c>
      <c r="Q774" s="1">
        <v>56.37444145801387</v>
      </c>
      <c r="R774" s="1">
        <v>52.057216980053632</v>
      </c>
      <c r="S774" s="1">
        <v>48.005844561806839</v>
      </c>
      <c r="T774" s="1">
        <v>45.486063954507948</v>
      </c>
      <c r="U774" s="1">
        <v>49.945776196529927</v>
      </c>
      <c r="V774" s="1">
        <v>47.388602450130655</v>
      </c>
      <c r="W774" s="1">
        <v>43.950453120485619</v>
      </c>
      <c r="X774" s="1">
        <v>41.429477939217556</v>
      </c>
    </row>
    <row r="775" spans="1:26" x14ac:dyDescent="0.35">
      <c r="A775" s="1" t="s">
        <v>29</v>
      </c>
      <c r="B775" s="1" t="s">
        <v>30</v>
      </c>
      <c r="C775" s="1" t="s">
        <v>1571</v>
      </c>
      <c r="D775" s="1" t="s">
        <v>1572</v>
      </c>
      <c r="E775" s="1">
        <v>9.74750837848676</v>
      </c>
      <c r="F775" s="1">
        <v>11.941653214757391</v>
      </c>
      <c r="G775" s="1">
        <v>9.1110031654919315</v>
      </c>
      <c r="H775" s="1">
        <v>8.1053325886297252</v>
      </c>
      <c r="I775" s="1">
        <v>9.416891679434837</v>
      </c>
      <c r="J775" s="1">
        <v>9.3471708643009421</v>
      </c>
      <c r="K775" s="1">
        <v>9.4883418971923916</v>
      </c>
      <c r="L775" s="1">
        <v>13.410456595024483</v>
      </c>
      <c r="M775" s="1">
        <v>11.697937884964151</v>
      </c>
      <c r="N775" s="1">
        <v>11.232461285966572</v>
      </c>
      <c r="O775" s="1">
        <v>11.157652362276163</v>
      </c>
      <c r="P775" s="1">
        <v>16.179855345948997</v>
      </c>
      <c r="Q775" s="1">
        <v>16.676593839852021</v>
      </c>
      <c r="R775" s="1">
        <v>20.631385244963237</v>
      </c>
      <c r="S775" s="1">
        <v>24.140018268484116</v>
      </c>
      <c r="T775" s="1">
        <v>21.819349626150487</v>
      </c>
      <c r="U775" s="1">
        <v>22.58740489058404</v>
      </c>
      <c r="V775" s="1">
        <v>21.294058592746435</v>
      </c>
      <c r="W775" s="1">
        <v>23.329813563983482</v>
      </c>
      <c r="X775" s="1">
        <v>27.371774693866151</v>
      </c>
    </row>
    <row r="776" spans="1:26" x14ac:dyDescent="0.35">
      <c r="A776" s="1" t="s">
        <v>29</v>
      </c>
      <c r="B776" s="1" t="s">
        <v>30</v>
      </c>
      <c r="C776" s="1" t="s">
        <v>1573</v>
      </c>
      <c r="D776" s="1" t="s">
        <v>1574</v>
      </c>
      <c r="E776" s="1">
        <v>2.4448468107331407</v>
      </c>
      <c r="F776" s="1">
        <v>1.9474527434978923</v>
      </c>
      <c r="G776" s="1">
        <v>1.8094017849670452</v>
      </c>
      <c r="H776" s="1">
        <v>1.6724338071893077</v>
      </c>
      <c r="I776" s="1">
        <v>1.8604896497995527</v>
      </c>
      <c r="J776" s="1">
        <v>1.9369806072725499</v>
      </c>
      <c r="K776" s="1">
        <v>2.1733704738714454</v>
      </c>
      <c r="L776" s="1">
        <v>1.8035793150363904</v>
      </c>
      <c r="M776" s="1">
        <v>2.1036661045828167</v>
      </c>
      <c r="N776" s="1">
        <v>2.3096448442831288</v>
      </c>
      <c r="O776" s="1">
        <v>2.1524408874155485</v>
      </c>
      <c r="P776" s="1">
        <v>2.0223863812221921</v>
      </c>
      <c r="Q776" s="1">
        <v>2.0276830455978985</v>
      </c>
      <c r="R776" s="1">
        <v>2.1494601227669454</v>
      </c>
      <c r="S776" s="1">
        <v>2.0047090566108055</v>
      </c>
      <c r="T776" s="1">
        <v>2.7333399599009196</v>
      </c>
      <c r="U776" s="1">
        <v>2.5271410757560173</v>
      </c>
      <c r="V776" s="1">
        <v>3.5785897803160522</v>
      </c>
      <c r="W776" s="1">
        <v>2.271371293223178</v>
      </c>
      <c r="X776" s="1">
        <v>2.5060422366870654</v>
      </c>
    </row>
    <row r="777" spans="1:26" x14ac:dyDescent="0.35">
      <c r="A777" s="1" t="s">
        <v>29</v>
      </c>
      <c r="B777" s="1" t="s">
        <v>30</v>
      </c>
      <c r="C777" s="1" t="s">
        <v>1575</v>
      </c>
      <c r="D777" s="1" t="s">
        <v>1576</v>
      </c>
      <c r="E777" s="1">
        <v>2.6731327074802071</v>
      </c>
      <c r="F777" s="1">
        <v>2.774168085071568</v>
      </c>
      <c r="G777" s="1">
        <v>1.7341496955507181</v>
      </c>
      <c r="H777" s="1">
        <v>1.8621203452173714</v>
      </c>
      <c r="I777" s="1">
        <v>2.6896732016399758</v>
      </c>
      <c r="J777" s="1">
        <v>3.1017943772601102</v>
      </c>
      <c r="K777" s="1">
        <v>3.1889249823529213</v>
      </c>
      <c r="L777" s="1">
        <v>2.1318084735558624</v>
      </c>
      <c r="M777" s="1">
        <v>1.5214041687912043</v>
      </c>
      <c r="N777" s="1">
        <v>1.1964938627101014</v>
      </c>
      <c r="O777" s="1">
        <v>1.1882151392560711</v>
      </c>
      <c r="P777" s="1">
        <v>1.4245240846475313</v>
      </c>
      <c r="Q777" s="1">
        <v>1.1268149231417024</v>
      </c>
      <c r="R777" s="1">
        <v>1.0681367225428624</v>
      </c>
      <c r="S777" s="1">
        <v>1.0753117621573918</v>
      </c>
      <c r="T777" s="1">
        <v>1.2942858344545265</v>
      </c>
      <c r="U777" s="1">
        <v>1.2220516416665748</v>
      </c>
      <c r="V777" s="1">
        <v>1.0032884139208842</v>
      </c>
      <c r="W777" s="1">
        <v>0.91938648381584465</v>
      </c>
      <c r="X777" s="1">
        <v>1.1668532936546978</v>
      </c>
    </row>
    <row r="778" spans="1:26" x14ac:dyDescent="0.35">
      <c r="A778" s="1" t="s">
        <v>29</v>
      </c>
      <c r="B778" s="1" t="s">
        <v>30</v>
      </c>
      <c r="C778" s="1" t="s">
        <v>1577</v>
      </c>
      <c r="D778" s="1" t="s">
        <v>1578</v>
      </c>
      <c r="E778" s="1">
        <v>0.52661843871765746</v>
      </c>
      <c r="F778" s="1">
        <v>0.89433016084131745</v>
      </c>
      <c r="G778" s="1">
        <v>0.20292653697687296</v>
      </c>
      <c r="H778" s="1">
        <v>0.22067083742070928</v>
      </c>
      <c r="I778" s="1">
        <v>0.25355560910030778</v>
      </c>
      <c r="J778" s="1">
        <v>0.25656378494733256</v>
      </c>
      <c r="K778" s="1">
        <v>0.28495604241616335</v>
      </c>
      <c r="L778" s="1">
        <v>0.21167295511596024</v>
      </c>
      <c r="M778" s="1">
        <v>0.21103622408486294</v>
      </c>
      <c r="N778" s="1">
        <v>0.24238227870164752</v>
      </c>
      <c r="O778" s="1">
        <v>0.29838119029232818</v>
      </c>
      <c r="P778" s="1">
        <v>0.38573824228529557</v>
      </c>
      <c r="Q778" s="1">
        <v>0.37445722419860067</v>
      </c>
      <c r="R778" s="1">
        <v>0.3984059357716469</v>
      </c>
      <c r="S778" s="1">
        <v>0.4271034950926742</v>
      </c>
      <c r="T778" s="1">
        <v>0.4995545930218368</v>
      </c>
      <c r="U778" s="1">
        <v>0.39142563944320224</v>
      </c>
      <c r="V778" s="1">
        <v>0.28705123028229501</v>
      </c>
      <c r="W778" s="1">
        <v>0.27980099344357628</v>
      </c>
      <c r="X778" s="1">
        <v>0.28327000649079137</v>
      </c>
    </row>
    <row r="779" spans="1:26" x14ac:dyDescent="0.35">
      <c r="A779" s="1" t="s">
        <v>29</v>
      </c>
      <c r="B779" s="1" t="s">
        <v>30</v>
      </c>
      <c r="C779" s="1" t="s">
        <v>1579</v>
      </c>
      <c r="D779" s="1" t="s">
        <v>1580</v>
      </c>
      <c r="E779" s="1">
        <v>4.0189211750547775</v>
      </c>
      <c r="F779" s="1">
        <v>3.5776643089466118</v>
      </c>
      <c r="G779" s="1">
        <v>2.5638773535244628</v>
      </c>
      <c r="H779" s="1">
        <v>2.419434836138004</v>
      </c>
      <c r="I779" s="1">
        <v>2.895889405743731</v>
      </c>
      <c r="J779" s="1">
        <v>3.1116854554255733</v>
      </c>
      <c r="K779" s="1">
        <v>3.5591052482655141</v>
      </c>
      <c r="L779" s="1">
        <v>2.693524888847481</v>
      </c>
      <c r="M779" s="1">
        <v>2.8048292608463714</v>
      </c>
      <c r="N779" s="1">
        <v>3.4241315941254498</v>
      </c>
      <c r="O779" s="1">
        <v>3.3738269569294488</v>
      </c>
      <c r="P779" s="1">
        <v>4.3825046308351459</v>
      </c>
      <c r="Q779" s="1">
        <v>3.3840901030884067</v>
      </c>
      <c r="R779" s="1">
        <v>3.5750951924280669</v>
      </c>
      <c r="S779" s="1">
        <v>3.8569984785280043</v>
      </c>
      <c r="T779" s="1">
        <v>3.5813617307189918</v>
      </c>
      <c r="U779" s="1">
        <v>3.7605469278494805</v>
      </c>
      <c r="V779" s="1">
        <v>4.168258218916387</v>
      </c>
      <c r="W779" s="1">
        <v>5.0787631304272853</v>
      </c>
      <c r="X779" s="1">
        <v>4.5785435151185574</v>
      </c>
    </row>
    <row r="780" spans="1:26" x14ac:dyDescent="0.35">
      <c r="A780" s="1" t="s">
        <v>29</v>
      </c>
      <c r="B780" s="1" t="s">
        <v>30</v>
      </c>
      <c r="C780" s="1" t="s">
        <v>1581</v>
      </c>
      <c r="D780" s="1" t="s">
        <v>1582</v>
      </c>
      <c r="E780" s="1">
        <v>8.49607367673166</v>
      </c>
      <c r="F780" s="1">
        <v>4.3695637739773039</v>
      </c>
      <c r="G780" s="1">
        <v>4.8381674145566924</v>
      </c>
      <c r="H780" s="1">
        <v>5.3107565614741352</v>
      </c>
      <c r="I780" s="1">
        <v>6.0965994145869962</v>
      </c>
      <c r="J780" s="1">
        <v>5.8397698128649003</v>
      </c>
      <c r="K780" s="1">
        <v>5.5593003309833442</v>
      </c>
      <c r="L780" s="1">
        <v>5.0263262781905489</v>
      </c>
      <c r="M780" s="1">
        <v>4.158734586356351</v>
      </c>
      <c r="N780" s="1">
        <v>2.9094083745969761</v>
      </c>
      <c r="O780" s="1">
        <v>3.4944599969998262</v>
      </c>
      <c r="P780" s="1">
        <v>3.6042360419570478</v>
      </c>
      <c r="Q780" s="1">
        <v>3.9718736234909242</v>
      </c>
      <c r="R780" s="1">
        <v>4.0222345979713481</v>
      </c>
      <c r="S780" s="1">
        <v>4.103905221721508</v>
      </c>
      <c r="T780" s="1">
        <v>4.3120326396702655</v>
      </c>
      <c r="U780" s="1">
        <v>3.7459384317182765</v>
      </c>
      <c r="V780" s="1">
        <v>4.0258954178485897</v>
      </c>
      <c r="W780" s="1">
        <v>4.415363552317622</v>
      </c>
      <c r="X780" s="1">
        <v>5.4876067749158004</v>
      </c>
    </row>
    <row r="781" spans="1:26" x14ac:dyDescent="0.35">
      <c r="A781" s="1" t="s">
        <v>29</v>
      </c>
      <c r="B781" s="1" t="s">
        <v>30</v>
      </c>
      <c r="C781" s="1" t="s">
        <v>1583</v>
      </c>
      <c r="D781" s="1" t="s">
        <v>1584</v>
      </c>
      <c r="E781" s="1">
        <v>19.411027510472543</v>
      </c>
      <c r="F781" s="1">
        <v>21.135268513114784</v>
      </c>
      <c r="G781" s="1">
        <v>15.421358536511033</v>
      </c>
      <c r="H781" s="1">
        <v>14.279992414595116</v>
      </c>
      <c r="I781" s="1">
        <v>17.116499545718405</v>
      </c>
      <c r="J781" s="1">
        <v>17.754195089206508</v>
      </c>
      <c r="K781" s="1">
        <v>18.694698644098434</v>
      </c>
      <c r="L781" s="1">
        <v>20.251042227580175</v>
      </c>
      <c r="M781" s="1">
        <v>18.338873643269409</v>
      </c>
      <c r="N781" s="1">
        <v>18.405113865786898</v>
      </c>
      <c r="O781" s="1">
        <v>18.170516536169558</v>
      </c>
      <c r="P781" s="1">
        <v>24.39500868493916</v>
      </c>
      <c r="Q781" s="1">
        <v>23.589639135878627</v>
      </c>
      <c r="R781" s="1">
        <v>27.822483218472762</v>
      </c>
      <c r="S781" s="1">
        <v>31.504141060872993</v>
      </c>
      <c r="T781" s="1">
        <v>29.927891744246761</v>
      </c>
      <c r="U781" s="1">
        <v>30.488570175299312</v>
      </c>
      <c r="V781" s="1">
        <v>30.331246236182054</v>
      </c>
      <c r="W781" s="1">
        <v>31.879135464893366</v>
      </c>
      <c r="X781" s="1">
        <v>35.906483745817262</v>
      </c>
    </row>
    <row r="782" spans="1:26" x14ac:dyDescent="0.35">
      <c r="A782" s="1" t="s">
        <v>29</v>
      </c>
      <c r="B782" s="1" t="s">
        <v>30</v>
      </c>
      <c r="C782" s="1" t="s">
        <v>1585</v>
      </c>
      <c r="D782" s="1" t="s">
        <v>1586</v>
      </c>
      <c r="E782" s="1">
        <v>8.49607367673166</v>
      </c>
      <c r="F782" s="1">
        <v>4.3695637739773039</v>
      </c>
      <c r="G782" s="1">
        <v>4.8381674145566924</v>
      </c>
      <c r="H782" s="1">
        <v>5.3107565614741352</v>
      </c>
      <c r="I782" s="1">
        <v>6.0965994145869962</v>
      </c>
      <c r="J782" s="1">
        <v>5.8397698128649003</v>
      </c>
      <c r="K782" s="1">
        <v>5.5593003309833442</v>
      </c>
      <c r="L782" s="1">
        <v>5.0263262781905489</v>
      </c>
      <c r="M782" s="1">
        <v>4.158734586356351</v>
      </c>
      <c r="N782" s="1">
        <v>2.9094083745969761</v>
      </c>
      <c r="O782" s="1">
        <v>3.4944599969998262</v>
      </c>
      <c r="P782" s="1">
        <v>3.6042360419570478</v>
      </c>
      <c r="Q782" s="1">
        <v>3.9718736234909242</v>
      </c>
      <c r="R782" s="1">
        <v>4.0222345979713481</v>
      </c>
      <c r="S782" s="1">
        <v>4.103905221721508</v>
      </c>
      <c r="T782" s="1">
        <v>4.3120326396702655</v>
      </c>
      <c r="U782" s="1">
        <v>3.7459384317182765</v>
      </c>
      <c r="V782" s="1">
        <v>4.0258954178485897</v>
      </c>
      <c r="W782" s="1">
        <v>4.415363552317622</v>
      </c>
      <c r="X782" s="1">
        <v>5.4876067749158004</v>
      </c>
    </row>
    <row r="783" spans="1:26" x14ac:dyDescent="0.35">
      <c r="A783" s="1" t="s">
        <v>29</v>
      </c>
      <c r="B783" s="1" t="s">
        <v>30</v>
      </c>
      <c r="C783" s="1" t="s">
        <v>1587</v>
      </c>
      <c r="D783" s="1" t="s">
        <v>1588</v>
      </c>
      <c r="E783" s="1">
        <v>40.025361271666867</v>
      </c>
      <c r="F783" s="1">
        <v>26.849974314672519</v>
      </c>
      <c r="G783" s="1">
        <v>33.305651771407433</v>
      </c>
      <c r="H783" s="1">
        <v>38.887128996730318</v>
      </c>
      <c r="I783" s="1">
        <v>40.542370609228414</v>
      </c>
      <c r="J783" s="1">
        <v>35.750568064198433</v>
      </c>
      <c r="K783" s="1">
        <v>36.453570455173299</v>
      </c>
      <c r="L783" s="1">
        <v>40.127995337077785</v>
      </c>
      <c r="M783" s="1">
        <v>30.727222391103698</v>
      </c>
      <c r="N783" s="1">
        <v>34.942318719458079</v>
      </c>
      <c r="O783" s="1">
        <v>41.49912793286294</v>
      </c>
      <c r="P783" s="1">
        <v>35.713438956575587</v>
      </c>
      <c r="Q783" s="1">
        <v>28.177305086535441</v>
      </c>
      <c r="R783" s="1">
        <v>28.109464740406327</v>
      </c>
      <c r="S783" s="1">
        <v>19.25169248162522</v>
      </c>
      <c r="T783" s="1">
        <v>17.010790024091609</v>
      </c>
      <c r="U783" s="1">
        <v>20.157514375873763</v>
      </c>
      <c r="V783" s="1">
        <v>24.554036594498189</v>
      </c>
      <c r="W783" s="1">
        <v>24.822689840192741</v>
      </c>
      <c r="X783" s="1">
        <v>16.514154491032937</v>
      </c>
      <c r="Y783" s="1">
        <v>22.428645091995872</v>
      </c>
      <c r="Z783" s="1">
        <v>24.359526800886297</v>
      </c>
    </row>
    <row r="784" spans="1:26" x14ac:dyDescent="0.35">
      <c r="A784" s="1" t="s">
        <v>29</v>
      </c>
      <c r="B784" s="1" t="s">
        <v>30</v>
      </c>
      <c r="C784" s="1" t="s">
        <v>1589</v>
      </c>
      <c r="D784" s="1" t="s">
        <v>1590</v>
      </c>
      <c r="E784" s="1">
        <v>30.129236128466498</v>
      </c>
      <c r="F784" s="1">
        <v>19.864707604984201</v>
      </c>
      <c r="G784" s="1">
        <v>27.3496397671327</v>
      </c>
      <c r="H784" s="1">
        <v>30.234262523056</v>
      </c>
      <c r="I784" s="1">
        <v>29.354800626172</v>
      </c>
      <c r="J784" s="1">
        <v>42.664941269546802</v>
      </c>
      <c r="K784" s="1">
        <v>56.989161582724797</v>
      </c>
      <c r="L784" s="1">
        <v>47.409834456936899</v>
      </c>
      <c r="M784" s="1">
        <v>31.7004923208073</v>
      </c>
      <c r="N784" s="1">
        <v>34.957383815509303</v>
      </c>
      <c r="O784" s="1">
        <v>36.306957653664298</v>
      </c>
      <c r="P784" s="1">
        <v>37.656531491819401</v>
      </c>
    </row>
    <row r="785" spans="1:25" x14ac:dyDescent="0.35">
      <c r="A785" s="1" t="s">
        <v>29</v>
      </c>
      <c r="B785" s="1" t="s">
        <v>30</v>
      </c>
      <c r="C785" s="1" t="s">
        <v>1591</v>
      </c>
      <c r="D785" s="1" t="s">
        <v>1592</v>
      </c>
      <c r="E785" s="1">
        <v>132592.11929999999</v>
      </c>
      <c r="F785" s="1">
        <v>124198.1879</v>
      </c>
      <c r="G785" s="1">
        <v>135178.94399999999</v>
      </c>
      <c r="H785" s="1">
        <v>139680.79759999999</v>
      </c>
      <c r="I785" s="1">
        <v>141851.7187</v>
      </c>
      <c r="J785" s="1">
        <v>139813.1225</v>
      </c>
      <c r="K785" s="1">
        <v>137074.24129999999</v>
      </c>
      <c r="L785" s="1">
        <v>134464.91759999999</v>
      </c>
      <c r="M785" s="1">
        <v>131971.19140000001</v>
      </c>
      <c r="N785" s="1">
        <v>143412.40520000001</v>
      </c>
      <c r="O785" s="1">
        <v>145721.24789999999</v>
      </c>
      <c r="P785" s="1">
        <v>146252.23310000001</v>
      </c>
      <c r="Q785" s="1">
        <v>143561.01329999999</v>
      </c>
      <c r="R785" s="1">
        <v>144981.76860000001</v>
      </c>
      <c r="S785" s="1">
        <v>144436.07879999999</v>
      </c>
      <c r="T785" s="1">
        <v>145045.8089</v>
      </c>
      <c r="U785" s="1">
        <v>148911.734</v>
      </c>
      <c r="V785" s="1">
        <v>151730.12169999999</v>
      </c>
      <c r="W785" s="1">
        <v>155074.75930000001</v>
      </c>
      <c r="X785" s="1">
        <v>151059.77439999999</v>
      </c>
    </row>
    <row r="786" spans="1:25" x14ac:dyDescent="0.35">
      <c r="A786" s="1" t="s">
        <v>29</v>
      </c>
      <c r="B786" s="1" t="s">
        <v>30</v>
      </c>
      <c r="C786" s="1" t="s">
        <v>1593</v>
      </c>
      <c r="D786" s="1" t="s">
        <v>1594</v>
      </c>
      <c r="E786" s="1">
        <v>93932.800000000003</v>
      </c>
      <c r="F786" s="1">
        <v>85035.1</v>
      </c>
      <c r="G786" s="1">
        <v>95023</v>
      </c>
      <c r="H786" s="1">
        <v>98520.1</v>
      </c>
      <c r="I786" s="1">
        <v>98880.1</v>
      </c>
      <c r="J786" s="1">
        <v>96189.5</v>
      </c>
      <c r="K786" s="1">
        <v>93593.3</v>
      </c>
      <c r="L786" s="1">
        <v>90938.5</v>
      </c>
      <c r="M786" s="1">
        <v>89515.3</v>
      </c>
      <c r="N786" s="1">
        <v>98271.8</v>
      </c>
      <c r="O786" s="1">
        <v>97176.2</v>
      </c>
      <c r="P786" s="1">
        <v>95358.9</v>
      </c>
      <c r="Q786" s="1">
        <v>91709</v>
      </c>
      <c r="R786" s="1">
        <v>91959.5</v>
      </c>
      <c r="S786" s="1">
        <v>90621.4</v>
      </c>
      <c r="T786" s="1">
        <v>84765.5</v>
      </c>
      <c r="U786" s="1">
        <v>86379.5</v>
      </c>
      <c r="V786" s="1">
        <v>87772</v>
      </c>
      <c r="W786" s="1">
        <v>91571</v>
      </c>
      <c r="X786" s="1">
        <v>86821.9</v>
      </c>
    </row>
    <row r="787" spans="1:25" x14ac:dyDescent="0.35">
      <c r="A787" s="1" t="s">
        <v>29</v>
      </c>
      <c r="B787" s="1" t="s">
        <v>30</v>
      </c>
      <c r="C787" s="1" t="s">
        <v>1595</v>
      </c>
      <c r="D787" s="1" t="s">
        <v>1596</v>
      </c>
      <c r="H787" s="1">
        <v>20</v>
      </c>
      <c r="I787" s="1">
        <v>40</v>
      </c>
      <c r="J787" s="1">
        <v>30</v>
      </c>
      <c r="K787" s="1">
        <v>40</v>
      </c>
      <c r="L787" s="1">
        <v>40</v>
      </c>
      <c r="M787" s="1">
        <v>40</v>
      </c>
      <c r="N787" s="1">
        <v>40</v>
      </c>
      <c r="O787" s="1">
        <v>50</v>
      </c>
      <c r="P787" s="1">
        <v>50</v>
      </c>
      <c r="Q787" s="1">
        <v>50</v>
      </c>
      <c r="R787" s="1">
        <v>50</v>
      </c>
      <c r="S787" s="1">
        <v>50</v>
      </c>
      <c r="T787" s="1">
        <v>40</v>
      </c>
      <c r="U787" s="1">
        <v>30</v>
      </c>
      <c r="V787" s="1">
        <v>30</v>
      </c>
      <c r="W787" s="1">
        <v>30</v>
      </c>
      <c r="X787" s="1">
        <v>40</v>
      </c>
    </row>
    <row r="788" spans="1:25" x14ac:dyDescent="0.35">
      <c r="A788" s="1" t="s">
        <v>29</v>
      </c>
      <c r="B788" s="1" t="s">
        <v>30</v>
      </c>
      <c r="C788" s="1" t="s">
        <v>1597</v>
      </c>
      <c r="D788" s="1" t="s">
        <v>1598</v>
      </c>
      <c r="E788" s="1">
        <v>0.780315876986167</v>
      </c>
      <c r="F788" s="1">
        <v>0.95433804485134999</v>
      </c>
      <c r="G788" s="1">
        <v>0.57070754487493192</v>
      </c>
      <c r="H788" s="1">
        <v>0.49099676913075896</v>
      </c>
      <c r="I788" s="1">
        <v>0.39742293717406896</v>
      </c>
      <c r="J788" s="1">
        <v>0.34837543409558902</v>
      </c>
      <c r="K788" s="1">
        <v>0.37035483115989198</v>
      </c>
      <c r="L788" s="1">
        <v>0.48908413460893801</v>
      </c>
      <c r="M788" s="1">
        <v>0.50585562759220404</v>
      </c>
      <c r="N788" s="1">
        <v>0.539231118131693</v>
      </c>
      <c r="O788" s="1">
        <v>0.57922702008595695</v>
      </c>
      <c r="P788" s="1">
        <v>0.50254112173104604</v>
      </c>
      <c r="Q788" s="1">
        <v>0.46969530056075703</v>
      </c>
      <c r="R788" s="1">
        <v>0.41471877452444295</v>
      </c>
      <c r="S788" s="1">
        <v>0.41763653678170803</v>
      </c>
      <c r="T788" s="1">
        <v>0.43294777975423604</v>
      </c>
      <c r="U788" s="1">
        <v>0.43067121510711304</v>
      </c>
      <c r="V788" s="1">
        <v>0.50694451445541699</v>
      </c>
      <c r="W788" s="1">
        <v>0.459170521718203</v>
      </c>
      <c r="X788" s="1">
        <v>0.62790783492741498</v>
      </c>
      <c r="Y788" s="1">
        <v>0.97024920425187511</v>
      </c>
    </row>
    <row r="789" spans="1:25" x14ac:dyDescent="0.35">
      <c r="A789" s="1" t="s">
        <v>29</v>
      </c>
      <c r="B789" s="1" t="s">
        <v>30</v>
      </c>
      <c r="C789" s="1" t="s">
        <v>1599</v>
      </c>
      <c r="D789" s="1" t="s">
        <v>1600</v>
      </c>
      <c r="E789" s="1">
        <v>2.5288002023932599</v>
      </c>
      <c r="F789" s="1">
        <v>4.92406823432351</v>
      </c>
      <c r="G789" s="1">
        <v>2.4593124758443898</v>
      </c>
      <c r="H789" s="1">
        <v>2.6772408556644001</v>
      </c>
      <c r="I789" s="1">
        <v>2.2312243852006999</v>
      </c>
      <c r="J789" s="1">
        <v>2.8284933605344</v>
      </c>
      <c r="K789" s="1">
        <v>2.0422621245108097</v>
      </c>
      <c r="L789" s="1">
        <v>3.4012210048639897</v>
      </c>
      <c r="M789" s="1">
        <v>3.2781494941879799</v>
      </c>
      <c r="N789" s="1">
        <v>3.24991315868877</v>
      </c>
      <c r="O789" s="1">
        <v>3.3486602818193698</v>
      </c>
      <c r="P789" s="1">
        <v>3.3865667722461601</v>
      </c>
      <c r="Q789" s="1">
        <v>3.3203306682843903</v>
      </c>
      <c r="R789" s="1">
        <v>3.1031700374308002</v>
      </c>
      <c r="S789" s="1">
        <v>3.7796850143629102</v>
      </c>
      <c r="T789" s="1">
        <v>4.4358193677475599</v>
      </c>
      <c r="U789" s="1">
        <v>3.5917511621485798</v>
      </c>
      <c r="V789" s="1">
        <v>3.9544165776357603</v>
      </c>
      <c r="W789" s="1">
        <v>3.6670278683523803</v>
      </c>
      <c r="X789" s="1">
        <v>5.2224450016399997</v>
      </c>
      <c r="Y789" s="1">
        <v>7.3234540029737101</v>
      </c>
    </row>
    <row r="790" spans="1:25" x14ac:dyDescent="0.35">
      <c r="A790" s="1" t="s">
        <v>29</v>
      </c>
      <c r="B790" s="1" t="s">
        <v>30</v>
      </c>
      <c r="C790" s="1" t="s">
        <v>1601</v>
      </c>
      <c r="D790" s="1" t="s">
        <v>1602</v>
      </c>
      <c r="E790" s="1">
        <v>63472000000</v>
      </c>
      <c r="F790" s="1">
        <v>108148000000</v>
      </c>
      <c r="G790" s="1">
        <v>75913000000</v>
      </c>
      <c r="H790" s="1">
        <v>85047000000</v>
      </c>
      <c r="I790" s="1">
        <v>88506000000</v>
      </c>
      <c r="J790" s="1">
        <v>99853000000</v>
      </c>
      <c r="K790" s="1">
        <v>122200000000</v>
      </c>
      <c r="L790" s="1">
        <v>191515000000</v>
      </c>
      <c r="M790" s="1">
        <v>224021000000</v>
      </c>
      <c r="N790" s="1">
        <v>299108000000</v>
      </c>
      <c r="O790" s="1">
        <v>369045000000</v>
      </c>
      <c r="P790" s="1">
        <v>364843000000</v>
      </c>
      <c r="Q790" s="1">
        <v>380500000000</v>
      </c>
      <c r="R790" s="1">
        <v>373815000000</v>
      </c>
      <c r="S790" s="1">
        <v>397497000000</v>
      </c>
      <c r="T790" s="1">
        <v>444098000000</v>
      </c>
      <c r="U790" s="1">
        <v>494838000000</v>
      </c>
      <c r="V790" s="1">
        <v>654399000000</v>
      </c>
      <c r="W790" s="1">
        <v>668732000000</v>
      </c>
      <c r="X790" s="1">
        <v>974910000000</v>
      </c>
      <c r="Y790" s="1">
        <v>1783120000000</v>
      </c>
    </row>
    <row r="791" spans="1:25" x14ac:dyDescent="0.35">
      <c r="A791" s="1" t="s">
        <v>29</v>
      </c>
      <c r="B791" s="1" t="s">
        <v>30</v>
      </c>
      <c r="C791" s="1" t="s">
        <v>1603</v>
      </c>
      <c r="D791" s="1" t="s">
        <v>1604</v>
      </c>
      <c r="E791" s="1">
        <v>570632287.76150501</v>
      </c>
      <c r="F791" s="1">
        <v>896913201.41319299</v>
      </c>
      <c r="G791" s="1">
        <v>587461887.29473293</v>
      </c>
      <c r="H791" s="1">
        <v>639990066.8231889</v>
      </c>
      <c r="I791" s="1">
        <v>674208144.79638004</v>
      </c>
      <c r="J791" s="1">
        <v>776148058.32789207</v>
      </c>
      <c r="K791" s="1">
        <v>971321378.60867298</v>
      </c>
      <c r="L791" s="1">
        <v>1615533210.7367601</v>
      </c>
      <c r="M791" s="1">
        <v>1504486172.1131999</v>
      </c>
      <c r="N791" s="1">
        <v>1990099668.6582701</v>
      </c>
      <c r="O791" s="1">
        <v>2384936021.71384</v>
      </c>
      <c r="P791" s="1">
        <v>2316478199.8615899</v>
      </c>
      <c r="Q791" s="1">
        <v>2418760170.8706303</v>
      </c>
      <c r="R791" s="1">
        <v>2357671219.2906199</v>
      </c>
      <c r="S791" s="1">
        <v>2065557663.3509099</v>
      </c>
      <c r="T791" s="1">
        <v>1723204266.3951499</v>
      </c>
      <c r="U791" s="1">
        <v>1621218176.4031701</v>
      </c>
      <c r="V791" s="1">
        <v>2043051719.2167299</v>
      </c>
      <c r="W791" s="1">
        <v>1860260429.5613401</v>
      </c>
      <c r="X791" s="1">
        <v>2567917819.04386</v>
      </c>
      <c r="Y791" s="1">
        <v>4466397815.7954102</v>
      </c>
    </row>
    <row r="792" spans="1:25" x14ac:dyDescent="0.35">
      <c r="A792" s="1" t="s">
        <v>29</v>
      </c>
      <c r="B792" s="1" t="s">
        <v>30</v>
      </c>
      <c r="C792" s="1" t="s">
        <v>1605</v>
      </c>
      <c r="D792" s="1" t="s">
        <v>1606</v>
      </c>
      <c r="E792" s="1">
        <v>2.7251549393156598E-4</v>
      </c>
      <c r="F792" s="1">
        <v>2.7634381795098198E-4</v>
      </c>
      <c r="G792" s="1">
        <v>6.2850577307660006E-5</v>
      </c>
      <c r="H792" s="1">
        <v>2.78717613600577E-5</v>
      </c>
      <c r="I792" s="1">
        <v>1.28802535343671E-3</v>
      </c>
      <c r="J792" s="1">
        <v>1.4534921914996499E-3</v>
      </c>
      <c r="K792" s="1">
        <v>6.1760223687834202E-3</v>
      </c>
      <c r="L792" s="1">
        <v>3.1753849113128302E-3</v>
      </c>
      <c r="M792" s="1">
        <v>6.7326257222740001E-3</v>
      </c>
      <c r="N792" s="1">
        <v>1.7011159502435199E-2</v>
      </c>
      <c r="O792" s="1">
        <v>1.80944735184713E-2</v>
      </c>
      <c r="P792" s="1">
        <v>2.0800031560273199E-2</v>
      </c>
      <c r="Q792" s="1">
        <v>2.1751035439453899E-2</v>
      </c>
      <c r="R792" s="1">
        <v>5.3654786246641597E-3</v>
      </c>
      <c r="S792" s="1">
        <v>1.2331681127297201E-3</v>
      </c>
      <c r="T792" s="1">
        <v>3.81603940176087E-3</v>
      </c>
      <c r="U792" s="1">
        <v>1.7104302771966499E-2</v>
      </c>
      <c r="V792" s="1">
        <v>1.3979891240788699E-2</v>
      </c>
      <c r="W792" s="1">
        <v>5.1932203269448099E-3</v>
      </c>
      <c r="X792" s="1">
        <v>4.99659314905237E-3</v>
      </c>
      <c r="Y792" s="1">
        <v>8.00831809870735E-3</v>
      </c>
    </row>
    <row r="793" spans="1:25" x14ac:dyDescent="0.35">
      <c r="A793" s="1" t="s">
        <v>29</v>
      </c>
      <c r="B793" s="1" t="s">
        <v>30</v>
      </c>
      <c r="C793" s="1" t="s">
        <v>1607</v>
      </c>
      <c r="D793" s="1" t="s">
        <v>1608</v>
      </c>
      <c r="E793" s="1">
        <v>266461</v>
      </c>
      <c r="F793" s="1">
        <v>1569050</v>
      </c>
      <c r="G793" s="1">
        <v>3149473</v>
      </c>
      <c r="H793" s="1">
        <v>9147209</v>
      </c>
      <c r="I793" s="1">
        <v>18587000</v>
      </c>
      <c r="J793" s="1">
        <v>32322202</v>
      </c>
      <c r="K793" s="1">
        <v>40395611</v>
      </c>
      <c r="L793" s="1">
        <v>62988492</v>
      </c>
      <c r="M793" s="1">
        <v>74518264</v>
      </c>
      <c r="N793" s="1">
        <v>87297789</v>
      </c>
      <c r="O793" s="1">
        <v>95167308</v>
      </c>
      <c r="P793" s="1">
        <v>112777785</v>
      </c>
      <c r="Q793" s="1">
        <v>127246092</v>
      </c>
      <c r="R793" s="1">
        <v>138960320</v>
      </c>
      <c r="S793" s="1">
        <v>150830089</v>
      </c>
      <c r="T793" s="1">
        <v>154342168</v>
      </c>
      <c r="U793" s="1">
        <v>144920170</v>
      </c>
      <c r="V793" s="1">
        <v>172730603</v>
      </c>
      <c r="W793" s="1">
        <v>184592255</v>
      </c>
      <c r="X793" s="1">
        <v>204228678</v>
      </c>
      <c r="Y793" s="1">
        <v>195128265</v>
      </c>
    </row>
    <row r="794" spans="1:25" x14ac:dyDescent="0.35">
      <c r="A794" s="1" t="s">
        <v>29</v>
      </c>
      <c r="B794" s="1" t="s">
        <v>30</v>
      </c>
      <c r="C794" s="1" t="s">
        <v>1609</v>
      </c>
      <c r="D794" s="1" t="s">
        <v>1610</v>
      </c>
      <c r="E794" s="1">
        <v>0.211221041</v>
      </c>
      <c r="F794" s="1">
        <v>1.210845315</v>
      </c>
      <c r="G794" s="1">
        <v>2.365893711</v>
      </c>
      <c r="H794" s="1">
        <v>6.6886661500000004</v>
      </c>
      <c r="I794" s="1">
        <v>13.23005515</v>
      </c>
      <c r="J794" s="1">
        <v>22.394689150000001</v>
      </c>
      <c r="K794" s="1">
        <v>27.240214290000001</v>
      </c>
      <c r="L794" s="1">
        <v>41.335776430000003</v>
      </c>
      <c r="M794" s="1">
        <v>47.586387369999997</v>
      </c>
      <c r="N794" s="1">
        <v>54.238111859999997</v>
      </c>
      <c r="O794" s="1">
        <v>57.515504679999999</v>
      </c>
      <c r="P794" s="1">
        <v>66.310255470000001</v>
      </c>
      <c r="Q794" s="1">
        <v>72.826026130000002</v>
      </c>
      <c r="R794" s="1">
        <v>77.467433540000002</v>
      </c>
      <c r="S794" s="1">
        <v>81.974752749999993</v>
      </c>
      <c r="T794" s="1">
        <v>81.806688210000004</v>
      </c>
      <c r="U794" s="1">
        <v>74.895728930000004</v>
      </c>
      <c r="V794" s="1">
        <v>87.06722748</v>
      </c>
      <c r="W794" s="1">
        <v>90.795954969999997</v>
      </c>
      <c r="X794" s="1">
        <v>98.032555520000003</v>
      </c>
      <c r="Y794" s="1">
        <v>91.437233030000002</v>
      </c>
    </row>
    <row r="795" spans="1:25" x14ac:dyDescent="0.35">
      <c r="A795" s="1" t="s">
        <v>29</v>
      </c>
      <c r="B795" s="1" t="s">
        <v>30</v>
      </c>
      <c r="C795" s="1" t="s">
        <v>1611</v>
      </c>
      <c r="D795" s="1" t="s">
        <v>1612</v>
      </c>
      <c r="E795" s="1">
        <v>9.88080739655231</v>
      </c>
      <c r="F795" s="1">
        <v>8.0843429978594248</v>
      </c>
      <c r="G795" s="1">
        <v>8.9094847258349201</v>
      </c>
      <c r="H795" s="1">
        <v>8.4616640552345537</v>
      </c>
      <c r="I795" s="1">
        <v>8.4350952631052305</v>
      </c>
      <c r="J795" s="1">
        <v>8.1203604528984066</v>
      </c>
      <c r="K795" s="1">
        <v>13.797016933221798</v>
      </c>
      <c r="L795" s="1">
        <v>18.633014701012005</v>
      </c>
      <c r="M795" s="1">
        <v>19.625601660952654</v>
      </c>
      <c r="N795" s="1">
        <v>13.49074284068481</v>
      </c>
      <c r="O795" s="1">
        <v>11.043629611410557</v>
      </c>
      <c r="P795" s="1">
        <v>10.604703771205088</v>
      </c>
      <c r="Q795" s="1">
        <v>11.533214941514187</v>
      </c>
      <c r="R795" s="1">
        <v>13.29700537670969</v>
      </c>
      <c r="S795" s="1">
        <v>13.078684477411063</v>
      </c>
      <c r="T795" s="1">
        <v>14.608038855655083</v>
      </c>
      <c r="U795" s="1">
        <v>12.852029807877097</v>
      </c>
      <c r="V795" s="1">
        <v>10.246581301168495</v>
      </c>
      <c r="W795" s="1">
        <v>11.157556654260159</v>
      </c>
      <c r="X795" s="1">
        <v>12.131850602999311</v>
      </c>
      <c r="Y795" s="1">
        <v>13.560789684302335</v>
      </c>
    </row>
    <row r="796" spans="1:25" x14ac:dyDescent="0.35">
      <c r="A796" s="1" t="s">
        <v>29</v>
      </c>
      <c r="B796" s="1" t="s">
        <v>30</v>
      </c>
      <c r="C796" s="1" t="s">
        <v>1613</v>
      </c>
      <c r="D796" s="1" t="s">
        <v>1614</v>
      </c>
      <c r="E796" s="1">
        <v>29.6</v>
      </c>
      <c r="F796" s="1">
        <v>29.8</v>
      </c>
      <c r="G796" s="1">
        <v>28.6</v>
      </c>
      <c r="H796" s="1">
        <v>27.6</v>
      </c>
      <c r="I796" s="1">
        <v>27</v>
      </c>
      <c r="J796" s="1">
        <v>26.4</v>
      </c>
      <c r="K796" s="1">
        <v>25.9</v>
      </c>
      <c r="L796" s="1">
        <v>25.1</v>
      </c>
      <c r="M796" s="1">
        <v>25.3</v>
      </c>
      <c r="N796" s="1">
        <v>25.1</v>
      </c>
      <c r="O796" s="1">
        <v>22.5</v>
      </c>
      <c r="P796" s="1">
        <v>22.1</v>
      </c>
      <c r="Q796" s="1">
        <v>22</v>
      </c>
      <c r="R796" s="1">
        <v>21.9</v>
      </c>
      <c r="S796" s="1">
        <v>21.4</v>
      </c>
      <c r="T796" s="1">
        <v>21.4</v>
      </c>
      <c r="U796" s="1">
        <v>21.1</v>
      </c>
      <c r="V796" s="1">
        <v>20.9</v>
      </c>
      <c r="W796" s="1">
        <v>20.7</v>
      </c>
    </row>
    <row r="797" spans="1:25" x14ac:dyDescent="0.35">
      <c r="A797" s="1" t="s">
        <v>29</v>
      </c>
      <c r="B797" s="1" t="s">
        <v>30</v>
      </c>
      <c r="C797" s="1" t="s">
        <v>1615</v>
      </c>
      <c r="D797" s="1" t="s">
        <v>1616</v>
      </c>
      <c r="E797" s="1">
        <v>21.9</v>
      </c>
      <c r="F797" s="1">
        <v>21.6</v>
      </c>
      <c r="G797" s="1">
        <v>21.4</v>
      </c>
      <c r="H797" s="1">
        <v>21.2</v>
      </c>
      <c r="I797" s="1">
        <v>20.7</v>
      </c>
      <c r="J797" s="1">
        <v>20.3</v>
      </c>
      <c r="K797" s="1">
        <v>20</v>
      </c>
      <c r="L797" s="1">
        <v>19.600000000000001</v>
      </c>
      <c r="M797" s="1">
        <v>19.2</v>
      </c>
      <c r="N797" s="1">
        <v>18.8</v>
      </c>
      <c r="O797" s="1">
        <v>18.7</v>
      </c>
      <c r="P797" s="1">
        <v>18.5</v>
      </c>
      <c r="Q797" s="1">
        <v>18.3</v>
      </c>
      <c r="R797" s="1">
        <v>18</v>
      </c>
      <c r="S797" s="1">
        <v>17.8</v>
      </c>
      <c r="T797" s="1">
        <v>17.600000000000001</v>
      </c>
      <c r="U797" s="1">
        <v>17.3</v>
      </c>
      <c r="V797" s="1">
        <v>17.100000000000001</v>
      </c>
      <c r="W797" s="1">
        <v>16.899999999999999</v>
      </c>
    </row>
    <row r="798" spans="1:25" x14ac:dyDescent="0.35">
      <c r="A798" s="1" t="s">
        <v>29</v>
      </c>
      <c r="B798" s="1" t="s">
        <v>30</v>
      </c>
      <c r="C798" s="1" t="s">
        <v>1617</v>
      </c>
      <c r="D798" s="1" t="s">
        <v>1618</v>
      </c>
      <c r="E798" s="1">
        <v>21.4</v>
      </c>
      <c r="F798" s="1">
        <v>21.3</v>
      </c>
      <c r="G798" s="1">
        <v>21.1</v>
      </c>
      <c r="H798" s="1">
        <v>21</v>
      </c>
      <c r="I798" s="1">
        <v>20.6</v>
      </c>
      <c r="J798" s="1">
        <v>20.3</v>
      </c>
      <c r="K798" s="1">
        <v>20</v>
      </c>
      <c r="L798" s="1">
        <v>19.600000000000001</v>
      </c>
      <c r="M798" s="1">
        <v>19.399999999999999</v>
      </c>
      <c r="N798" s="1">
        <v>19</v>
      </c>
      <c r="O798" s="1">
        <v>18.899999999999999</v>
      </c>
      <c r="P798" s="1">
        <v>18.8</v>
      </c>
      <c r="Q798" s="1">
        <v>18.7</v>
      </c>
      <c r="R798" s="1">
        <v>18.5</v>
      </c>
      <c r="S798" s="1">
        <v>18.3</v>
      </c>
      <c r="T798" s="1">
        <v>18.2</v>
      </c>
      <c r="U798" s="1">
        <v>17.899999999999999</v>
      </c>
      <c r="V798" s="1">
        <v>17.8</v>
      </c>
      <c r="W798" s="1">
        <v>17.7</v>
      </c>
    </row>
    <row r="799" spans="1:25" x14ac:dyDescent="0.35">
      <c r="A799" s="1" t="s">
        <v>29</v>
      </c>
      <c r="B799" s="1" t="s">
        <v>30</v>
      </c>
      <c r="C799" s="1" t="s">
        <v>1619</v>
      </c>
      <c r="D799" s="1" t="s">
        <v>1620</v>
      </c>
      <c r="E799" s="1">
        <v>22.4</v>
      </c>
      <c r="F799" s="1">
        <v>22</v>
      </c>
      <c r="G799" s="1">
        <v>21.7</v>
      </c>
      <c r="H799" s="1">
        <v>21.4</v>
      </c>
      <c r="I799" s="1">
        <v>20.9</v>
      </c>
      <c r="J799" s="1">
        <v>20.5</v>
      </c>
      <c r="K799" s="1">
        <v>20.100000000000001</v>
      </c>
      <c r="L799" s="1">
        <v>19.7</v>
      </c>
      <c r="M799" s="1">
        <v>19.100000000000001</v>
      </c>
      <c r="N799" s="1">
        <v>18.7</v>
      </c>
      <c r="O799" s="1">
        <v>18.5</v>
      </c>
      <c r="P799" s="1">
        <v>18.2</v>
      </c>
      <c r="Q799" s="1">
        <v>17.899999999999999</v>
      </c>
      <c r="R799" s="1">
        <v>17.5</v>
      </c>
      <c r="S799" s="1">
        <v>17.3</v>
      </c>
      <c r="T799" s="1">
        <v>17</v>
      </c>
      <c r="U799" s="1">
        <v>16.600000000000001</v>
      </c>
      <c r="V799" s="1">
        <v>16.3</v>
      </c>
      <c r="W799" s="1">
        <v>16.100000000000001</v>
      </c>
    </row>
    <row r="800" spans="1:25" x14ac:dyDescent="0.35">
      <c r="A800" s="1" t="s">
        <v>29</v>
      </c>
      <c r="B800" s="1" t="s">
        <v>30</v>
      </c>
      <c r="C800" s="1" t="s">
        <v>1621</v>
      </c>
      <c r="D800" s="1" t="s">
        <v>1622</v>
      </c>
      <c r="T800" s="1">
        <v>307.39999999999998</v>
      </c>
    </row>
    <row r="801" spans="1:25" x14ac:dyDescent="0.35">
      <c r="A801" s="1" t="s">
        <v>29</v>
      </c>
      <c r="B801" s="1" t="s">
        <v>30</v>
      </c>
      <c r="C801" s="1" t="s">
        <v>1623</v>
      </c>
      <c r="D801" s="1" t="s">
        <v>1624</v>
      </c>
      <c r="T801" s="1">
        <v>313</v>
      </c>
    </row>
    <row r="802" spans="1:25" x14ac:dyDescent="0.35">
      <c r="A802" s="1" t="s">
        <v>29</v>
      </c>
      <c r="B802" s="1" t="s">
        <v>30</v>
      </c>
      <c r="C802" s="1" t="s">
        <v>1625</v>
      </c>
      <c r="D802" s="1" t="s">
        <v>1626</v>
      </c>
      <c r="T802" s="1">
        <v>301</v>
      </c>
    </row>
    <row r="803" spans="1:25" x14ac:dyDescent="0.35">
      <c r="A803" s="1" t="s">
        <v>29</v>
      </c>
      <c r="B803" s="1" t="s">
        <v>30</v>
      </c>
      <c r="C803" s="1" t="s">
        <v>1627</v>
      </c>
      <c r="D803" s="1" t="s">
        <v>1628</v>
      </c>
      <c r="E803" s="1">
        <v>3.1</v>
      </c>
      <c r="F803" s="1">
        <v>3.3</v>
      </c>
      <c r="G803" s="1">
        <v>3</v>
      </c>
      <c r="H803" s="1">
        <v>3.2</v>
      </c>
      <c r="I803" s="1">
        <v>2.9</v>
      </c>
      <c r="J803" s="1">
        <v>3.3</v>
      </c>
      <c r="K803" s="1">
        <v>3.3</v>
      </c>
      <c r="L803" s="1">
        <v>3.3</v>
      </c>
      <c r="M803" s="1">
        <v>3.3</v>
      </c>
      <c r="N803" s="1">
        <v>3.5</v>
      </c>
      <c r="O803" s="1">
        <v>3.4</v>
      </c>
      <c r="P803" s="1">
        <v>3.4</v>
      </c>
      <c r="Q803" s="1">
        <v>3.3</v>
      </c>
      <c r="R803" s="1">
        <v>3.4</v>
      </c>
      <c r="S803" s="1">
        <v>3.2</v>
      </c>
      <c r="T803" s="1">
        <v>3.6</v>
      </c>
      <c r="U803" s="1">
        <v>3.5</v>
      </c>
      <c r="V803" s="1">
        <v>3.5</v>
      </c>
      <c r="W803" s="1">
        <v>3.3</v>
      </c>
    </row>
    <row r="804" spans="1:25" x14ac:dyDescent="0.35">
      <c r="A804" s="1" t="s">
        <v>29</v>
      </c>
      <c r="B804" s="1" t="s">
        <v>30</v>
      </c>
      <c r="C804" s="1" t="s">
        <v>1629</v>
      </c>
      <c r="D804" s="1" t="s">
        <v>1630</v>
      </c>
      <c r="E804" s="1">
        <v>2.2999999999999998</v>
      </c>
      <c r="F804" s="1">
        <v>2.6</v>
      </c>
      <c r="G804" s="1">
        <v>2.5</v>
      </c>
      <c r="H804" s="1">
        <v>2.6</v>
      </c>
      <c r="I804" s="1">
        <v>2.2999999999999998</v>
      </c>
      <c r="J804" s="1">
        <v>2.7</v>
      </c>
      <c r="K804" s="1">
        <v>2.8</v>
      </c>
      <c r="L804" s="1">
        <v>2.8</v>
      </c>
      <c r="M804" s="1">
        <v>2.9</v>
      </c>
      <c r="N804" s="1">
        <v>3</v>
      </c>
      <c r="O804" s="1">
        <v>2.9</v>
      </c>
      <c r="P804" s="1">
        <v>3</v>
      </c>
      <c r="Q804" s="1">
        <v>2.9</v>
      </c>
      <c r="R804" s="1">
        <v>3.1</v>
      </c>
      <c r="S804" s="1">
        <v>2.9</v>
      </c>
      <c r="T804" s="1">
        <v>3.2</v>
      </c>
      <c r="U804" s="1">
        <v>3.2</v>
      </c>
      <c r="V804" s="1">
        <v>3.2</v>
      </c>
      <c r="W804" s="1">
        <v>3</v>
      </c>
    </row>
    <row r="805" spans="1:25" x14ac:dyDescent="0.35">
      <c r="A805" s="1" t="s">
        <v>29</v>
      </c>
      <c r="B805" s="1" t="s">
        <v>30</v>
      </c>
      <c r="C805" s="1" t="s">
        <v>1631</v>
      </c>
      <c r="D805" s="1" t="s">
        <v>1632</v>
      </c>
      <c r="E805" s="1">
        <v>3.8</v>
      </c>
      <c r="F805" s="1">
        <v>4</v>
      </c>
      <c r="G805" s="1">
        <v>3.5</v>
      </c>
      <c r="H805" s="1">
        <v>3.8</v>
      </c>
      <c r="I805" s="1">
        <v>3.5</v>
      </c>
      <c r="J805" s="1">
        <v>3.9</v>
      </c>
      <c r="K805" s="1">
        <v>3.9</v>
      </c>
      <c r="L805" s="1">
        <v>3.8</v>
      </c>
      <c r="M805" s="1">
        <v>3.8</v>
      </c>
      <c r="N805" s="1">
        <v>4</v>
      </c>
      <c r="O805" s="1">
        <v>3.8</v>
      </c>
      <c r="P805" s="1">
        <v>3.8</v>
      </c>
      <c r="Q805" s="1">
        <v>3.7</v>
      </c>
      <c r="R805" s="1">
        <v>3.8</v>
      </c>
      <c r="S805" s="1">
        <v>3.6</v>
      </c>
      <c r="T805" s="1">
        <v>3.9</v>
      </c>
      <c r="U805" s="1">
        <v>3.8</v>
      </c>
      <c r="V805" s="1">
        <v>3.7</v>
      </c>
      <c r="W805" s="1">
        <v>3.6</v>
      </c>
    </row>
    <row r="806" spans="1:25" x14ac:dyDescent="0.35">
      <c r="A806" s="1" t="s">
        <v>29</v>
      </c>
      <c r="B806" s="1" t="s">
        <v>30</v>
      </c>
      <c r="C806" s="1" t="s">
        <v>1633</v>
      </c>
      <c r="D806" s="1" t="s">
        <v>1634</v>
      </c>
      <c r="T806" s="1">
        <v>68.599999999999994</v>
      </c>
    </row>
    <row r="807" spans="1:25" x14ac:dyDescent="0.35">
      <c r="A807" s="1" t="s">
        <v>29</v>
      </c>
      <c r="B807" s="1" t="s">
        <v>30</v>
      </c>
      <c r="C807" s="1" t="s">
        <v>1635</v>
      </c>
      <c r="D807" s="1" t="s">
        <v>1636</v>
      </c>
      <c r="E807" s="1">
        <v>378.25799999999998</v>
      </c>
      <c r="F807" s="1">
        <v>378.09199999999998</v>
      </c>
      <c r="G807" s="1">
        <v>373.899</v>
      </c>
      <c r="H807" s="1">
        <v>375.315</v>
      </c>
      <c r="I807" s="1">
        <v>372.03399999999999</v>
      </c>
      <c r="J807" s="1">
        <v>371.36</v>
      </c>
      <c r="K807" s="1">
        <v>371.27</v>
      </c>
      <c r="L807" s="1">
        <v>376.03899999999999</v>
      </c>
      <c r="M807" s="1">
        <v>370.64499999999998</v>
      </c>
      <c r="N807" s="1">
        <v>370.42099999999999</v>
      </c>
      <c r="O807" s="1">
        <v>365.59899999999999</v>
      </c>
      <c r="P807" s="1">
        <v>365.77100000000002</v>
      </c>
      <c r="Q807" s="1">
        <v>363.37099999999998</v>
      </c>
      <c r="R807" s="1">
        <v>363.21899999999999</v>
      </c>
      <c r="S807" s="1">
        <v>364.59899999999999</v>
      </c>
      <c r="T807" s="1">
        <v>365.83100000000002</v>
      </c>
      <c r="U807" s="1">
        <v>361.48899999999998</v>
      </c>
      <c r="V807" s="1">
        <v>361.01400000000001</v>
      </c>
      <c r="W807" s="1">
        <v>357.041</v>
      </c>
      <c r="X807" s="1">
        <v>357.01400000000001</v>
      </c>
      <c r="Y807" s="1">
        <v>366.108</v>
      </c>
    </row>
    <row r="808" spans="1:25" x14ac:dyDescent="0.35">
      <c r="A808" s="1" t="s">
        <v>29</v>
      </c>
      <c r="B808" s="1" t="s">
        <v>30</v>
      </c>
      <c r="C808" s="1" t="s">
        <v>1637</v>
      </c>
      <c r="D808" s="1" t="s">
        <v>1638</v>
      </c>
      <c r="E808" s="1">
        <v>419.779</v>
      </c>
      <c r="F808" s="1">
        <v>420.19099999999997</v>
      </c>
      <c r="G808" s="1">
        <v>415.995</v>
      </c>
      <c r="H808" s="1">
        <v>413.85700000000003</v>
      </c>
      <c r="I808" s="1">
        <v>408.49400000000003</v>
      </c>
      <c r="J808" s="1">
        <v>403.447</v>
      </c>
      <c r="K808" s="1">
        <v>401.72500000000002</v>
      </c>
      <c r="L808" s="1">
        <v>398.15800000000002</v>
      </c>
      <c r="M808" s="1">
        <v>392.40800000000002</v>
      </c>
      <c r="N808" s="1">
        <v>389.89100000000002</v>
      </c>
      <c r="O808" s="1">
        <v>384.25799999999998</v>
      </c>
      <c r="P808" s="1">
        <v>383.27</v>
      </c>
      <c r="Q808" s="1">
        <v>381.51400000000001</v>
      </c>
      <c r="R808" s="1">
        <v>381.98700000000002</v>
      </c>
      <c r="S808" s="1">
        <v>381.935</v>
      </c>
      <c r="T808" s="1">
        <v>376.71699999999998</v>
      </c>
      <c r="U808" s="1">
        <v>375.88499999999999</v>
      </c>
      <c r="V808" s="1">
        <v>372.91800000000001</v>
      </c>
      <c r="W808" s="1">
        <v>370.39699999999999</v>
      </c>
      <c r="X808" s="1">
        <v>377.226</v>
      </c>
      <c r="Y808" s="1">
        <v>386.45100000000002</v>
      </c>
    </row>
    <row r="809" spans="1:25" x14ac:dyDescent="0.35">
      <c r="A809" s="1" t="s">
        <v>29</v>
      </c>
      <c r="B809" s="1" t="s">
        <v>30</v>
      </c>
      <c r="C809" s="1" t="s">
        <v>1639</v>
      </c>
      <c r="D809" s="1" t="s">
        <v>1640</v>
      </c>
      <c r="E809" s="1">
        <v>106.6</v>
      </c>
      <c r="F809" s="1">
        <v>103.7</v>
      </c>
      <c r="G809" s="1">
        <v>100.8</v>
      </c>
      <c r="H809" s="1">
        <v>97.9</v>
      </c>
      <c r="I809" s="1">
        <v>95</v>
      </c>
      <c r="J809" s="1">
        <v>92.4</v>
      </c>
      <c r="K809" s="1">
        <v>89.9</v>
      </c>
      <c r="L809" s="1">
        <v>87.8</v>
      </c>
      <c r="M809" s="1">
        <v>86</v>
      </c>
      <c r="N809" s="1">
        <v>84.4</v>
      </c>
      <c r="O809" s="1">
        <v>83.2</v>
      </c>
      <c r="P809" s="1">
        <v>82</v>
      </c>
      <c r="Q809" s="1">
        <v>81.099999999999994</v>
      </c>
      <c r="R809" s="1">
        <v>80.2</v>
      </c>
      <c r="S809" s="1">
        <v>79.3</v>
      </c>
      <c r="T809" s="1">
        <v>78.3</v>
      </c>
      <c r="U809" s="1">
        <v>77.099999999999994</v>
      </c>
      <c r="V809" s="1">
        <v>75.5</v>
      </c>
      <c r="W809" s="1">
        <v>73.900000000000006</v>
      </c>
      <c r="X809" s="1">
        <v>72.3</v>
      </c>
      <c r="Y809" s="1">
        <v>70.599999999999994</v>
      </c>
    </row>
    <row r="810" spans="1:25" x14ac:dyDescent="0.35">
      <c r="A810" s="1" t="s">
        <v>29</v>
      </c>
      <c r="B810" s="1" t="s">
        <v>30</v>
      </c>
      <c r="C810" s="1" t="s">
        <v>1641</v>
      </c>
      <c r="D810" s="1" t="s">
        <v>1642</v>
      </c>
      <c r="E810" s="1">
        <v>97.9</v>
      </c>
      <c r="F810" s="1">
        <v>94.9</v>
      </c>
      <c r="G810" s="1">
        <v>91.9</v>
      </c>
      <c r="H810" s="1">
        <v>88.9</v>
      </c>
      <c r="I810" s="1">
        <v>86</v>
      </c>
      <c r="J810" s="1">
        <v>83.4</v>
      </c>
      <c r="K810" s="1">
        <v>81.400000000000006</v>
      </c>
      <c r="L810" s="1">
        <v>79.599999999999994</v>
      </c>
      <c r="M810" s="1">
        <v>77.900000000000006</v>
      </c>
      <c r="N810" s="1">
        <v>76.599999999999994</v>
      </c>
      <c r="O810" s="1">
        <v>75.5</v>
      </c>
      <c r="P810" s="1">
        <v>74.400000000000006</v>
      </c>
      <c r="Q810" s="1">
        <v>73.599999999999994</v>
      </c>
      <c r="R810" s="1">
        <v>72.900000000000006</v>
      </c>
      <c r="S810" s="1">
        <v>72.2</v>
      </c>
      <c r="T810" s="1">
        <v>71.400000000000006</v>
      </c>
      <c r="U810" s="1">
        <v>70.2</v>
      </c>
      <c r="V810" s="1">
        <v>68.8</v>
      </c>
      <c r="W810" s="1">
        <v>67.3</v>
      </c>
      <c r="X810" s="1">
        <v>65.7</v>
      </c>
      <c r="Y810" s="1">
        <v>64.099999999999994</v>
      </c>
    </row>
    <row r="811" spans="1:25" x14ac:dyDescent="0.35">
      <c r="A811" s="1" t="s">
        <v>29</v>
      </c>
      <c r="B811" s="1" t="s">
        <v>30</v>
      </c>
      <c r="C811" s="1" t="s">
        <v>1643</v>
      </c>
      <c r="D811" s="1" t="s">
        <v>1644</v>
      </c>
      <c r="E811" s="1">
        <v>115</v>
      </c>
      <c r="F811" s="1">
        <v>112</v>
      </c>
      <c r="G811" s="1">
        <v>109.2</v>
      </c>
      <c r="H811" s="1">
        <v>106.4</v>
      </c>
      <c r="I811" s="1">
        <v>103.5</v>
      </c>
      <c r="J811" s="1">
        <v>100.8</v>
      </c>
      <c r="K811" s="1">
        <v>98</v>
      </c>
      <c r="L811" s="1">
        <v>95.6</v>
      </c>
      <c r="M811" s="1">
        <v>93.6</v>
      </c>
      <c r="N811" s="1">
        <v>91.8</v>
      </c>
      <c r="O811" s="1">
        <v>90.4</v>
      </c>
      <c r="P811" s="1">
        <v>89.2</v>
      </c>
      <c r="Q811" s="1">
        <v>88.2</v>
      </c>
      <c r="R811" s="1">
        <v>87.1</v>
      </c>
      <c r="S811" s="1">
        <v>86.1</v>
      </c>
      <c r="T811" s="1">
        <v>84.9</v>
      </c>
      <c r="U811" s="1">
        <v>83.6</v>
      </c>
      <c r="V811" s="1">
        <v>82</v>
      </c>
      <c r="W811" s="1">
        <v>80.2</v>
      </c>
      <c r="X811" s="1">
        <v>78.5</v>
      </c>
      <c r="Y811" s="1">
        <v>76.7</v>
      </c>
    </row>
    <row r="812" spans="1:25" x14ac:dyDescent="0.35">
      <c r="A812" s="1" t="s">
        <v>29</v>
      </c>
      <c r="B812" s="1" t="s">
        <v>30</v>
      </c>
      <c r="C812" s="1" t="s">
        <v>1645</v>
      </c>
      <c r="D812" s="1" t="s">
        <v>1646</v>
      </c>
      <c r="E812" s="1">
        <v>45.4</v>
      </c>
      <c r="F812" s="1">
        <v>44.2</v>
      </c>
      <c r="G812" s="1">
        <v>43</v>
      </c>
      <c r="H812" s="1">
        <v>41.9</v>
      </c>
      <c r="I812" s="1">
        <v>40.9</v>
      </c>
      <c r="J812" s="1">
        <v>40.1</v>
      </c>
      <c r="K812" s="1">
        <v>39.4</v>
      </c>
      <c r="L812" s="1">
        <v>38.9</v>
      </c>
      <c r="M812" s="1">
        <v>38.5</v>
      </c>
      <c r="N812" s="1">
        <v>38.1</v>
      </c>
      <c r="O812" s="1">
        <v>37.799999999999997</v>
      </c>
      <c r="P812" s="1">
        <v>37.6</v>
      </c>
      <c r="Q812" s="1">
        <v>37.4</v>
      </c>
      <c r="R812" s="1">
        <v>37.4</v>
      </c>
      <c r="S812" s="1">
        <v>37.200000000000003</v>
      </c>
      <c r="T812" s="1">
        <v>37</v>
      </c>
      <c r="U812" s="1">
        <v>36.700000000000003</v>
      </c>
      <c r="V812" s="1">
        <v>36.4</v>
      </c>
      <c r="W812" s="1">
        <v>35.9</v>
      </c>
      <c r="X812" s="1">
        <v>35.5</v>
      </c>
      <c r="Y812" s="1">
        <v>34.9</v>
      </c>
    </row>
    <row r="813" spans="1:25" x14ac:dyDescent="0.35">
      <c r="A813" s="1" t="s">
        <v>29</v>
      </c>
      <c r="B813" s="1" t="s">
        <v>30</v>
      </c>
      <c r="C813" s="1" t="s">
        <v>1647</v>
      </c>
      <c r="D813" s="1" t="s">
        <v>1648</v>
      </c>
      <c r="E813" s="1">
        <v>177</v>
      </c>
      <c r="F813" s="1">
        <v>171.4</v>
      </c>
      <c r="G813" s="1">
        <v>165.8</v>
      </c>
      <c r="H813" s="1">
        <v>160.4</v>
      </c>
      <c r="I813" s="1">
        <v>155.1</v>
      </c>
      <c r="J813" s="1">
        <v>150.19999999999999</v>
      </c>
      <c r="K813" s="1">
        <v>145.80000000000001</v>
      </c>
      <c r="L813" s="1">
        <v>141.9</v>
      </c>
      <c r="M813" s="1">
        <v>138.5</v>
      </c>
      <c r="N813" s="1">
        <v>135.69999999999999</v>
      </c>
      <c r="O813" s="1">
        <v>133.4</v>
      </c>
      <c r="P813" s="1">
        <v>131.4</v>
      </c>
      <c r="Q813" s="1">
        <v>129.6</v>
      </c>
      <c r="R813" s="1">
        <v>128</v>
      </c>
      <c r="S813" s="1">
        <v>126.4</v>
      </c>
      <c r="T813" s="1">
        <v>124.7</v>
      </c>
      <c r="U813" s="1">
        <v>122.4</v>
      </c>
      <c r="V813" s="1">
        <v>119.6</v>
      </c>
      <c r="W813" s="1">
        <v>116.8</v>
      </c>
      <c r="X813" s="1">
        <v>113.8</v>
      </c>
      <c r="Y813" s="1">
        <v>110.8</v>
      </c>
    </row>
    <row r="814" spans="1:25" x14ac:dyDescent="0.35">
      <c r="A814" s="1" t="s">
        <v>29</v>
      </c>
      <c r="B814" s="1" t="s">
        <v>30</v>
      </c>
      <c r="C814" s="1" t="s">
        <v>1649</v>
      </c>
      <c r="D814" s="1" t="s">
        <v>1650</v>
      </c>
      <c r="E814" s="1">
        <v>168.1</v>
      </c>
      <c r="F814" s="1">
        <v>162.6</v>
      </c>
      <c r="G814" s="1">
        <v>156.9</v>
      </c>
      <c r="H814" s="1">
        <v>151.4</v>
      </c>
      <c r="I814" s="1">
        <v>146.30000000000001</v>
      </c>
      <c r="J814" s="1">
        <v>141.30000000000001</v>
      </c>
      <c r="K814" s="1">
        <v>137.19999999999999</v>
      </c>
      <c r="L814" s="1">
        <v>133.6</v>
      </c>
      <c r="M814" s="1">
        <v>130.5</v>
      </c>
      <c r="N814" s="1">
        <v>127.9</v>
      </c>
      <c r="O814" s="1">
        <v>125.8</v>
      </c>
      <c r="P814" s="1">
        <v>123.9</v>
      </c>
      <c r="Q814" s="1">
        <v>122.3</v>
      </c>
      <c r="R814" s="1">
        <v>120.8</v>
      </c>
      <c r="S814" s="1">
        <v>119.4</v>
      </c>
      <c r="T814" s="1">
        <v>117.8</v>
      </c>
      <c r="U814" s="1">
        <v>115.8</v>
      </c>
      <c r="V814" s="1">
        <v>113.2</v>
      </c>
      <c r="W814" s="1">
        <v>110.3</v>
      </c>
      <c r="X814" s="1">
        <v>107.4</v>
      </c>
      <c r="Y814" s="1">
        <v>104.3</v>
      </c>
    </row>
    <row r="815" spans="1:25" x14ac:dyDescent="0.35">
      <c r="A815" s="1" t="s">
        <v>29</v>
      </c>
      <c r="B815" s="1" t="s">
        <v>30</v>
      </c>
      <c r="C815" s="1" t="s">
        <v>1651</v>
      </c>
      <c r="D815" s="1" t="s">
        <v>1652</v>
      </c>
      <c r="E815" s="1">
        <v>185.3</v>
      </c>
      <c r="F815" s="1">
        <v>179.7</v>
      </c>
      <c r="G815" s="1">
        <v>174.2</v>
      </c>
      <c r="H815" s="1">
        <v>169</v>
      </c>
      <c r="I815" s="1">
        <v>163.5</v>
      </c>
      <c r="J815" s="1">
        <v>158.69999999999999</v>
      </c>
      <c r="K815" s="1">
        <v>153.9</v>
      </c>
      <c r="L815" s="1">
        <v>149.69999999999999</v>
      </c>
      <c r="M815" s="1">
        <v>146.1</v>
      </c>
      <c r="N815" s="1">
        <v>143</v>
      </c>
      <c r="O815" s="1">
        <v>140.6</v>
      </c>
      <c r="P815" s="1">
        <v>138.4</v>
      </c>
      <c r="Q815" s="1">
        <v>136.69999999999999</v>
      </c>
      <c r="R815" s="1">
        <v>134.9</v>
      </c>
      <c r="S815" s="1">
        <v>133.19999999999999</v>
      </c>
      <c r="T815" s="1">
        <v>131.1</v>
      </c>
      <c r="U815" s="1">
        <v>128.80000000000001</v>
      </c>
      <c r="V815" s="1">
        <v>125.9</v>
      </c>
      <c r="W815" s="1">
        <v>122.8</v>
      </c>
      <c r="X815" s="1">
        <v>120</v>
      </c>
      <c r="Y815" s="1">
        <v>116.9</v>
      </c>
    </row>
    <row r="816" spans="1:25" x14ac:dyDescent="0.35">
      <c r="A816" s="1" t="s">
        <v>29</v>
      </c>
      <c r="B816" s="1" t="s">
        <v>30</v>
      </c>
      <c r="C816" s="1" t="s">
        <v>1653</v>
      </c>
      <c r="D816" s="1" t="s">
        <v>1654</v>
      </c>
      <c r="U816" s="1">
        <v>53.7</v>
      </c>
      <c r="Y816" s="1">
        <v>62.9</v>
      </c>
    </row>
    <row r="817" spans="1:25" x14ac:dyDescent="0.35">
      <c r="A817" s="1" t="s">
        <v>29</v>
      </c>
      <c r="B817" s="1" t="s">
        <v>30</v>
      </c>
      <c r="C817" s="1" t="s">
        <v>1655</v>
      </c>
      <c r="D817" s="1" t="s">
        <v>1656</v>
      </c>
      <c r="Y817" s="1">
        <v>67.5</v>
      </c>
    </row>
    <row r="818" spans="1:25" x14ac:dyDescent="0.35">
      <c r="A818" s="1" t="s">
        <v>29</v>
      </c>
      <c r="B818" s="1" t="s">
        <v>30</v>
      </c>
      <c r="C818" s="1" t="s">
        <v>1657</v>
      </c>
      <c r="D818" s="1" t="s">
        <v>1658</v>
      </c>
    </row>
    <row r="819" spans="1:25" x14ac:dyDescent="0.35">
      <c r="A819" s="1" t="s">
        <v>29</v>
      </c>
      <c r="B819" s="1" t="s">
        <v>30</v>
      </c>
      <c r="C819" s="1" t="s">
        <v>1659</v>
      </c>
      <c r="D819" s="1" t="s">
        <v>1660</v>
      </c>
    </row>
    <row r="820" spans="1:25" x14ac:dyDescent="0.35">
      <c r="A820" s="1" t="s">
        <v>29</v>
      </c>
      <c r="B820" s="1" t="s">
        <v>30</v>
      </c>
      <c r="C820" s="1" t="s">
        <v>1661</v>
      </c>
      <c r="D820" s="1" t="s">
        <v>1662</v>
      </c>
    </row>
    <row r="821" spans="1:25" x14ac:dyDescent="0.35">
      <c r="A821" s="1" t="s">
        <v>29</v>
      </c>
      <c r="B821" s="1" t="s">
        <v>30</v>
      </c>
      <c r="C821" s="1" t="s">
        <v>1663</v>
      </c>
      <c r="D821" s="1" t="s">
        <v>1664</v>
      </c>
      <c r="Y821" s="1">
        <v>0.25700000000000001</v>
      </c>
    </row>
    <row r="822" spans="1:25" x14ac:dyDescent="0.35">
      <c r="A822" s="1" t="s">
        <v>29</v>
      </c>
      <c r="B822" s="1" t="s">
        <v>30</v>
      </c>
      <c r="C822" s="1" t="s">
        <v>1665</v>
      </c>
      <c r="D822" s="1" t="s">
        <v>1666</v>
      </c>
      <c r="Y822" s="1">
        <v>0.28199999999999997</v>
      </c>
    </row>
    <row r="823" spans="1:25" x14ac:dyDescent="0.35">
      <c r="A823" s="1" t="s">
        <v>29</v>
      </c>
      <c r="B823" s="1" t="s">
        <v>30</v>
      </c>
      <c r="C823" s="1" t="s">
        <v>1667</v>
      </c>
      <c r="D823" s="1" t="s">
        <v>1668</v>
      </c>
      <c r="U823" s="1">
        <v>41.9</v>
      </c>
      <c r="Y823" s="1">
        <v>40.9</v>
      </c>
    </row>
    <row r="824" spans="1:25" x14ac:dyDescent="0.35">
      <c r="A824" s="1" t="s">
        <v>29</v>
      </c>
      <c r="B824" s="1" t="s">
        <v>30</v>
      </c>
      <c r="C824" s="1" t="s">
        <v>1669</v>
      </c>
      <c r="D824" s="1" t="s">
        <v>1670</v>
      </c>
      <c r="E824" s="1">
        <v>18.786401562865944</v>
      </c>
      <c r="F824" s="1">
        <v>31.348678815423149</v>
      </c>
      <c r="G824" s="1">
        <v>29.961634892697848</v>
      </c>
      <c r="H824" s="1">
        <v>28.094069329819138</v>
      </c>
      <c r="I824" s="1">
        <v>5.2829628291494126</v>
      </c>
      <c r="J824" s="1">
        <v>6.3616452420022771</v>
      </c>
      <c r="K824" s="1">
        <v>38.052529163539788</v>
      </c>
      <c r="L824" s="1">
        <v>83.527589323875333</v>
      </c>
      <c r="M824" s="1">
        <v>61.228901937512006</v>
      </c>
      <c r="N824" s="1">
        <v>67.367943637079549</v>
      </c>
      <c r="O824" s="1">
        <v>60.864014119496204</v>
      </c>
      <c r="P824" s="1">
        <v>50.61988268427411</v>
      </c>
      <c r="Q824" s="1">
        <v>48.780110404690092</v>
      </c>
      <c r="R824" s="1">
        <v>56.045975265199935</v>
      </c>
      <c r="S824" s="1">
        <v>38.558800786074393</v>
      </c>
      <c r="T824" s="1">
        <v>64.376011065080334</v>
      </c>
      <c r="U824" s="1">
        <v>60.694967511039621</v>
      </c>
      <c r="V824" s="1">
        <v>19.116860480195871</v>
      </c>
      <c r="W824" s="1">
        <v>25.497916232376109</v>
      </c>
      <c r="X824" s="1">
        <v>29.383308832737221</v>
      </c>
      <c r="Y824" s="1">
        <v>24.128467512908035</v>
      </c>
    </row>
    <row r="825" spans="1:25" x14ac:dyDescent="0.35">
      <c r="A825" s="1" t="s">
        <v>29</v>
      </c>
      <c r="B825" s="1" t="s">
        <v>30</v>
      </c>
      <c r="C825" s="1" t="s">
        <v>1671</v>
      </c>
      <c r="D825" s="1" t="s">
        <v>1672</v>
      </c>
      <c r="E825" s="1">
        <v>463655820.80000001</v>
      </c>
      <c r="F825" s="1">
        <v>448314347.80000001</v>
      </c>
      <c r="G825" s="1">
        <v>487743961.39999998</v>
      </c>
      <c r="H825" s="1">
        <v>479042000.5</v>
      </c>
      <c r="I825" s="1">
        <v>464916938.39999998</v>
      </c>
      <c r="J825" s="1">
        <v>426262679.60000002</v>
      </c>
      <c r="K825" s="1">
        <v>381289074.19999999</v>
      </c>
      <c r="L825" s="1">
        <v>357090939.10000002</v>
      </c>
      <c r="M825" s="1">
        <v>261020955.40000001</v>
      </c>
      <c r="N825" s="1">
        <v>206711978.59999999</v>
      </c>
      <c r="O825" s="1">
        <v>213988680.5</v>
      </c>
      <c r="P825" s="1">
        <v>127485244.40000001</v>
      </c>
      <c r="Q825" s="1">
        <v>191728556.30000001</v>
      </c>
      <c r="R825" s="1">
        <v>147966952.90000001</v>
      </c>
      <c r="S825" s="1">
        <v>153126424.69999999</v>
      </c>
      <c r="T825" s="1">
        <v>228370103</v>
      </c>
      <c r="U825" s="1">
        <v>208779238.80000001</v>
      </c>
      <c r="V825" s="1">
        <v>274195341</v>
      </c>
      <c r="W825" s="1">
        <v>354681862</v>
      </c>
      <c r="X825" s="1">
        <v>457100676.10000002</v>
      </c>
      <c r="Y825" s="1">
        <v>512625367.30000001</v>
      </c>
    </row>
    <row r="826" spans="1:25" x14ac:dyDescent="0.35">
      <c r="A826" s="1" t="s">
        <v>29</v>
      </c>
      <c r="B826" s="1" t="s">
        <v>30</v>
      </c>
      <c r="C826" s="1" t="s">
        <v>1673</v>
      </c>
      <c r="D826" s="1" t="s">
        <v>1674</v>
      </c>
      <c r="E826" s="1">
        <v>0.72675445928497096</v>
      </c>
      <c r="F826" s="1">
        <v>0.50198956660562699</v>
      </c>
      <c r="G826" s="1">
        <v>0.778807998966763</v>
      </c>
      <c r="H826" s="1">
        <v>0.68921529639889101</v>
      </c>
      <c r="I826" s="1">
        <v>0.28775013920618298</v>
      </c>
      <c r="J826" s="1">
        <v>0.73242567947177295</v>
      </c>
      <c r="K826" s="1">
        <v>0.75710120098855405</v>
      </c>
      <c r="L826" s="1">
        <v>0.74981367250143505</v>
      </c>
      <c r="M826" s="1">
        <v>0.52202808360261899</v>
      </c>
      <c r="N826" s="1">
        <v>0.62008579694993304</v>
      </c>
      <c r="O826" s="1">
        <v>0.95137055258512004</v>
      </c>
      <c r="P826" s="1">
        <v>0.94482858432369099</v>
      </c>
      <c r="Q826" s="1">
        <v>0.70723113887785105</v>
      </c>
      <c r="R826" s="1">
        <v>0.70695840234576801</v>
      </c>
      <c r="S826" s="1">
        <v>0.606650567592808</v>
      </c>
      <c r="T826" s="1">
        <v>0.482590199613052</v>
      </c>
      <c r="U826" s="1">
        <v>0.679652469225142</v>
      </c>
      <c r="V826" s="1">
        <v>0.96836726212403401</v>
      </c>
      <c r="W826" s="1">
        <v>0.85508667025824403</v>
      </c>
      <c r="X826" s="1">
        <v>0.66919749440088006</v>
      </c>
      <c r="Y826" s="1">
        <v>1.16400248668311</v>
      </c>
    </row>
    <row r="827" spans="1:25" x14ac:dyDescent="0.35">
      <c r="A827" s="1" t="s">
        <v>29</v>
      </c>
      <c r="B827" s="1" t="s">
        <v>30</v>
      </c>
      <c r="C827" s="1" t="s">
        <v>1675</v>
      </c>
      <c r="D827" s="1" t="s">
        <v>1676</v>
      </c>
    </row>
    <row r="828" spans="1:25" x14ac:dyDescent="0.35">
      <c r="A828" s="1" t="s">
        <v>29</v>
      </c>
      <c r="B828" s="1" t="s">
        <v>30</v>
      </c>
      <c r="C828" s="1" t="s">
        <v>1677</v>
      </c>
      <c r="D828" s="1" t="s">
        <v>1678</v>
      </c>
    </row>
    <row r="829" spans="1:25" x14ac:dyDescent="0.35">
      <c r="A829" s="1" t="s">
        <v>29</v>
      </c>
      <c r="B829" s="1" t="s">
        <v>30</v>
      </c>
      <c r="C829" s="1" t="s">
        <v>1679</v>
      </c>
      <c r="D829" s="1" t="s">
        <v>1680</v>
      </c>
      <c r="E829" s="1">
        <v>90.588089080000003</v>
      </c>
      <c r="F829" s="1">
        <v>92.022739799999997</v>
      </c>
      <c r="G829" s="1">
        <v>101.5647522</v>
      </c>
      <c r="H829" s="1">
        <v>118.7420106</v>
      </c>
      <c r="I829" s="1">
        <v>156.2900942</v>
      </c>
      <c r="J829" s="1">
        <v>176.70405840000001</v>
      </c>
      <c r="K829" s="1">
        <v>176.95882850000001</v>
      </c>
      <c r="L829" s="1">
        <v>218.20760490000001</v>
      </c>
      <c r="M829" s="1">
        <v>154.55506500000001</v>
      </c>
      <c r="N829" s="1">
        <v>184.78455510000001</v>
      </c>
      <c r="O829" s="1">
        <v>219.1600554</v>
      </c>
      <c r="P829" s="1">
        <v>224.35452979999999</v>
      </c>
      <c r="Q829" s="1">
        <v>223.16008260000001</v>
      </c>
      <c r="R829" s="1">
        <v>211.09298699999999</v>
      </c>
      <c r="S829" s="1">
        <v>142.95545050000001</v>
      </c>
      <c r="T829" s="1">
        <v>123.5806379</v>
      </c>
      <c r="U829" s="1">
        <v>146.24557859999999</v>
      </c>
      <c r="V829" s="1">
        <v>174.0874355</v>
      </c>
      <c r="W829" s="1">
        <v>158.71948789999999</v>
      </c>
      <c r="X829" s="1">
        <v>115.4807964</v>
      </c>
    </row>
    <row r="830" spans="1:25" x14ac:dyDescent="0.35">
      <c r="A830" s="1" t="s">
        <v>29</v>
      </c>
      <c r="B830" s="1" t="s">
        <v>30</v>
      </c>
      <c r="C830" s="1" t="s">
        <v>1681</v>
      </c>
      <c r="D830" s="1" t="s">
        <v>1682</v>
      </c>
      <c r="E830" s="1">
        <v>39999.999105930299</v>
      </c>
      <c r="H830" s="1">
        <v>250000</v>
      </c>
      <c r="I830" s="1">
        <v>19999.999552965201</v>
      </c>
      <c r="J830" s="1">
        <v>300000.01192092901</v>
      </c>
      <c r="K830" s="1">
        <v>740000.00953674305</v>
      </c>
      <c r="L830" s="1">
        <v>119999.997317791</v>
      </c>
      <c r="M830" s="1">
        <v>340000.00357627904</v>
      </c>
      <c r="N830" s="1">
        <v>400000.00596046395</v>
      </c>
      <c r="O830" s="1">
        <v>3309999.9427795401</v>
      </c>
      <c r="P830" s="1">
        <v>5000000</v>
      </c>
      <c r="Q830" s="1">
        <v>3670000.07629395</v>
      </c>
      <c r="R830" s="1">
        <v>2380000.1144409203</v>
      </c>
      <c r="S830" s="1">
        <v>2089999.9141693101</v>
      </c>
      <c r="T830" s="1">
        <v>1679999.94754791</v>
      </c>
      <c r="U830" s="1">
        <v>8779999.7329711895</v>
      </c>
      <c r="V830" s="1">
        <v>1460000.0381469701</v>
      </c>
      <c r="W830" s="1">
        <v>1399999.97615814</v>
      </c>
      <c r="X830" s="1">
        <v>1120000.00476837</v>
      </c>
      <c r="Y830" s="1">
        <v>2410000.0858306899</v>
      </c>
    </row>
    <row r="831" spans="1:25" x14ac:dyDescent="0.35">
      <c r="A831" s="1" t="s">
        <v>29</v>
      </c>
      <c r="B831" s="1" t="s">
        <v>30</v>
      </c>
      <c r="C831" s="1" t="s">
        <v>1683</v>
      </c>
      <c r="D831" s="1" t="s">
        <v>1684</v>
      </c>
      <c r="E831" s="1">
        <v>1690000.0572204601</v>
      </c>
      <c r="F831" s="1">
        <v>2170000.07629395</v>
      </c>
      <c r="G831" s="1">
        <v>4300000.1907348596</v>
      </c>
      <c r="H831" s="1">
        <v>9899999.6185302697</v>
      </c>
      <c r="I831" s="1">
        <v>6449999.8092651404</v>
      </c>
      <c r="J831" s="1">
        <v>600000.02384185803</v>
      </c>
      <c r="K831" s="1">
        <v>321279998.77929699</v>
      </c>
      <c r="L831" s="1">
        <v>589999.97377395595</v>
      </c>
      <c r="M831" s="1">
        <v>699999.98807907104</v>
      </c>
      <c r="N831" s="1">
        <v>850000.02384185803</v>
      </c>
      <c r="O831" s="1">
        <v>910000.02622604405</v>
      </c>
      <c r="P831" s="1">
        <v>870000.00476837205</v>
      </c>
      <c r="Q831" s="1">
        <v>660000.02622604405</v>
      </c>
      <c r="R831" s="1">
        <v>860000.01430511498</v>
      </c>
      <c r="S831" s="1">
        <v>779999.97138977097</v>
      </c>
      <c r="T831" s="1">
        <v>930000.00715255702</v>
      </c>
      <c r="U831" s="1">
        <v>899999.97615814197</v>
      </c>
      <c r="V831" s="1">
        <v>1750000</v>
      </c>
      <c r="W831" s="1">
        <v>1340000.0333785999</v>
      </c>
      <c r="X831" s="1">
        <v>1370000.00476837</v>
      </c>
      <c r="Y831" s="1">
        <v>1559999.9427795399</v>
      </c>
    </row>
    <row r="832" spans="1:25" x14ac:dyDescent="0.35">
      <c r="A832" s="1" t="s">
        <v>29</v>
      </c>
      <c r="B832" s="1" t="s">
        <v>30</v>
      </c>
      <c r="C832" s="1" t="s">
        <v>1685</v>
      </c>
      <c r="D832" s="1" t="s">
        <v>1686</v>
      </c>
      <c r="E832" s="1">
        <v>449999.98807907099</v>
      </c>
      <c r="F832" s="1">
        <v>419999.98688697797</v>
      </c>
      <c r="G832" s="1">
        <v>670000.016689301</v>
      </c>
      <c r="H832" s="1">
        <v>1159999.9666214001</v>
      </c>
      <c r="I832" s="1">
        <v>142009994.506836</v>
      </c>
      <c r="J832" s="1">
        <v>197369995.11718801</v>
      </c>
      <c r="K832" s="1">
        <v>899999.97615814197</v>
      </c>
      <c r="L832" s="1">
        <v>3700000.04768372</v>
      </c>
      <c r="M832" s="1">
        <v>280000.00119209301</v>
      </c>
      <c r="N832" s="1">
        <v>289999.99165535002</v>
      </c>
      <c r="O832" s="1">
        <v>39999.999105930299</v>
      </c>
      <c r="P832" s="1">
        <v>19999.999552965201</v>
      </c>
      <c r="Q832" s="1">
        <v>19999.999552965201</v>
      </c>
      <c r="R832" s="1">
        <v>150000.00596046401</v>
      </c>
      <c r="S832" s="1">
        <v>340000.00357627904</v>
      </c>
      <c r="T832" s="1">
        <v>3549999.95231628</v>
      </c>
      <c r="U832" s="1">
        <v>10850000.3814697</v>
      </c>
      <c r="V832" s="1">
        <v>5179999.8283386203</v>
      </c>
      <c r="W832" s="1">
        <v>5909999.8474121103</v>
      </c>
      <c r="X832" s="1">
        <v>7449999.8092651404</v>
      </c>
      <c r="Y832" s="1">
        <v>5940000.0572204599</v>
      </c>
    </row>
    <row r="833" spans="1:25" x14ac:dyDescent="0.35">
      <c r="A833" s="1" t="s">
        <v>29</v>
      </c>
      <c r="B833" s="1" t="s">
        <v>30</v>
      </c>
      <c r="C833" s="1" t="s">
        <v>1687</v>
      </c>
      <c r="D833" s="1" t="s">
        <v>1688</v>
      </c>
      <c r="E833" s="1">
        <v>4469999.7901916504</v>
      </c>
      <c r="F833" s="1">
        <v>18059999.465942401</v>
      </c>
      <c r="G833" s="1">
        <v>12369999.885559101</v>
      </c>
      <c r="H833" s="1">
        <v>15170000.076293899</v>
      </c>
      <c r="I833" s="1">
        <v>19219999.3133545</v>
      </c>
      <c r="J833" s="1">
        <v>15659999.8474121</v>
      </c>
      <c r="K833" s="1">
        <v>20899999.6185303</v>
      </c>
      <c r="L833" s="1">
        <v>26670000.076293901</v>
      </c>
      <c r="M833" s="1">
        <v>17500000</v>
      </c>
      <c r="N833" s="1">
        <v>12609999.6566772</v>
      </c>
      <c r="O833" s="1">
        <v>28200000.762939498</v>
      </c>
      <c r="P833" s="1">
        <v>39500000</v>
      </c>
      <c r="Q833" s="1">
        <v>37060001.373291001</v>
      </c>
      <c r="R833" s="1">
        <v>20719999.3133545</v>
      </c>
      <c r="S833" s="1">
        <v>28770000.457763702</v>
      </c>
      <c r="T833" s="1">
        <v>35040000.915527299</v>
      </c>
      <c r="U833" s="1">
        <v>56470001.220703095</v>
      </c>
      <c r="V833" s="1">
        <v>45139999.3896484</v>
      </c>
      <c r="W833" s="1">
        <v>41950000.762939505</v>
      </c>
      <c r="X833" s="1">
        <v>40020000.457763702</v>
      </c>
      <c r="Y833" s="1">
        <v>60389999.3896484</v>
      </c>
    </row>
    <row r="834" spans="1:25" x14ac:dyDescent="0.35">
      <c r="A834" s="1" t="s">
        <v>29</v>
      </c>
      <c r="B834" s="1" t="s">
        <v>30</v>
      </c>
      <c r="C834" s="1" t="s">
        <v>1689</v>
      </c>
      <c r="D834" s="1" t="s">
        <v>1690</v>
      </c>
      <c r="I834" s="1">
        <v>300000.01192092901</v>
      </c>
      <c r="J834" s="1">
        <v>310000.00238418602</v>
      </c>
      <c r="K834" s="1">
        <v>439999.99761581398</v>
      </c>
      <c r="L834" s="1">
        <v>319999.99284744303</v>
      </c>
      <c r="M834" s="1">
        <v>620000.00476837205</v>
      </c>
      <c r="N834" s="1">
        <v>629999.99523162795</v>
      </c>
      <c r="O834" s="1">
        <v>300000.01192092901</v>
      </c>
      <c r="P834" s="1">
        <v>360000.01430511504</v>
      </c>
      <c r="Q834" s="1">
        <v>360000.01430511504</v>
      </c>
      <c r="R834" s="1">
        <v>39999.999105930299</v>
      </c>
      <c r="S834" s="1">
        <v>19999.999552965201</v>
      </c>
      <c r="T834" s="1">
        <v>39999.999105930299</v>
      </c>
      <c r="U834" s="1">
        <v>270000.010728836</v>
      </c>
      <c r="V834" s="1">
        <v>610000.01430511498</v>
      </c>
      <c r="W834" s="1">
        <v>119999.997317791</v>
      </c>
      <c r="X834" s="1">
        <v>39999.999105930299</v>
      </c>
      <c r="Y834" s="1">
        <v>1139999.9856948899</v>
      </c>
    </row>
    <row r="835" spans="1:25" x14ac:dyDescent="0.35">
      <c r="A835" s="1" t="s">
        <v>29</v>
      </c>
      <c r="B835" s="1" t="s">
        <v>30</v>
      </c>
      <c r="C835" s="1" t="s">
        <v>1691</v>
      </c>
      <c r="D835" s="1" t="s">
        <v>1692</v>
      </c>
      <c r="E835" s="1">
        <v>-3529999.97138977</v>
      </c>
      <c r="F835" s="1">
        <v>29999.999329447703</v>
      </c>
      <c r="G835" s="1">
        <v>9999.9997764825803</v>
      </c>
      <c r="H835" s="1">
        <v>-1090000.0333785999</v>
      </c>
      <c r="J835" s="1">
        <v>85230003.356933594</v>
      </c>
      <c r="K835" s="1">
        <v>95639999.389648393</v>
      </c>
      <c r="L835" s="1">
        <v>81559997.55859381</v>
      </c>
      <c r="M835" s="1">
        <v>31239999.771118201</v>
      </c>
      <c r="N835" s="1">
        <v>19000000</v>
      </c>
      <c r="O835" s="1">
        <v>419999.98688697797</v>
      </c>
      <c r="P835" s="1">
        <v>3339999.9141693101</v>
      </c>
      <c r="Q835" s="1">
        <v>-21989999.771118201</v>
      </c>
      <c r="R835" s="1">
        <v>-330000.01311302203</v>
      </c>
      <c r="S835" s="1">
        <v>689999.99761581398</v>
      </c>
      <c r="T835" s="1">
        <v>5199999.8092651404</v>
      </c>
      <c r="U835" s="1">
        <v>1320000.05245209</v>
      </c>
      <c r="V835" s="1">
        <v>129999.995231628</v>
      </c>
      <c r="W835" s="1">
        <v>1960000.0381469701</v>
      </c>
      <c r="X835" s="1">
        <v>2569999.9332428002</v>
      </c>
      <c r="Y835" s="1">
        <v>2890000.1049041701</v>
      </c>
    </row>
    <row r="836" spans="1:25" x14ac:dyDescent="0.35">
      <c r="A836" s="1" t="s">
        <v>29</v>
      </c>
      <c r="B836" s="1" t="s">
        <v>30</v>
      </c>
      <c r="C836" s="1" t="s">
        <v>1693</v>
      </c>
      <c r="D836" s="1" t="s">
        <v>1694</v>
      </c>
      <c r="E836" s="1">
        <v>11380000.114440899</v>
      </c>
      <c r="F836" s="1">
        <v>7949999.8092651404</v>
      </c>
      <c r="G836" s="1">
        <v>18459999.084472697</v>
      </c>
      <c r="H836" s="1">
        <v>76059997.55859381</v>
      </c>
      <c r="I836" s="1">
        <v>137899993.89648402</v>
      </c>
      <c r="J836" s="1">
        <v>150039993.28613302</v>
      </c>
      <c r="K836" s="1">
        <v>78510002.136230499</v>
      </c>
      <c r="L836" s="1">
        <v>91550003.051757798</v>
      </c>
      <c r="M836" s="1">
        <v>81860000.610351607</v>
      </c>
      <c r="N836" s="1">
        <v>60290000.915527299</v>
      </c>
      <c r="O836" s="1">
        <v>52040000.915527299</v>
      </c>
      <c r="P836" s="1">
        <v>124489997.86376999</v>
      </c>
      <c r="Q836" s="1">
        <v>129929992.675781</v>
      </c>
      <c r="R836" s="1">
        <v>116029998.77929701</v>
      </c>
      <c r="S836" s="1">
        <v>100440002.441406</v>
      </c>
      <c r="T836" s="1">
        <v>155929992.67578098</v>
      </c>
      <c r="U836" s="1">
        <v>277920013.42773396</v>
      </c>
      <c r="V836" s="1">
        <v>295649993.89648396</v>
      </c>
      <c r="W836" s="1">
        <v>186610000.61035198</v>
      </c>
      <c r="X836" s="1">
        <v>172440002.44140598</v>
      </c>
      <c r="Y836" s="1">
        <v>156110000.61035198</v>
      </c>
    </row>
    <row r="837" spans="1:25" x14ac:dyDescent="0.35">
      <c r="A837" s="1" t="s">
        <v>29</v>
      </c>
      <c r="B837" s="1" t="s">
        <v>30</v>
      </c>
      <c r="C837" s="1" t="s">
        <v>1695</v>
      </c>
      <c r="D837" s="1" t="s">
        <v>1696</v>
      </c>
      <c r="E837" s="1">
        <v>150000.00596046401</v>
      </c>
      <c r="F837" s="1">
        <v>310000.00238418602</v>
      </c>
      <c r="G837" s="1">
        <v>209999.99344348899</v>
      </c>
      <c r="H837" s="1">
        <v>469999.99880790699</v>
      </c>
      <c r="I837" s="1">
        <v>1320000.05245209</v>
      </c>
      <c r="J837" s="1">
        <v>200000.00298023198</v>
      </c>
      <c r="K837" s="1">
        <v>300000.01192092901</v>
      </c>
      <c r="L837" s="1">
        <v>519999.98092651402</v>
      </c>
      <c r="M837" s="1">
        <v>819999.99284744298</v>
      </c>
      <c r="N837" s="1">
        <v>889999.98569488502</v>
      </c>
      <c r="O837" s="1">
        <v>1279999.97138977</v>
      </c>
      <c r="P837" s="1">
        <v>949999.98807907104</v>
      </c>
      <c r="Q837" s="1">
        <v>1000000</v>
      </c>
      <c r="R837" s="1">
        <v>939999.99761581398</v>
      </c>
      <c r="S837" s="1">
        <v>219999.99880790699</v>
      </c>
      <c r="T837" s="1">
        <v>1940000.0572204601</v>
      </c>
      <c r="U837" s="1">
        <v>2509999.9904632601</v>
      </c>
      <c r="V837" s="1">
        <v>1649999.97615814</v>
      </c>
      <c r="W837" s="1">
        <v>629999.99523162795</v>
      </c>
      <c r="X837" s="1">
        <v>200000.00298023198</v>
      </c>
      <c r="Y837" s="1">
        <v>170000.00178813902</v>
      </c>
    </row>
    <row r="838" spans="1:25" x14ac:dyDescent="0.35">
      <c r="A838" s="1" t="s">
        <v>29</v>
      </c>
      <c r="B838" s="1" t="s">
        <v>30</v>
      </c>
      <c r="C838" s="1" t="s">
        <v>1697</v>
      </c>
      <c r="D838" s="1" t="s">
        <v>1698</v>
      </c>
      <c r="E838" s="1">
        <v>14810000.419616699</v>
      </c>
      <c r="F838" s="1">
        <v>8789999.9618530292</v>
      </c>
      <c r="G838" s="1">
        <v>7989999.7711181594</v>
      </c>
      <c r="H838" s="1">
        <v>7380000.1144409198</v>
      </c>
      <c r="I838" s="1">
        <v>1422890014.6484399</v>
      </c>
      <c r="J838" s="1">
        <v>2027150024.4140601</v>
      </c>
      <c r="K838" s="1">
        <v>11800000.190734901</v>
      </c>
      <c r="L838" s="1">
        <v>11869999.885559101</v>
      </c>
      <c r="M838" s="1">
        <v>9060000.4196166992</v>
      </c>
      <c r="N838" s="1">
        <v>8880000.1144409198</v>
      </c>
      <c r="O838" s="1">
        <v>10560000.419616699</v>
      </c>
      <c r="P838" s="1">
        <v>7150000.0953674298</v>
      </c>
      <c r="Q838" s="1">
        <v>45889999.3896484</v>
      </c>
      <c r="R838" s="1">
        <v>81870002.746582001</v>
      </c>
      <c r="S838" s="1">
        <v>32630001.068115197</v>
      </c>
      <c r="T838" s="1">
        <v>58979999.542236298</v>
      </c>
      <c r="U838" s="1">
        <v>77040000.915527299</v>
      </c>
      <c r="V838" s="1">
        <v>85330001.831054702</v>
      </c>
      <c r="W838" s="1">
        <v>42569999.694824196</v>
      </c>
      <c r="X838" s="1">
        <v>169690002.44140598</v>
      </c>
      <c r="Y838" s="1">
        <v>117720001.22070299</v>
      </c>
    </row>
    <row r="839" spans="1:25" x14ac:dyDescent="0.35">
      <c r="A839" s="1" t="s">
        <v>29</v>
      </c>
      <c r="B839" s="1" t="s">
        <v>30</v>
      </c>
      <c r="C839" s="1" t="s">
        <v>1699</v>
      </c>
      <c r="D839" s="1" t="s">
        <v>1700</v>
      </c>
      <c r="E839" s="1">
        <v>13319999.6948242</v>
      </c>
      <c r="F839" s="1">
        <v>37709999.084472701</v>
      </c>
      <c r="G839" s="1">
        <v>10329999.923706101</v>
      </c>
      <c r="H839" s="1">
        <v>13670000.076293899</v>
      </c>
      <c r="I839" s="1">
        <v>1180869995.1171899</v>
      </c>
      <c r="J839" s="1">
        <v>1710410034.1796899</v>
      </c>
      <c r="K839" s="1">
        <v>25450000.762939498</v>
      </c>
      <c r="L839" s="1">
        <v>27530000.6866455</v>
      </c>
      <c r="M839" s="1">
        <v>26700000.762939498</v>
      </c>
      <c r="N839" s="1">
        <v>38979999.542236298</v>
      </c>
      <c r="O839" s="1">
        <v>21780000.6866455</v>
      </c>
      <c r="P839" s="1">
        <v>38319999.694824196</v>
      </c>
      <c r="Q839" s="1">
        <v>73239997.863769501</v>
      </c>
      <c r="R839" s="1">
        <v>21610000.6103516</v>
      </c>
      <c r="S839" s="1">
        <v>34240001.678466797</v>
      </c>
      <c r="T839" s="1">
        <v>72290000.915527299</v>
      </c>
      <c r="U839" s="1">
        <v>290390014.64843804</v>
      </c>
      <c r="V839" s="1">
        <v>240100006.10351598</v>
      </c>
      <c r="W839" s="1">
        <v>154690002.44140598</v>
      </c>
      <c r="X839" s="1">
        <v>105900001.52587901</v>
      </c>
      <c r="Y839" s="1">
        <v>145880004.88281301</v>
      </c>
    </row>
    <row r="840" spans="1:25" x14ac:dyDescent="0.35">
      <c r="A840" s="1" t="s">
        <v>29</v>
      </c>
      <c r="B840" s="1" t="s">
        <v>30</v>
      </c>
      <c r="C840" s="1" t="s">
        <v>1701</v>
      </c>
      <c r="D840" s="1" t="s">
        <v>1702</v>
      </c>
      <c r="E840" s="1">
        <v>9999.9997764825803</v>
      </c>
      <c r="F840" s="1">
        <v>59999.9986588955</v>
      </c>
      <c r="G840" s="1">
        <v>330000.01311302203</v>
      </c>
      <c r="H840" s="1">
        <v>509999.99046325695</v>
      </c>
      <c r="I840" s="1">
        <v>649999.97615814197</v>
      </c>
      <c r="J840" s="1">
        <v>250000</v>
      </c>
      <c r="K840" s="1">
        <v>1909999.9666214001</v>
      </c>
      <c r="L840" s="1">
        <v>2230000.0190734901</v>
      </c>
      <c r="M840" s="1">
        <v>1919999.95708466</v>
      </c>
      <c r="N840" s="1">
        <v>1450000.04768372</v>
      </c>
      <c r="O840" s="1">
        <v>1450000.04768372</v>
      </c>
      <c r="P840" s="1">
        <v>1379999.99523163</v>
      </c>
      <c r="Q840" s="1">
        <v>29999.999329447703</v>
      </c>
      <c r="R840" s="1">
        <v>29999.999329447703</v>
      </c>
      <c r="S840" s="1">
        <v>19999.999552965201</v>
      </c>
    </row>
    <row r="841" spans="1:25" x14ac:dyDescent="0.35">
      <c r="A841" s="1" t="s">
        <v>29</v>
      </c>
      <c r="B841" s="1" t="s">
        <v>30</v>
      </c>
      <c r="C841" s="1" t="s">
        <v>1703</v>
      </c>
      <c r="D841" s="1" t="s">
        <v>1704</v>
      </c>
      <c r="N841" s="1">
        <v>239999.994635582</v>
      </c>
      <c r="P841" s="1">
        <v>340000.00357627904</v>
      </c>
      <c r="Q841" s="1">
        <v>449999.98807907099</v>
      </c>
      <c r="R841" s="1">
        <v>189999.99761581398</v>
      </c>
      <c r="S841" s="1">
        <v>949999.98807907104</v>
      </c>
      <c r="T841" s="1">
        <v>1190000.0572204601</v>
      </c>
      <c r="U841" s="1">
        <v>1370000.00476837</v>
      </c>
      <c r="V841" s="1">
        <v>2130000.1144409203</v>
      </c>
      <c r="W841" s="1">
        <v>3160000.0858306899</v>
      </c>
      <c r="X841" s="1">
        <v>1940000.0572204601</v>
      </c>
      <c r="Y841" s="1">
        <v>3730000.0190734901</v>
      </c>
    </row>
    <row r="842" spans="1:25" x14ac:dyDescent="0.35">
      <c r="A842" s="1" t="s">
        <v>29</v>
      </c>
      <c r="B842" s="1" t="s">
        <v>30</v>
      </c>
      <c r="C842" s="1" t="s">
        <v>1705</v>
      </c>
      <c r="D842" s="1" t="s">
        <v>1706</v>
      </c>
      <c r="V842" s="1">
        <v>230000.00417232499</v>
      </c>
    </row>
    <row r="843" spans="1:25" x14ac:dyDescent="0.35">
      <c r="A843" s="1" t="s">
        <v>29</v>
      </c>
      <c r="B843" s="1" t="s">
        <v>30</v>
      </c>
      <c r="C843" s="1" t="s">
        <v>1707</v>
      </c>
      <c r="D843" s="1" t="s">
        <v>1708</v>
      </c>
      <c r="E843" s="1">
        <v>930000.00715255702</v>
      </c>
      <c r="F843" s="1">
        <v>1480000.0190734901</v>
      </c>
      <c r="G843" s="1">
        <v>2240000.0095367399</v>
      </c>
      <c r="H843" s="1">
        <v>1779999.97138977</v>
      </c>
      <c r="I843" s="1">
        <v>1889999.9856948899</v>
      </c>
      <c r="J843" s="1">
        <v>2319999.9332428002</v>
      </c>
      <c r="K843" s="1">
        <v>2079999.9237060498</v>
      </c>
      <c r="L843" s="1">
        <v>3259999.9904632601</v>
      </c>
      <c r="M843" s="1">
        <v>1710000.0381469701</v>
      </c>
      <c r="N843" s="1">
        <v>1779999.97138977</v>
      </c>
      <c r="O843" s="1">
        <v>1909999.9666214001</v>
      </c>
      <c r="P843" s="1">
        <v>1769999.9809265099</v>
      </c>
      <c r="Q843" s="1">
        <v>1340000.0333785999</v>
      </c>
      <c r="R843" s="1">
        <v>649999.97615814197</v>
      </c>
      <c r="S843" s="1">
        <v>1299999.95231628</v>
      </c>
      <c r="T843" s="1">
        <v>3569999.9332428002</v>
      </c>
      <c r="U843" s="1">
        <v>4150000.0953674298</v>
      </c>
      <c r="V843" s="1">
        <v>3589999.9141693101</v>
      </c>
      <c r="W843" s="1">
        <v>2470000.02861023</v>
      </c>
      <c r="X843" s="1">
        <v>2130000.1144409203</v>
      </c>
      <c r="Y843" s="1">
        <v>2970000.02861023</v>
      </c>
    </row>
    <row r="844" spans="1:25" x14ac:dyDescent="0.35">
      <c r="A844" s="1" t="s">
        <v>29</v>
      </c>
      <c r="B844" s="1" t="s">
        <v>30</v>
      </c>
      <c r="C844" s="1" t="s">
        <v>1709</v>
      </c>
      <c r="D844" s="1" t="s">
        <v>1710</v>
      </c>
      <c r="E844" s="1">
        <v>1120000.00476837</v>
      </c>
      <c r="F844" s="1">
        <v>959999.978542328</v>
      </c>
      <c r="G844" s="1">
        <v>170000.00178813902</v>
      </c>
      <c r="H844" s="1">
        <v>-680000.00715255702</v>
      </c>
      <c r="I844" s="1">
        <v>529619995.11718798</v>
      </c>
      <c r="J844" s="1">
        <v>754979980.46875</v>
      </c>
      <c r="K844" s="1">
        <v>1690000.0572204601</v>
      </c>
      <c r="L844" s="1">
        <v>3809999.9427795401</v>
      </c>
      <c r="M844" s="1">
        <v>2359999.8950958299</v>
      </c>
      <c r="N844" s="1">
        <v>2079999.9237060498</v>
      </c>
      <c r="O844" s="1">
        <v>1230000.0190734901</v>
      </c>
      <c r="P844" s="1">
        <v>180000.00715255702</v>
      </c>
      <c r="Q844" s="1">
        <v>569999.99284744298</v>
      </c>
      <c r="R844" s="1">
        <v>119999.997317791</v>
      </c>
      <c r="S844" s="1">
        <v>720000.02861022903</v>
      </c>
      <c r="T844" s="1">
        <v>90000.003576278701</v>
      </c>
      <c r="U844" s="1">
        <v>3990000.0095367399</v>
      </c>
      <c r="V844" s="1">
        <v>1730000.0190734901</v>
      </c>
      <c r="W844" s="1">
        <v>4769999.9809265099</v>
      </c>
      <c r="X844" s="1">
        <v>1820000.05245209</v>
      </c>
      <c r="Y844" s="1">
        <v>4099999.9046325702</v>
      </c>
    </row>
    <row r="845" spans="1:25" x14ac:dyDescent="0.35">
      <c r="A845" s="1" t="s">
        <v>29</v>
      </c>
      <c r="B845" s="1" t="s">
        <v>30</v>
      </c>
      <c r="C845" s="1" t="s">
        <v>1711</v>
      </c>
      <c r="D845" s="1" t="s">
        <v>1712</v>
      </c>
      <c r="E845" s="1">
        <v>8880000.1144409198</v>
      </c>
      <c r="F845" s="1">
        <v>19100000.3814697</v>
      </c>
      <c r="G845" s="1">
        <v>6400000.0953674298</v>
      </c>
      <c r="H845" s="1">
        <v>8670000.0762939509</v>
      </c>
      <c r="I845" s="1">
        <v>69160003.662109405</v>
      </c>
      <c r="J845" s="1">
        <v>1631609985.3515601</v>
      </c>
      <c r="K845" s="1">
        <v>26840000.152587902</v>
      </c>
      <c r="L845" s="1">
        <v>28959999.084472697</v>
      </c>
      <c r="M845" s="1">
        <v>28879999.160766602</v>
      </c>
      <c r="N845" s="1">
        <v>23870000.839233398</v>
      </c>
      <c r="O845" s="1">
        <v>39200000.762939505</v>
      </c>
      <c r="P845" s="1">
        <v>48119998.931884803</v>
      </c>
      <c r="Q845" s="1">
        <v>40130001.068115197</v>
      </c>
      <c r="R845" s="1">
        <v>35150001.525878899</v>
      </c>
      <c r="S845" s="1">
        <v>85319999.694824204</v>
      </c>
      <c r="T845" s="1">
        <v>16000000</v>
      </c>
      <c r="U845" s="1">
        <v>22940000.534057599</v>
      </c>
      <c r="V845" s="1">
        <v>13250000</v>
      </c>
      <c r="W845" s="1">
        <v>15170000.076293899</v>
      </c>
      <c r="X845" s="1">
        <v>8199999.8092651404</v>
      </c>
      <c r="Y845" s="1">
        <v>25709999.084472697</v>
      </c>
    </row>
    <row r="846" spans="1:25" x14ac:dyDescent="0.35">
      <c r="A846" s="1" t="s">
        <v>29</v>
      </c>
      <c r="B846" s="1" t="s">
        <v>30</v>
      </c>
      <c r="C846" s="1" t="s">
        <v>1713</v>
      </c>
      <c r="D846" s="1" t="s">
        <v>1714</v>
      </c>
      <c r="E846" s="1">
        <v>-1789999.9618530299</v>
      </c>
      <c r="F846" s="1">
        <v>-1980000.0190734901</v>
      </c>
      <c r="G846" s="1">
        <v>-959999.978542328</v>
      </c>
      <c r="H846" s="1">
        <v>-980000.01907348598</v>
      </c>
      <c r="I846" s="1">
        <v>-1009999.99046326</v>
      </c>
      <c r="J846" s="1">
        <v>419999.98688697797</v>
      </c>
      <c r="K846" s="1">
        <v>-430000.00715255697</v>
      </c>
      <c r="L846" s="1">
        <v>810000.00238418602</v>
      </c>
      <c r="M846" s="1">
        <v>1360000.0143051101</v>
      </c>
      <c r="N846" s="1">
        <v>3109999.8950958299</v>
      </c>
      <c r="O846" s="1">
        <v>2210000.0381469699</v>
      </c>
      <c r="P846" s="1">
        <v>3660000.0858306899</v>
      </c>
      <c r="Q846" s="1">
        <v>4679999.8283386203</v>
      </c>
      <c r="R846" s="1">
        <v>3039999.9618530301</v>
      </c>
      <c r="S846" s="1">
        <v>5530000.2098083496</v>
      </c>
      <c r="T846" s="1">
        <v>5309999.9427795401</v>
      </c>
      <c r="U846" s="1">
        <v>8649999.6185302697</v>
      </c>
      <c r="V846" s="1">
        <v>7110000.1335143996</v>
      </c>
      <c r="W846" s="1">
        <v>11199999.809265099</v>
      </c>
      <c r="X846" s="1">
        <v>6369999.8855590802</v>
      </c>
      <c r="Y846" s="1">
        <v>5659999.8474121103</v>
      </c>
    </row>
    <row r="847" spans="1:25" x14ac:dyDescent="0.35">
      <c r="A847" s="1" t="s">
        <v>29</v>
      </c>
      <c r="B847" s="1" t="s">
        <v>30</v>
      </c>
      <c r="C847" s="1" t="s">
        <v>1715</v>
      </c>
      <c r="D847" s="1" t="s">
        <v>1716</v>
      </c>
      <c r="F847" s="1">
        <v>29999.999329447703</v>
      </c>
      <c r="H847" s="1">
        <v>19999.999552965201</v>
      </c>
      <c r="J847" s="1">
        <v>19999.999552965201</v>
      </c>
      <c r="M847" s="1">
        <v>180000.00715255702</v>
      </c>
      <c r="Q847" s="1">
        <v>330000.01311302203</v>
      </c>
      <c r="R847" s="1">
        <v>330000.01311302203</v>
      </c>
      <c r="S847" s="1">
        <v>829999.983310699</v>
      </c>
      <c r="T847" s="1">
        <v>829999.983310699</v>
      </c>
      <c r="U847" s="1">
        <v>649999.97615814197</v>
      </c>
      <c r="W847" s="1">
        <v>9999.9997764825803</v>
      </c>
      <c r="X847" s="1">
        <v>109999.999403954</v>
      </c>
      <c r="Y847" s="1">
        <v>1399999.97615814</v>
      </c>
    </row>
    <row r="848" spans="1:25" x14ac:dyDescent="0.35">
      <c r="A848" s="1" t="s">
        <v>29</v>
      </c>
      <c r="B848" s="1" t="s">
        <v>30</v>
      </c>
      <c r="C848" s="1" t="s">
        <v>1717</v>
      </c>
      <c r="D848" s="1" t="s">
        <v>1718</v>
      </c>
      <c r="E848" s="1">
        <v>2799999.95231628</v>
      </c>
      <c r="F848" s="1">
        <v>2769999.9809265099</v>
      </c>
      <c r="G848" s="1">
        <v>6989999.7711181594</v>
      </c>
      <c r="H848" s="1">
        <v>3839999.9141693101</v>
      </c>
      <c r="I848" s="1">
        <v>201960006.71386698</v>
      </c>
      <c r="J848" s="1">
        <v>228750000</v>
      </c>
      <c r="K848" s="1">
        <v>344029998.77929699</v>
      </c>
      <c r="L848" s="1">
        <v>1649999.97615814</v>
      </c>
      <c r="M848" s="1">
        <v>4539999.9618530301</v>
      </c>
      <c r="N848" s="1">
        <v>9109999.6566772498</v>
      </c>
      <c r="O848" s="1">
        <v>21489999.771118201</v>
      </c>
      <c r="P848" s="1">
        <v>2779999.97138977</v>
      </c>
      <c r="Q848" s="1">
        <v>2700000.04768372</v>
      </c>
      <c r="R848" s="1">
        <v>2589999.9141693101</v>
      </c>
      <c r="S848" s="1">
        <v>7440000.0572204599</v>
      </c>
      <c r="T848" s="1">
        <v>7880000.1144409198</v>
      </c>
      <c r="U848" s="1">
        <v>20309999.465942401</v>
      </c>
      <c r="V848" s="1">
        <v>12090000.1525879</v>
      </c>
      <c r="W848" s="1">
        <v>14470000.267028799</v>
      </c>
      <c r="X848" s="1">
        <v>9510000.2288818397</v>
      </c>
      <c r="Y848" s="1">
        <v>14119999.885559101</v>
      </c>
    </row>
    <row r="849" spans="1:26" x14ac:dyDescent="0.35">
      <c r="A849" s="1" t="s">
        <v>29</v>
      </c>
      <c r="B849" s="1" t="s">
        <v>30</v>
      </c>
      <c r="C849" s="1" t="s">
        <v>1719</v>
      </c>
      <c r="D849" s="1" t="s">
        <v>1720</v>
      </c>
      <c r="F849" s="1">
        <v>79999.9982118607</v>
      </c>
      <c r="G849" s="1">
        <v>70000.000298023195</v>
      </c>
      <c r="H849" s="1">
        <v>90000.003576278701</v>
      </c>
      <c r="I849" s="1">
        <v>59999.9986588955</v>
      </c>
      <c r="J849" s="1">
        <v>79999.9982118607</v>
      </c>
      <c r="K849" s="1">
        <v>70000.000298023195</v>
      </c>
      <c r="R849" s="1">
        <v>109999.999403954</v>
      </c>
      <c r="S849" s="1">
        <v>170000.00178813902</v>
      </c>
      <c r="T849" s="1">
        <v>310000.00238418602</v>
      </c>
      <c r="U849" s="1">
        <v>1919999.95708466</v>
      </c>
      <c r="V849" s="1">
        <v>620000.00476837205</v>
      </c>
      <c r="W849" s="1">
        <v>699999.98807907104</v>
      </c>
      <c r="X849" s="1">
        <v>670000.016689301</v>
      </c>
      <c r="Y849" s="1">
        <v>250000</v>
      </c>
    </row>
    <row r="850" spans="1:26" x14ac:dyDescent="0.35">
      <c r="A850" s="1" t="s">
        <v>29</v>
      </c>
      <c r="B850" s="1" t="s">
        <v>30</v>
      </c>
      <c r="C850" s="1" t="s">
        <v>1721</v>
      </c>
      <c r="D850" s="1" t="s">
        <v>1722</v>
      </c>
      <c r="E850" s="1">
        <v>1080000.04291534</v>
      </c>
      <c r="F850" s="1">
        <v>3079999.92370605</v>
      </c>
      <c r="G850" s="1">
        <v>4449999.8092651404</v>
      </c>
      <c r="H850" s="1">
        <v>5480000.0190734901</v>
      </c>
      <c r="I850" s="1">
        <v>2930000.0667571998</v>
      </c>
      <c r="J850" s="1">
        <v>2910000.0858306899</v>
      </c>
      <c r="K850" s="1">
        <v>3250000</v>
      </c>
      <c r="L850" s="1">
        <v>6269999.9809265099</v>
      </c>
      <c r="M850" s="1">
        <v>9170000.0762939509</v>
      </c>
      <c r="N850" s="1">
        <v>14069999.6948242</v>
      </c>
      <c r="O850" s="1">
        <v>11829999.923706101</v>
      </c>
      <c r="P850" s="1">
        <v>9340000.1525878906</v>
      </c>
      <c r="Q850" s="1">
        <v>10159999.8474121</v>
      </c>
      <c r="R850" s="1">
        <v>12649999.6185303</v>
      </c>
      <c r="S850" s="1">
        <v>17649999.6185303</v>
      </c>
      <c r="T850" s="1">
        <v>15670000.076293899</v>
      </c>
      <c r="U850" s="1">
        <v>34369998.931884803</v>
      </c>
      <c r="V850" s="1">
        <v>21610000.6103516</v>
      </c>
      <c r="W850" s="1">
        <v>20959999.084472697</v>
      </c>
      <c r="X850" s="1">
        <v>18079999.923706099</v>
      </c>
      <c r="Y850" s="1">
        <v>17139999.3896484</v>
      </c>
    </row>
    <row r="851" spans="1:26" x14ac:dyDescent="0.35">
      <c r="A851" s="1" t="s">
        <v>29</v>
      </c>
      <c r="B851" s="1" t="s">
        <v>30</v>
      </c>
      <c r="C851" s="1" t="s">
        <v>1723</v>
      </c>
      <c r="D851" s="1" t="s">
        <v>1724</v>
      </c>
      <c r="I851" s="1">
        <v>200000.00298023198</v>
      </c>
      <c r="J851" s="1">
        <v>29999.999329447703</v>
      </c>
      <c r="K851" s="1">
        <v>150000.00596046401</v>
      </c>
      <c r="L851" s="1">
        <v>180000.00715255702</v>
      </c>
      <c r="M851" s="1">
        <v>119999.997317791</v>
      </c>
      <c r="N851" s="1">
        <v>119999.997317791</v>
      </c>
      <c r="O851" s="1">
        <v>79999.9982118607</v>
      </c>
      <c r="P851" s="1">
        <v>70000.000298023195</v>
      </c>
      <c r="Q851" s="1">
        <v>79999.9982118607</v>
      </c>
      <c r="R851" s="1">
        <v>59999.9986588955</v>
      </c>
      <c r="S851" s="1">
        <v>19999.999552965201</v>
      </c>
      <c r="T851" s="1">
        <v>50000.000745058103</v>
      </c>
      <c r="U851" s="1">
        <v>189999.99761581398</v>
      </c>
      <c r="V851" s="1">
        <v>689999.99761581398</v>
      </c>
      <c r="W851" s="1">
        <v>1799999.95231628</v>
      </c>
      <c r="X851" s="1">
        <v>2960000.0381469699</v>
      </c>
      <c r="Y851" s="1">
        <v>4980000.0190734901</v>
      </c>
    </row>
    <row r="852" spans="1:26" x14ac:dyDescent="0.35">
      <c r="A852" s="1" t="s">
        <v>29</v>
      </c>
      <c r="B852" s="1" t="s">
        <v>30</v>
      </c>
      <c r="C852" s="1" t="s">
        <v>1725</v>
      </c>
      <c r="D852" s="1" t="s">
        <v>1726</v>
      </c>
      <c r="F852" s="1">
        <v>9999.9997764825803</v>
      </c>
      <c r="H852" s="1">
        <v>9999.9997764825803</v>
      </c>
      <c r="I852" s="1">
        <v>9999.9997764825803</v>
      </c>
      <c r="J852" s="1">
        <v>109999.999403954</v>
      </c>
      <c r="K852" s="1">
        <v>70000.000298023195</v>
      </c>
      <c r="L852" s="1">
        <v>79999.9982118607</v>
      </c>
      <c r="M852" s="1">
        <v>39999.999105930299</v>
      </c>
      <c r="O852" s="1">
        <v>109999.999403954</v>
      </c>
      <c r="P852" s="1">
        <v>59999.9986588955</v>
      </c>
      <c r="Q852" s="1">
        <v>59999.9986588955</v>
      </c>
      <c r="R852" s="1">
        <v>0</v>
      </c>
      <c r="T852" s="1">
        <v>19999.999552965201</v>
      </c>
      <c r="U852" s="1">
        <v>9999.9997764825803</v>
      </c>
      <c r="V852" s="1">
        <v>19999.999552965201</v>
      </c>
      <c r="W852" s="1">
        <v>270000.010728836</v>
      </c>
      <c r="X852" s="1">
        <v>29999.999329447703</v>
      </c>
      <c r="Y852" s="1">
        <v>39999.999105930299</v>
      </c>
    </row>
    <row r="853" spans="1:26" x14ac:dyDescent="0.35">
      <c r="A853" s="1" t="s">
        <v>29</v>
      </c>
      <c r="B853" s="1" t="s">
        <v>30</v>
      </c>
      <c r="C853" s="1" t="s">
        <v>1727</v>
      </c>
      <c r="D853" s="1" t="s">
        <v>1728</v>
      </c>
      <c r="T853" s="1">
        <v>9999.9997764825803</v>
      </c>
    </row>
    <row r="854" spans="1:26" x14ac:dyDescent="0.35">
      <c r="A854" s="1" t="s">
        <v>29</v>
      </c>
      <c r="B854" s="1" t="s">
        <v>30</v>
      </c>
      <c r="C854" s="1" t="s">
        <v>1729</v>
      </c>
      <c r="D854" s="1" t="s">
        <v>1730</v>
      </c>
      <c r="L854" s="1">
        <v>100000.00149011599</v>
      </c>
      <c r="M854" s="1">
        <v>90000.003576278701</v>
      </c>
      <c r="Y854" s="1">
        <v>2619999.8855590797</v>
      </c>
    </row>
    <row r="855" spans="1:26" x14ac:dyDescent="0.35">
      <c r="A855" s="1" t="s">
        <v>29</v>
      </c>
      <c r="B855" s="1" t="s">
        <v>30</v>
      </c>
      <c r="C855" s="1" t="s">
        <v>1731</v>
      </c>
      <c r="D855" s="1" t="s">
        <v>1732</v>
      </c>
      <c r="E855" s="1">
        <v>2910000.0858306899</v>
      </c>
      <c r="F855" s="1">
        <v>449999.98807907099</v>
      </c>
      <c r="G855" s="1">
        <v>409999.99642372096</v>
      </c>
      <c r="H855" s="1">
        <v>560000.00238418602</v>
      </c>
      <c r="I855" s="1">
        <v>1850000.02384186</v>
      </c>
      <c r="J855" s="1">
        <v>136539993.28613302</v>
      </c>
      <c r="K855" s="1">
        <v>469999.99880790699</v>
      </c>
      <c r="L855" s="1">
        <v>25420000.076293901</v>
      </c>
      <c r="M855" s="1">
        <v>6969999.7901916504</v>
      </c>
      <c r="N855" s="1">
        <v>490000.00953674299</v>
      </c>
      <c r="O855" s="1">
        <v>200000.00298023198</v>
      </c>
      <c r="P855" s="1">
        <v>9999.9997764825803</v>
      </c>
      <c r="Q855" s="1">
        <v>569999.99284744298</v>
      </c>
      <c r="R855" s="1">
        <v>150000.00596046401</v>
      </c>
      <c r="S855" s="1">
        <v>50000.000745058103</v>
      </c>
      <c r="T855" s="1">
        <v>400000.00596046395</v>
      </c>
      <c r="U855" s="1">
        <v>1970000.02861023</v>
      </c>
      <c r="V855" s="1">
        <v>4340000.1525878897</v>
      </c>
      <c r="W855" s="1">
        <v>4690000.0572204599</v>
      </c>
      <c r="X855" s="1">
        <v>2920000.07629395</v>
      </c>
      <c r="Y855" s="1">
        <v>1710000.0381469701</v>
      </c>
    </row>
    <row r="856" spans="1:26" x14ac:dyDescent="0.35">
      <c r="A856" s="1" t="s">
        <v>29</v>
      </c>
      <c r="B856" s="1" t="s">
        <v>30</v>
      </c>
      <c r="C856" s="1" t="s">
        <v>1733</v>
      </c>
      <c r="D856" s="1" t="s">
        <v>1734</v>
      </c>
      <c r="E856" s="1">
        <v>670000.016689301</v>
      </c>
      <c r="F856" s="1">
        <v>1460000.0381469701</v>
      </c>
      <c r="G856" s="1">
        <v>1330000.04291534</v>
      </c>
      <c r="H856" s="1">
        <v>1159999.9666214001</v>
      </c>
      <c r="I856" s="1">
        <v>610000.01430511498</v>
      </c>
      <c r="J856" s="1">
        <v>1009999.99046326</v>
      </c>
      <c r="K856" s="1">
        <v>1080000.04291534</v>
      </c>
      <c r="L856" s="1">
        <v>970000.02861022903</v>
      </c>
      <c r="M856" s="1">
        <v>699999.98807907104</v>
      </c>
      <c r="N856" s="1">
        <v>340000.00357627904</v>
      </c>
      <c r="O856" s="1">
        <v>189999.99761581398</v>
      </c>
      <c r="P856" s="1">
        <v>680000.00715255702</v>
      </c>
      <c r="Q856" s="1">
        <v>1149999.97615814</v>
      </c>
      <c r="R856" s="1">
        <v>1019999.9809265099</v>
      </c>
      <c r="S856" s="1">
        <v>5250000</v>
      </c>
      <c r="T856" s="1">
        <v>24319999.6948242</v>
      </c>
      <c r="U856" s="1">
        <v>29629999.160766602</v>
      </c>
      <c r="V856" s="1">
        <v>24440000.534057599</v>
      </c>
      <c r="W856" s="1">
        <v>19170000.076293901</v>
      </c>
      <c r="X856" s="1">
        <v>22110000.6103516</v>
      </c>
      <c r="Y856" s="1">
        <v>29569999.6948242</v>
      </c>
    </row>
    <row r="857" spans="1:26" x14ac:dyDescent="0.35">
      <c r="A857" s="1" t="s">
        <v>29</v>
      </c>
      <c r="B857" s="1" t="s">
        <v>30</v>
      </c>
      <c r="C857" s="1" t="s">
        <v>1735</v>
      </c>
      <c r="D857" s="1" t="s">
        <v>1736</v>
      </c>
      <c r="E857" s="1">
        <v>259999.99046325701</v>
      </c>
      <c r="F857" s="1">
        <v>239999.994635582</v>
      </c>
      <c r="G857" s="1">
        <v>259999.99046325701</v>
      </c>
      <c r="H857" s="1">
        <v>39999.999105930299</v>
      </c>
      <c r="I857" s="1">
        <v>50169998.168945298</v>
      </c>
      <c r="J857" s="1">
        <v>51110000.6103516</v>
      </c>
      <c r="K857" s="1">
        <v>180000.00715255702</v>
      </c>
      <c r="L857" s="1">
        <v>70000.000298023195</v>
      </c>
      <c r="M857" s="1">
        <v>119999.997317791</v>
      </c>
      <c r="N857" s="1">
        <v>500000</v>
      </c>
      <c r="O857" s="1">
        <v>1909999.9666214001</v>
      </c>
      <c r="P857" s="1">
        <v>3470000.02861023</v>
      </c>
      <c r="Q857" s="1">
        <v>3529999.97138977</v>
      </c>
      <c r="R857" s="1">
        <v>2339999.9141693101</v>
      </c>
      <c r="S857" s="1">
        <v>7420000.07629395</v>
      </c>
      <c r="T857" s="1">
        <v>11119999.885559101</v>
      </c>
      <c r="U857" s="1">
        <v>16090000.152587902</v>
      </c>
      <c r="V857" s="1">
        <v>13470000.267028799</v>
      </c>
      <c r="W857" s="1">
        <v>11800000.190734901</v>
      </c>
      <c r="X857" s="1">
        <v>14239999.771118199</v>
      </c>
      <c r="Y857" s="1">
        <v>15560000.419616699</v>
      </c>
    </row>
    <row r="858" spans="1:26" x14ac:dyDescent="0.35">
      <c r="A858" s="1" t="s">
        <v>29</v>
      </c>
      <c r="B858" s="1" t="s">
        <v>30</v>
      </c>
      <c r="C858" s="1" t="s">
        <v>1737</v>
      </c>
      <c r="D858" s="1" t="s">
        <v>1738</v>
      </c>
      <c r="E858" s="1">
        <v>117090000.88460737</v>
      </c>
      <c r="F858" s="1">
        <v>220969999.5834381</v>
      </c>
      <c r="G858" s="1">
        <v>217339999.99053782</v>
      </c>
      <c r="H858" s="1">
        <v>389709995.15615451</v>
      </c>
      <c r="I858" s="1">
        <v>6068929892.7579174</v>
      </c>
      <c r="J858" s="1">
        <v>10970389990.421015</v>
      </c>
      <c r="K858" s="1">
        <v>1463890008.3452468</v>
      </c>
      <c r="L858" s="1">
        <v>729340014.09262478</v>
      </c>
      <c r="M858" s="1">
        <v>770199998.60972142</v>
      </c>
      <c r="N858" s="1">
        <v>906329975.85088062</v>
      </c>
      <c r="O858" s="1">
        <v>904210000.77575493</v>
      </c>
      <c r="P858" s="1">
        <v>1019510021.1519748</v>
      </c>
      <c r="Q858" s="1">
        <v>1268609982.6376891</v>
      </c>
      <c r="R858" s="1">
        <v>1177879995.1467674</v>
      </c>
      <c r="S858" s="1">
        <v>1224880025.8934505</v>
      </c>
      <c r="T858" s="1">
        <v>1383220019.1561131</v>
      </c>
      <c r="U858" s="1">
        <v>2018190058.806911</v>
      </c>
      <c r="V858" s="1">
        <v>2018240016.4045389</v>
      </c>
      <c r="W858" s="1">
        <v>1526760005.4461508</v>
      </c>
      <c r="X858" s="1">
        <v>1827239982.7893827</v>
      </c>
      <c r="Y858" s="1">
        <v>1729050018.5117135</v>
      </c>
    </row>
    <row r="859" spans="1:26" x14ac:dyDescent="0.35">
      <c r="A859" s="1" t="s">
        <v>29</v>
      </c>
      <c r="B859" s="1" t="s">
        <v>30</v>
      </c>
      <c r="C859" s="1" t="s">
        <v>1739</v>
      </c>
      <c r="D859" s="1" t="s">
        <v>1740</v>
      </c>
      <c r="E859" s="1">
        <v>32790000.915527303</v>
      </c>
      <c r="F859" s="1">
        <v>41709999.084472701</v>
      </c>
      <c r="G859" s="1">
        <v>42590000.152587898</v>
      </c>
      <c r="H859" s="1">
        <v>126089996.337891</v>
      </c>
      <c r="I859" s="1">
        <v>2200889892.5781298</v>
      </c>
      <c r="J859" s="1">
        <v>3185739990.2343798</v>
      </c>
      <c r="K859" s="1">
        <v>285950012.20703101</v>
      </c>
      <c r="L859" s="1">
        <v>47209999.084472701</v>
      </c>
      <c r="M859" s="1">
        <v>188889999.38964802</v>
      </c>
      <c r="N859" s="1">
        <v>264609985.35156301</v>
      </c>
      <c r="O859" s="1">
        <v>298859985.35156304</v>
      </c>
      <c r="P859" s="1">
        <v>312700012.20703101</v>
      </c>
      <c r="Q859" s="1">
        <v>388890014.64843804</v>
      </c>
      <c r="R859" s="1">
        <v>389589996.33789104</v>
      </c>
      <c r="S859" s="1">
        <v>401350006.10351604</v>
      </c>
      <c r="T859" s="1">
        <v>431290008.54492199</v>
      </c>
      <c r="U859" s="1">
        <v>418720001.22070301</v>
      </c>
      <c r="V859" s="1">
        <v>394160003.66210896</v>
      </c>
      <c r="W859" s="1">
        <v>327760009.765625</v>
      </c>
      <c r="X859" s="1">
        <v>308549987.79296899</v>
      </c>
      <c r="Y859" s="1">
        <v>192770004.272461</v>
      </c>
    </row>
    <row r="860" spans="1:26" x14ac:dyDescent="0.35">
      <c r="A860" s="1" t="s">
        <v>29</v>
      </c>
      <c r="B860" s="1" t="s">
        <v>30</v>
      </c>
      <c r="C860" s="1" t="s">
        <v>1741</v>
      </c>
      <c r="D860" s="1" t="s">
        <v>1742</v>
      </c>
      <c r="E860" s="1">
        <v>24649999.6185303</v>
      </c>
      <c r="F860" s="1">
        <v>76080001.831054702</v>
      </c>
      <c r="G860" s="1">
        <v>98720001.220703095</v>
      </c>
      <c r="H860" s="1">
        <v>120150001.52587901</v>
      </c>
      <c r="I860" s="1">
        <v>98959999.084472701</v>
      </c>
      <c r="J860" s="1">
        <v>787239990.234375</v>
      </c>
      <c r="K860" s="1">
        <v>240589996.33789098</v>
      </c>
      <c r="L860" s="1">
        <v>363890014.64843804</v>
      </c>
      <c r="M860" s="1">
        <v>354029998.77929699</v>
      </c>
      <c r="N860" s="1">
        <v>441739990.234375</v>
      </c>
      <c r="O860" s="1">
        <v>404700012.20703101</v>
      </c>
      <c r="P860" s="1">
        <v>414950012.20703101</v>
      </c>
      <c r="Q860" s="1">
        <v>544099975.58593798</v>
      </c>
      <c r="R860" s="1">
        <v>485589996.33789104</v>
      </c>
      <c r="S860" s="1">
        <v>490640014.64843804</v>
      </c>
      <c r="T860" s="1">
        <v>529580017.08984399</v>
      </c>
      <c r="U860" s="1">
        <v>726780029.296875</v>
      </c>
      <c r="V860" s="1">
        <v>841760009.765625</v>
      </c>
      <c r="W860" s="1">
        <v>651179992.67578101</v>
      </c>
      <c r="X860" s="1">
        <v>926799987.79296899</v>
      </c>
      <c r="Y860" s="1">
        <v>912510009.765625</v>
      </c>
    </row>
    <row r="861" spans="1:26" x14ac:dyDescent="0.35">
      <c r="A861" s="1" t="s">
        <v>29</v>
      </c>
      <c r="B861" s="1" t="s">
        <v>30</v>
      </c>
      <c r="C861" s="1" t="s">
        <v>1743</v>
      </c>
      <c r="D861" s="1" t="s">
        <v>1744</v>
      </c>
      <c r="G861" s="1">
        <v>157867.42773212201</v>
      </c>
      <c r="H861" s="1">
        <v>268647.231381458</v>
      </c>
      <c r="I861" s="1">
        <v>7335573188.9707003</v>
      </c>
      <c r="J861" s="1">
        <v>10555507248.254299</v>
      </c>
    </row>
    <row r="862" spans="1:26" x14ac:dyDescent="0.35">
      <c r="A862" s="1" t="s">
        <v>29</v>
      </c>
      <c r="B862" s="1" t="s">
        <v>30</v>
      </c>
      <c r="C862" s="1" t="s">
        <v>1745</v>
      </c>
      <c r="D862" s="1" t="s">
        <v>1746</v>
      </c>
      <c r="E862" s="1">
        <v>947610500859.91003</v>
      </c>
      <c r="F862" s="1">
        <v>1393501100000</v>
      </c>
      <c r="G862" s="1">
        <v>1853169980000</v>
      </c>
      <c r="H862" s="1">
        <v>1365972362697.03</v>
      </c>
      <c r="I862" s="1">
        <v>1267298462000</v>
      </c>
      <c r="J862" s="1">
        <v>918539300000</v>
      </c>
      <c r="K862" s="1">
        <v>3749307774896.5698</v>
      </c>
      <c r="L862" s="1">
        <v>6067763074726.6504</v>
      </c>
      <c r="M862" s="1">
        <v>8828701595611.0703</v>
      </c>
      <c r="N862" s="1">
        <v>9603538732859.4004</v>
      </c>
      <c r="O862" s="1">
        <v>13514445955026.4</v>
      </c>
      <c r="P862" s="1">
        <v>14517852761740.5</v>
      </c>
      <c r="Q862" s="1">
        <v>17140533984324.5</v>
      </c>
      <c r="R862" s="1">
        <v>18798434103586.699</v>
      </c>
      <c r="S862" s="1">
        <v>21330766174150.102</v>
      </c>
      <c r="T862" s="1">
        <v>26829891614943.5</v>
      </c>
      <c r="U862" s="1">
        <v>25956121035475.102</v>
      </c>
      <c r="V862" s="1">
        <v>28453030546765.102</v>
      </c>
      <c r="W862" s="1">
        <v>36714883345000</v>
      </c>
      <c r="X862" s="1">
        <v>41383172984532.602</v>
      </c>
      <c r="Y862" s="1">
        <v>48444085386597.102</v>
      </c>
    </row>
    <row r="863" spans="1:26" x14ac:dyDescent="0.35">
      <c r="A863" s="1" t="s">
        <v>29</v>
      </c>
      <c r="B863" s="1" t="s">
        <v>30</v>
      </c>
      <c r="C863" s="1" t="s">
        <v>1747</v>
      </c>
      <c r="D863" s="1" t="s">
        <v>1748</v>
      </c>
      <c r="E863" s="1">
        <v>779100747.31696403</v>
      </c>
      <c r="F863" s="1">
        <v>837436077.94087303</v>
      </c>
      <c r="G863" s="1">
        <v>5633567567.8394604</v>
      </c>
      <c r="H863" s="1">
        <v>4711164756.9448004</v>
      </c>
      <c r="I863" s="1">
        <v>-17344525180.093601</v>
      </c>
      <c r="J863" s="1">
        <v>-17150967081.6546</v>
      </c>
      <c r="K863" s="1">
        <v>-14401689658.98</v>
      </c>
      <c r="L863" s="1">
        <v>-20776244179.215</v>
      </c>
      <c r="M863" s="1">
        <v>-26380225476.871498</v>
      </c>
      <c r="N863" s="1">
        <v>-15144320037.298401</v>
      </c>
      <c r="O863" s="1">
        <v>-5264809973.4354696</v>
      </c>
      <c r="P863" s="1">
        <v>-4998421610.2344999</v>
      </c>
      <c r="Q863" s="1">
        <v>-26734805125.5998</v>
      </c>
      <c r="R863" s="1">
        <v>-13192769294.385401</v>
      </c>
      <c r="S863" s="1">
        <v>20773244148.422298</v>
      </c>
      <c r="T863" s="1">
        <v>-15355378310.2995</v>
      </c>
      <c r="U863" s="1">
        <v>-18819188732.728401</v>
      </c>
      <c r="V863" s="1">
        <v>-7183702241.5038996</v>
      </c>
      <c r="W863" s="1">
        <v>-7750137909.9569798</v>
      </c>
      <c r="X863" s="1">
        <v>16961330919.3976</v>
      </c>
      <c r="Y863" s="1">
        <v>-3095813146.4534898</v>
      </c>
      <c r="Z863" s="1">
        <v>-7513481266.8803997</v>
      </c>
    </row>
    <row r="864" spans="1:26" x14ac:dyDescent="0.35">
      <c r="A864" s="1" t="s">
        <v>29</v>
      </c>
      <c r="B864" s="1" t="s">
        <v>30</v>
      </c>
      <c r="C864" s="1" t="s">
        <v>1749</v>
      </c>
      <c r="D864" s="1" t="s">
        <v>1750</v>
      </c>
      <c r="E864" s="1">
        <v>3256863516.3229799</v>
      </c>
      <c r="F864" s="1">
        <v>1920546832.0375099</v>
      </c>
      <c r="G864" s="1">
        <v>9024331626.8431892</v>
      </c>
      <c r="H864" s="1">
        <v>21551969411.841301</v>
      </c>
      <c r="I864" s="1">
        <v>26520065054.605801</v>
      </c>
      <c r="J864" s="1">
        <v>29922116827.091202</v>
      </c>
      <c r="K864" s="1">
        <v>13246566314.9825</v>
      </c>
      <c r="L864" s="1">
        <v>8368965325.6151896</v>
      </c>
      <c r="M864" s="1">
        <v>-12510732085.7391</v>
      </c>
      <c r="N864" s="1">
        <v>-2033043198.1314001</v>
      </c>
      <c r="O864" s="1">
        <v>5403567436.6284904</v>
      </c>
      <c r="P864" s="1">
        <v>12375853064.595301</v>
      </c>
      <c r="Q864" s="1">
        <v>-7685823887.22159</v>
      </c>
      <c r="R864" s="1">
        <v>-12286233417.1768</v>
      </c>
      <c r="S864" s="1">
        <v>5334601614.4570198</v>
      </c>
      <c r="T864" s="1">
        <v>-10278160834.191799</v>
      </c>
      <c r="U864" s="1">
        <v>-5255423513.4342203</v>
      </c>
      <c r="V864" s="1">
        <v>99452221.468598396</v>
      </c>
      <c r="W864" s="1">
        <v>-21435356914.155602</v>
      </c>
      <c r="X864" s="1">
        <v>975403378.63082898</v>
      </c>
      <c r="Y864" s="1">
        <v>-6349976316.7360096</v>
      </c>
      <c r="Z864" s="1">
        <v>-6494882420.7996397</v>
      </c>
    </row>
    <row r="865" spans="1:25" x14ac:dyDescent="0.35">
      <c r="A865" s="1" t="s">
        <v>29</v>
      </c>
      <c r="B865" s="1" t="s">
        <v>30</v>
      </c>
      <c r="C865" s="1" t="s">
        <v>1751</v>
      </c>
      <c r="D865" s="1" t="s">
        <v>1752</v>
      </c>
      <c r="E865" s="1">
        <v>-1206428831.0999999</v>
      </c>
      <c r="F865" s="1">
        <v>-201913332.19999999</v>
      </c>
      <c r="G865" s="1">
        <v>-591961877.10000002</v>
      </c>
      <c r="H865" s="1">
        <v>-615098599.79999995</v>
      </c>
      <c r="I865" s="1">
        <v>-3258256324.3000002</v>
      </c>
      <c r="J865" s="1">
        <v>-4160917359.6999998</v>
      </c>
      <c r="K865" s="1">
        <v>115328344.3</v>
      </c>
      <c r="L865" s="1">
        <v>-35459316.799999997</v>
      </c>
      <c r="M865" s="1">
        <v>-101614194.40000001</v>
      </c>
      <c r="N865" s="1">
        <v>-58123715.799999997</v>
      </c>
      <c r="O865" s="1">
        <v>256345836.40000001</v>
      </c>
      <c r="P865" s="1">
        <v>185493083.69999999</v>
      </c>
      <c r="Q865" s="1">
        <v>246635880</v>
      </c>
      <c r="R865" s="1">
        <v>393428678.80000001</v>
      </c>
      <c r="S865" s="1">
        <v>244877513.40000001</v>
      </c>
      <c r="T865" s="1">
        <v>250702000</v>
      </c>
      <c r="U865" s="1">
        <v>480405000</v>
      </c>
      <c r="V865" s="1">
        <v>729418000</v>
      </c>
      <c r="W865" s="1">
        <v>728406890.10000002</v>
      </c>
      <c r="X865" s="1">
        <v>358421708.69999999</v>
      </c>
      <c r="Y865" s="1">
        <v>291934149.5</v>
      </c>
    </row>
    <row r="866" spans="1:25" x14ac:dyDescent="0.35">
      <c r="A866" s="1" t="s">
        <v>29</v>
      </c>
      <c r="B866" s="1" t="s">
        <v>30</v>
      </c>
      <c r="C866" s="1" t="s">
        <v>1753</v>
      </c>
      <c r="D866" s="1" t="s">
        <v>1754</v>
      </c>
      <c r="E866" s="1">
        <v>-189055000</v>
      </c>
      <c r="F866" s="1">
        <v>-176140000</v>
      </c>
      <c r="G866" s="1">
        <v>-202654000</v>
      </c>
      <c r="H866" s="1">
        <v>-216424000</v>
      </c>
      <c r="I866" s="1">
        <v>-223580000</v>
      </c>
      <c r="J866" s="1">
        <v>-210812000</v>
      </c>
      <c r="K866" s="1">
        <v>-175945000</v>
      </c>
      <c r="L866" s="1">
        <v>-188793000</v>
      </c>
      <c r="M866" s="1">
        <v>-96088000</v>
      </c>
      <c r="N866" s="1">
        <v>-70758000</v>
      </c>
      <c r="O866" s="1">
        <v>-36769000</v>
      </c>
      <c r="P866" s="1">
        <v>-6944000</v>
      </c>
      <c r="S866" s="1">
        <v>3568000</v>
      </c>
      <c r="T866" s="1">
        <v>314000</v>
      </c>
      <c r="U866" s="1">
        <v>120297000</v>
      </c>
      <c r="V866" s="1">
        <v>0</v>
      </c>
      <c r="W866" s="1">
        <v>285327000</v>
      </c>
      <c r="X866" s="1">
        <v>509000</v>
      </c>
      <c r="Y866" s="1">
        <v>36081000</v>
      </c>
    </row>
    <row r="867" spans="1:25" x14ac:dyDescent="0.35">
      <c r="A867" s="1" t="s">
        <v>29</v>
      </c>
      <c r="B867" s="1" t="s">
        <v>30</v>
      </c>
      <c r="C867" s="1" t="s">
        <v>1755</v>
      </c>
      <c r="D867" s="1" t="s">
        <v>1756</v>
      </c>
      <c r="E867" s="1">
        <v>1283000</v>
      </c>
      <c r="F867" s="1">
        <v>7631000</v>
      </c>
      <c r="G867" s="1">
        <v>46059000</v>
      </c>
      <c r="H867" s="1">
        <v>137201000</v>
      </c>
      <c r="I867" s="1">
        <v>245935000</v>
      </c>
      <c r="J867" s="1">
        <v>342676000</v>
      </c>
      <c r="K867" s="1">
        <v>315394000</v>
      </c>
      <c r="L867" s="1">
        <v>333041000</v>
      </c>
      <c r="M867" s="1">
        <v>475601000</v>
      </c>
      <c r="N867" s="1">
        <v>975393000</v>
      </c>
      <c r="O867" s="1">
        <v>604255000</v>
      </c>
      <c r="P867" s="1">
        <v>479312000</v>
      </c>
      <c r="Q867" s="1">
        <v>630615000</v>
      </c>
      <c r="R867" s="1">
        <v>857662000</v>
      </c>
      <c r="S867" s="1">
        <v>722098000</v>
      </c>
      <c r="T867" s="1">
        <v>649827000</v>
      </c>
      <c r="U867" s="1">
        <v>737921000</v>
      </c>
      <c r="V867" s="1">
        <v>850530000</v>
      </c>
      <c r="W867" s="1">
        <v>1189624000</v>
      </c>
      <c r="X867" s="1">
        <v>1057731000</v>
      </c>
      <c r="Y867" s="1">
        <v>1192328000</v>
      </c>
    </row>
    <row r="868" spans="1:25" x14ac:dyDescent="0.35">
      <c r="A868" s="1" t="s">
        <v>29</v>
      </c>
      <c r="B868" s="1" t="s">
        <v>30</v>
      </c>
      <c r="C868" s="1" t="s">
        <v>1757</v>
      </c>
      <c r="D868" s="1" t="s">
        <v>1758</v>
      </c>
    </row>
    <row r="869" spans="1:25" x14ac:dyDescent="0.35">
      <c r="A869" s="1" t="s">
        <v>29</v>
      </c>
      <c r="B869" s="1" t="s">
        <v>30</v>
      </c>
      <c r="C869" s="1" t="s">
        <v>1759</v>
      </c>
      <c r="D869" s="1" t="s">
        <v>1760</v>
      </c>
      <c r="X869" s="1">
        <v>3419283339.1999998</v>
      </c>
      <c r="Y869" s="1">
        <v>0</v>
      </c>
    </row>
    <row r="870" spans="1:25" x14ac:dyDescent="0.35">
      <c r="A870" s="1" t="s">
        <v>29</v>
      </c>
      <c r="B870" s="1" t="s">
        <v>30</v>
      </c>
      <c r="C870" s="1" t="s">
        <v>1761</v>
      </c>
      <c r="D870" s="1" t="s">
        <v>1762</v>
      </c>
      <c r="E870" s="1">
        <v>-258094000</v>
      </c>
      <c r="F870" s="1">
        <v>-224656000</v>
      </c>
      <c r="G870" s="1">
        <v>-253054000</v>
      </c>
      <c r="H870" s="1">
        <v>-175617000</v>
      </c>
      <c r="I870" s="1">
        <v>-81256000</v>
      </c>
      <c r="J870" s="1">
        <v>36607000</v>
      </c>
      <c r="K870" s="1">
        <v>78681000</v>
      </c>
      <c r="L870" s="1">
        <v>88046000</v>
      </c>
      <c r="M870" s="1">
        <v>305296000</v>
      </c>
      <c r="N870" s="1">
        <v>865191000</v>
      </c>
      <c r="O870" s="1">
        <v>561623000</v>
      </c>
      <c r="P870" s="1">
        <v>489862000</v>
      </c>
      <c r="Q870" s="1">
        <v>896758000</v>
      </c>
      <c r="R870" s="1">
        <v>878763000</v>
      </c>
      <c r="S870" s="1">
        <v>1076671000</v>
      </c>
      <c r="T870" s="1">
        <v>706954000</v>
      </c>
      <c r="U870" s="1">
        <v>1713296000</v>
      </c>
      <c r="V870" s="1">
        <v>1040569000</v>
      </c>
      <c r="W870" s="1">
        <v>1665712000</v>
      </c>
      <c r="X870" s="1">
        <v>1325214000</v>
      </c>
      <c r="Y870" s="1">
        <v>1270072000</v>
      </c>
    </row>
    <row r="871" spans="1:25" x14ac:dyDescent="0.35">
      <c r="A871" s="1" t="s">
        <v>29</v>
      </c>
      <c r="B871" s="1" t="s">
        <v>30</v>
      </c>
      <c r="C871" s="1" t="s">
        <v>1763</v>
      </c>
      <c r="D871" s="1" t="s">
        <v>1764</v>
      </c>
      <c r="E871" s="1">
        <v>-2439347.7000000002</v>
      </c>
      <c r="F871" s="1">
        <v>-2573620.7000000002</v>
      </c>
      <c r="G871" s="1">
        <v>-949895.1</v>
      </c>
      <c r="H871" s="1">
        <v>-1044375.5</v>
      </c>
      <c r="I871" s="1">
        <v>-1046434.2</v>
      </c>
      <c r="J871" s="1">
        <v>-1054744.7</v>
      </c>
      <c r="K871" s="1">
        <v>-1151333.8999999999</v>
      </c>
      <c r="L871" s="1">
        <v>-2197269.7999999998</v>
      </c>
      <c r="M871" s="1">
        <v>1621171.9</v>
      </c>
      <c r="N871" s="1">
        <v>3794946.7</v>
      </c>
      <c r="O871" s="1">
        <v>12658821.300000001</v>
      </c>
      <c r="P871" s="1">
        <v>12701541.800000001</v>
      </c>
      <c r="Q871" s="1">
        <v>1233826.6000000001</v>
      </c>
      <c r="R871" s="1">
        <v>5392849</v>
      </c>
      <c r="S871" s="1">
        <v>11216542.699999999</v>
      </c>
      <c r="T871" s="1">
        <v>13986342.1</v>
      </c>
      <c r="U871" s="1">
        <v>20896332.199999999</v>
      </c>
      <c r="V871" s="1">
        <v>27454266.600000001</v>
      </c>
      <c r="W871" s="1">
        <v>27746988.5</v>
      </c>
      <c r="X871" s="1">
        <v>17302630.5</v>
      </c>
      <c r="Y871" s="1">
        <v>25102674.300000001</v>
      </c>
    </row>
    <row r="872" spans="1:25" x14ac:dyDescent="0.35">
      <c r="A872" s="1" t="s">
        <v>29</v>
      </c>
      <c r="B872" s="1" t="s">
        <v>30</v>
      </c>
      <c r="C872" s="1" t="s">
        <v>1765</v>
      </c>
      <c r="D872" s="1" t="s">
        <v>1766</v>
      </c>
      <c r="E872" s="1">
        <v>10118721</v>
      </c>
      <c r="F872" s="1">
        <v>27056048.199999999</v>
      </c>
      <c r="G872" s="1">
        <v>371090.3</v>
      </c>
      <c r="H872" s="1">
        <v>-1194502.1000000001</v>
      </c>
      <c r="I872" s="1">
        <v>9063481</v>
      </c>
      <c r="J872" s="1">
        <v>5994514.0999999996</v>
      </c>
      <c r="K872" s="1">
        <v>46954540.600000001</v>
      </c>
      <c r="L872" s="1">
        <v>27928480</v>
      </c>
      <c r="M872" s="1">
        <v>15437164.800000001</v>
      </c>
      <c r="N872" s="1">
        <v>21933754.100000001</v>
      </c>
      <c r="O872" s="1">
        <v>28395753.199999999</v>
      </c>
      <c r="P872" s="1">
        <v>25755729.699999999</v>
      </c>
      <c r="Q872" s="1">
        <v>137924112.69999999</v>
      </c>
      <c r="R872" s="1">
        <v>26596596</v>
      </c>
      <c r="S872" s="1">
        <v>96149243.599999994</v>
      </c>
      <c r="T872" s="1">
        <v>48107145.5</v>
      </c>
      <c r="U872" s="1">
        <v>40367956.399999999</v>
      </c>
      <c r="V872" s="1">
        <v>62148145.700000003</v>
      </c>
      <c r="W872" s="1">
        <v>67093158.600000001</v>
      </c>
      <c r="X872" s="1">
        <v>17562397.399999999</v>
      </c>
      <c r="Y872" s="1">
        <v>34820660.899999999</v>
      </c>
    </row>
    <row r="873" spans="1:25" x14ac:dyDescent="0.35">
      <c r="A873" s="1" t="s">
        <v>29</v>
      </c>
      <c r="B873" s="1" t="s">
        <v>30</v>
      </c>
      <c r="C873" s="1" t="s">
        <v>1767</v>
      </c>
      <c r="D873" s="1" t="s">
        <v>1768</v>
      </c>
      <c r="E873" s="1">
        <v>-78000912.599999994</v>
      </c>
      <c r="F873" s="1">
        <v>-80629483.599999994</v>
      </c>
      <c r="G873" s="1">
        <v>-95879879.400000006</v>
      </c>
      <c r="H873" s="1">
        <v>-94155218.200000003</v>
      </c>
      <c r="I873" s="1">
        <v>-111627810.5</v>
      </c>
      <c r="J873" s="1">
        <v>-100196965.3</v>
      </c>
      <c r="K873" s="1">
        <v>-106571237.90000001</v>
      </c>
      <c r="L873" s="1">
        <v>-81933170.400000006</v>
      </c>
      <c r="M873" s="1">
        <v>-91274858.5</v>
      </c>
      <c r="N873" s="1">
        <v>-65172578</v>
      </c>
      <c r="O873" s="1">
        <v>-46917880.5</v>
      </c>
      <c r="P873" s="1">
        <v>-20963004.399999999</v>
      </c>
      <c r="Q873" s="1">
        <v>126985256.59999999</v>
      </c>
      <c r="R873" s="1">
        <v>-10888162</v>
      </c>
      <c r="S873" s="1">
        <v>243639365.5</v>
      </c>
      <c r="T873" s="1">
        <v>-5280832.3</v>
      </c>
      <c r="U873" s="1">
        <v>793813469.89999998</v>
      </c>
      <c r="V873" s="1">
        <v>100436183.90000001</v>
      </c>
      <c r="W873" s="1">
        <v>95920598.900000006</v>
      </c>
      <c r="X873" s="1">
        <v>232108670.69999999</v>
      </c>
      <c r="Y873" s="1">
        <v>-18260083.899999999</v>
      </c>
    </row>
    <row r="874" spans="1:25" x14ac:dyDescent="0.35">
      <c r="A874" s="1" t="s">
        <v>29</v>
      </c>
      <c r="B874" s="1" t="s">
        <v>30</v>
      </c>
      <c r="C874" s="1" t="s">
        <v>1769</v>
      </c>
      <c r="D874" s="1" t="s">
        <v>1770</v>
      </c>
      <c r="E874" s="1">
        <v>1750522000</v>
      </c>
      <c r="F874" s="1">
        <v>2317440000</v>
      </c>
      <c r="G874" s="1">
        <v>911485000</v>
      </c>
      <c r="H874" s="1">
        <v>892331000</v>
      </c>
      <c r="I874" s="1">
        <v>752668000</v>
      </c>
      <c r="J874" s="1">
        <v>273250000</v>
      </c>
      <c r="K874" s="1">
        <v>2729453000</v>
      </c>
      <c r="L874" s="1">
        <v>702874000</v>
      </c>
      <c r="M874" s="1">
        <v>109072000</v>
      </c>
      <c r="N874" s="1">
        <v>-881918000</v>
      </c>
      <c r="O874" s="1">
        <v>939353000</v>
      </c>
      <c r="P874" s="1">
        <v>-282667000</v>
      </c>
      <c r="Q874" s="1">
        <v>1404126000</v>
      </c>
      <c r="R874" s="1">
        <v>2918202000</v>
      </c>
      <c r="S874" s="1">
        <v>2879744000</v>
      </c>
      <c r="T874" s="1">
        <v>2731119000</v>
      </c>
      <c r="U874" s="1">
        <v>2418308000</v>
      </c>
      <c r="V874" s="1">
        <v>2057960000</v>
      </c>
      <c r="W874" s="1">
        <v>3536280000</v>
      </c>
      <c r="X874" s="1">
        <v>4619085000</v>
      </c>
      <c r="Y874" s="1">
        <v>-2022675000</v>
      </c>
    </row>
    <row r="875" spans="1:25" x14ac:dyDescent="0.35">
      <c r="A875" s="1" t="s">
        <v>29</v>
      </c>
      <c r="B875" s="1" t="s">
        <v>30</v>
      </c>
      <c r="C875" s="1" t="s">
        <v>1771</v>
      </c>
      <c r="D875" s="1" t="s">
        <v>1772</v>
      </c>
      <c r="E875" s="1">
        <v>1325342274469.8701</v>
      </c>
      <c r="F875" s="1">
        <v>1255210993881.0601</v>
      </c>
      <c r="G875" s="1">
        <v>1356362876765.96</v>
      </c>
      <c r="H875" s="1">
        <v>2612377487798.9302</v>
      </c>
      <c r="I875" s="1">
        <v>3865390527278.96</v>
      </c>
      <c r="J875" s="1">
        <v>6188682752642.7402</v>
      </c>
      <c r="K875" s="1">
        <v>7310443611774.29</v>
      </c>
      <c r="L875" s="1">
        <v>8597230056660.6602</v>
      </c>
      <c r="M875" s="1">
        <v>7287924931711.25</v>
      </c>
      <c r="N875" s="1">
        <v>6195140940515.8496</v>
      </c>
      <c r="O875" s="1">
        <v>6643739390318.71</v>
      </c>
      <c r="P875" s="1">
        <v>8715631856716.6797</v>
      </c>
      <c r="Q875" s="1">
        <v>8262158068561.7998</v>
      </c>
      <c r="R875" s="1">
        <v>6744364483462.5</v>
      </c>
      <c r="S875" s="1">
        <v>5324502075402.54</v>
      </c>
      <c r="T875" s="1">
        <v>7852067564389.4199</v>
      </c>
      <c r="U875" s="1">
        <v>10977201244971.6</v>
      </c>
      <c r="V875" s="1">
        <v>11838398281155.1</v>
      </c>
      <c r="W875" s="1">
        <v>5943983314426.0098</v>
      </c>
      <c r="X875" s="1">
        <v>8958596633736.0605</v>
      </c>
      <c r="Y875" s="1">
        <v>8772737991354.54</v>
      </c>
    </row>
    <row r="876" spans="1:25" x14ac:dyDescent="0.35">
      <c r="A876" s="1" t="s">
        <v>29</v>
      </c>
      <c r="B876" s="1" t="s">
        <v>30</v>
      </c>
      <c r="C876" s="1" t="s">
        <v>1773</v>
      </c>
      <c r="D876" s="1" t="s">
        <v>1774</v>
      </c>
    </row>
    <row r="877" spans="1:25" x14ac:dyDescent="0.35">
      <c r="A877" s="1" t="s">
        <v>29</v>
      </c>
      <c r="B877" s="1" t="s">
        <v>30</v>
      </c>
      <c r="C877" s="1" t="s">
        <v>1775</v>
      </c>
      <c r="D877" s="1" t="s">
        <v>1776</v>
      </c>
    </row>
    <row r="878" spans="1:25" x14ac:dyDescent="0.35">
      <c r="A878" s="1" t="s">
        <v>29</v>
      </c>
      <c r="B878" s="1" t="s">
        <v>30</v>
      </c>
      <c r="C878" s="1" t="s">
        <v>1777</v>
      </c>
      <c r="D878" s="1" t="s">
        <v>1778</v>
      </c>
    </row>
    <row r="879" spans="1:25" x14ac:dyDescent="0.35">
      <c r="A879" s="1" t="s">
        <v>29</v>
      </c>
      <c r="B879" s="1" t="s">
        <v>30</v>
      </c>
      <c r="C879" s="1" t="s">
        <v>1779</v>
      </c>
      <c r="D879" s="1" t="s">
        <v>1780</v>
      </c>
    </row>
    <row r="880" spans="1:25" x14ac:dyDescent="0.35">
      <c r="A880" s="1" t="s">
        <v>29</v>
      </c>
      <c r="B880" s="1" t="s">
        <v>30</v>
      </c>
      <c r="C880" s="1" t="s">
        <v>1781</v>
      </c>
      <c r="D880" s="1" t="s">
        <v>1782</v>
      </c>
    </row>
    <row r="881" spans="1:25" x14ac:dyDescent="0.35">
      <c r="A881" s="1" t="s">
        <v>29</v>
      </c>
      <c r="B881" s="1" t="s">
        <v>30</v>
      </c>
      <c r="C881" s="1" t="s">
        <v>1783</v>
      </c>
      <c r="D881" s="1" t="s">
        <v>1784</v>
      </c>
    </row>
    <row r="882" spans="1:25" x14ac:dyDescent="0.35">
      <c r="A882" s="1" t="s">
        <v>29</v>
      </c>
      <c r="B882" s="1" t="s">
        <v>30</v>
      </c>
      <c r="C882" s="1" t="s">
        <v>1785</v>
      </c>
      <c r="D882" s="1" t="s">
        <v>1786</v>
      </c>
    </row>
    <row r="883" spans="1:25" x14ac:dyDescent="0.35">
      <c r="A883" s="1" t="s">
        <v>29</v>
      </c>
      <c r="B883" s="1" t="s">
        <v>30</v>
      </c>
      <c r="C883" s="1" t="s">
        <v>1787</v>
      </c>
      <c r="D883" s="1" t="s">
        <v>1788</v>
      </c>
    </row>
    <row r="884" spans="1:25" x14ac:dyDescent="0.35">
      <c r="A884" s="1" t="s">
        <v>29</v>
      </c>
      <c r="B884" s="1" t="s">
        <v>30</v>
      </c>
      <c r="C884" s="1" t="s">
        <v>1789</v>
      </c>
      <c r="D884" s="1" t="s">
        <v>1790</v>
      </c>
    </row>
    <row r="885" spans="1:25" x14ac:dyDescent="0.35">
      <c r="A885" s="1" t="s">
        <v>29</v>
      </c>
      <c r="B885" s="1" t="s">
        <v>30</v>
      </c>
      <c r="C885" s="1" t="s">
        <v>1791</v>
      </c>
      <c r="D885" s="1" t="s">
        <v>1792</v>
      </c>
      <c r="E885" s="1">
        <v>37267</v>
      </c>
      <c r="F885" s="1">
        <v>39619</v>
      </c>
      <c r="G885" s="1">
        <v>4194</v>
      </c>
      <c r="H885" s="1">
        <v>16528</v>
      </c>
      <c r="I885" s="1">
        <v>-46749</v>
      </c>
      <c r="J885" s="1">
        <v>-41526</v>
      </c>
      <c r="K885" s="1">
        <v>-38960</v>
      </c>
      <c r="L885" s="1">
        <v>-43402</v>
      </c>
      <c r="M885" s="1">
        <v>-48397</v>
      </c>
      <c r="N885" s="1">
        <v>18073</v>
      </c>
      <c r="O885" s="1">
        <v>38226</v>
      </c>
      <c r="P885" s="1">
        <v>41741</v>
      </c>
      <c r="Q885" s="1">
        <v>10588</v>
      </c>
      <c r="R885" s="1">
        <v>-49351</v>
      </c>
      <c r="S885" s="1">
        <v>-145917</v>
      </c>
      <c r="T885" s="1">
        <v>-54315</v>
      </c>
      <c r="U885" s="1">
        <v>15016</v>
      </c>
      <c r="V885" s="1">
        <v>-81384</v>
      </c>
      <c r="W885" s="1">
        <v>-103989</v>
      </c>
      <c r="X885" s="1">
        <v>-4824</v>
      </c>
      <c r="Y885" s="1">
        <v>-76364</v>
      </c>
    </row>
    <row r="886" spans="1:25" x14ac:dyDescent="0.35">
      <c r="A886" s="1" t="s">
        <v>29</v>
      </c>
      <c r="B886" s="1" t="s">
        <v>30</v>
      </c>
      <c r="C886" s="1" t="s">
        <v>1793</v>
      </c>
      <c r="D886" s="1" t="s">
        <v>1794</v>
      </c>
    </row>
    <row r="887" spans="1:25" x14ac:dyDescent="0.35">
      <c r="A887" s="1" t="s">
        <v>29</v>
      </c>
      <c r="B887" s="1" t="s">
        <v>30</v>
      </c>
      <c r="C887" s="1" t="s">
        <v>1795</v>
      </c>
      <c r="D887" s="1" t="s">
        <v>1796</v>
      </c>
    </row>
    <row r="888" spans="1:25" x14ac:dyDescent="0.35">
      <c r="A888" s="1" t="s">
        <v>29</v>
      </c>
      <c r="B888" s="1" t="s">
        <v>30</v>
      </c>
      <c r="C888" s="1" t="s">
        <v>1797</v>
      </c>
      <c r="D888" s="1" t="s">
        <v>1798</v>
      </c>
    </row>
    <row r="889" spans="1:25" x14ac:dyDescent="0.35">
      <c r="A889" s="1" t="s">
        <v>29</v>
      </c>
      <c r="B889" s="1" t="s">
        <v>30</v>
      </c>
      <c r="C889" s="1" t="s">
        <v>1799</v>
      </c>
      <c r="D889" s="1" t="s">
        <v>1800</v>
      </c>
    </row>
    <row r="890" spans="1:25" x14ac:dyDescent="0.35">
      <c r="A890" s="1" t="s">
        <v>29</v>
      </c>
      <c r="B890" s="1" t="s">
        <v>30</v>
      </c>
      <c r="C890" s="1" t="s">
        <v>1801</v>
      </c>
      <c r="D890" s="1" t="s">
        <v>1802</v>
      </c>
    </row>
    <row r="891" spans="1:25" x14ac:dyDescent="0.35">
      <c r="A891" s="1" t="s">
        <v>29</v>
      </c>
      <c r="B891" s="1" t="s">
        <v>30</v>
      </c>
      <c r="C891" s="1" t="s">
        <v>1803</v>
      </c>
      <c r="D891" s="1" t="s">
        <v>1804</v>
      </c>
    </row>
    <row r="892" spans="1:25" x14ac:dyDescent="0.35">
      <c r="A892" s="1" t="s">
        <v>29</v>
      </c>
      <c r="B892" s="1" t="s">
        <v>30</v>
      </c>
      <c r="C892" s="1" t="s">
        <v>1805</v>
      </c>
      <c r="D892" s="1" t="s">
        <v>1806</v>
      </c>
      <c r="E892" s="1">
        <v>0.2399645257639276</v>
      </c>
      <c r="F892" s="1">
        <v>0.33665687215205425</v>
      </c>
      <c r="G892" s="1">
        <v>0.31913065507405247</v>
      </c>
      <c r="H892" s="1">
        <v>0.45951736249533243</v>
      </c>
      <c r="I892" s="1">
        <v>3.9434814298590428</v>
      </c>
      <c r="J892" s="1">
        <v>4.8903440740327646</v>
      </c>
      <c r="K892" s="1">
        <v>0.73548860028439544</v>
      </c>
      <c r="L892" s="1">
        <v>0.39903538284267198</v>
      </c>
      <c r="M892" s="1">
        <v>0.58483393250692306</v>
      </c>
      <c r="N892" s="1">
        <v>0.59097934013629816</v>
      </c>
      <c r="O892" s="1">
        <v>0.46234475689323917</v>
      </c>
      <c r="P892" s="1">
        <v>0.43385158843878602</v>
      </c>
      <c r="Q892" s="1">
        <v>0.50890389201273334</v>
      </c>
      <c r="R892" s="1">
        <v>0.44657588158736838</v>
      </c>
      <c r="S892" s="1">
        <v>0.50651249450758973</v>
      </c>
      <c r="T892" s="1">
        <v>0.63093542908229261</v>
      </c>
      <c r="U892" s="1">
        <v>0.92143605110026361</v>
      </c>
      <c r="V892" s="1">
        <v>0.8211334542504185</v>
      </c>
      <c r="W892" s="1">
        <v>0.71363535878906637</v>
      </c>
      <c r="X892" s="1">
        <v>0.81058821706755357</v>
      </c>
      <c r="Y892" s="1">
        <v>0.7920099164981228</v>
      </c>
    </row>
    <row r="893" spans="1:25" x14ac:dyDescent="0.35">
      <c r="A893" s="1" t="s">
        <v>29</v>
      </c>
      <c r="B893" s="1" t="s">
        <v>30</v>
      </c>
      <c r="C893" s="1" t="s">
        <v>1807</v>
      </c>
      <c r="D893" s="1" t="s">
        <v>1808</v>
      </c>
      <c r="E893" s="1">
        <v>0.73301098541519316</v>
      </c>
      <c r="F893" s="1">
        <v>1.1425223416633159</v>
      </c>
      <c r="G893" s="1">
        <v>1.006678737350388</v>
      </c>
      <c r="H893" s="1">
        <v>1.5720342735908857</v>
      </c>
      <c r="I893" s="1">
        <v>13.914698620417532</v>
      </c>
      <c r="J893" s="1">
        <v>17.204663195215225</v>
      </c>
      <c r="K893" s="1">
        <v>3.3131794711384028</v>
      </c>
      <c r="L893" s="1">
        <v>1.9153291363677598</v>
      </c>
      <c r="M893" s="1">
        <v>2.5200288587462012</v>
      </c>
      <c r="N893" s="1">
        <v>3.1843602139566212</v>
      </c>
      <c r="O893" s="1">
        <v>2.6690535125352945</v>
      </c>
      <c r="P893" s="1">
        <v>2.7608683729199575</v>
      </c>
      <c r="Q893" s="1">
        <v>3.2453460420675428</v>
      </c>
      <c r="R893" s="1">
        <v>2.7316442310148203</v>
      </c>
      <c r="S893" s="1">
        <v>3.1838791676456033</v>
      </c>
      <c r="T893" s="1">
        <v>4.0175870679102408</v>
      </c>
      <c r="U893" s="1">
        <v>5.7724835727809438</v>
      </c>
      <c r="V893" s="1">
        <v>3.9530671248337654</v>
      </c>
      <c r="W893" s="1">
        <v>2.715906090631103</v>
      </c>
      <c r="X893" s="1">
        <v>2.8403452029971303</v>
      </c>
      <c r="Y893" s="1">
        <v>2.2508107391926435</v>
      </c>
    </row>
    <row r="894" spans="1:25" x14ac:dyDescent="0.35">
      <c r="A894" s="1" t="s">
        <v>29</v>
      </c>
      <c r="B894" s="1" t="s">
        <v>30</v>
      </c>
      <c r="C894" s="1" t="s">
        <v>1809</v>
      </c>
      <c r="D894" s="1" t="s">
        <v>1810</v>
      </c>
      <c r="E894" s="1">
        <v>0.89586698514854279</v>
      </c>
      <c r="F894" s="1">
        <v>1.606065205264763</v>
      </c>
      <c r="G894" s="1">
        <v>1.2300025267318755</v>
      </c>
      <c r="H894" s="1">
        <v>2.4450023776275969</v>
      </c>
      <c r="I894" s="1">
        <v>17.895770565863796</v>
      </c>
      <c r="J894" s="1">
        <v>26.969743615335911</v>
      </c>
      <c r="K894" s="1">
        <v>3.2130170975032146</v>
      </c>
      <c r="L894" s="1">
        <v>1.5853154564110374</v>
      </c>
      <c r="M894" s="1">
        <v>2.5287589647740014</v>
      </c>
      <c r="N894" s="1">
        <v>2.2481567429220135</v>
      </c>
      <c r="O894" s="1">
        <v>1.5810331613844448</v>
      </c>
      <c r="P894" s="1">
        <v>1.8439579635449423</v>
      </c>
      <c r="Q894" s="1">
        <v>2.4411352266550508</v>
      </c>
      <c r="R894" s="1">
        <v>2.3112067548468103</v>
      </c>
      <c r="S894" s="1">
        <v>2.841049911738335</v>
      </c>
      <c r="T894" s="1">
        <v>4.5834532273588433</v>
      </c>
      <c r="U894" s="1">
        <v>5.5234354815704574</v>
      </c>
      <c r="V894" s="1">
        <v>3.888952522641532</v>
      </c>
      <c r="W894" s="1">
        <v>2.9166951906755978</v>
      </c>
      <c r="X894" s="1">
        <v>4.2919849696772516</v>
      </c>
      <c r="Y894" s="1">
        <v>4.3062282575614033</v>
      </c>
    </row>
    <row r="895" spans="1:25" x14ac:dyDescent="0.35">
      <c r="A895" s="1" t="s">
        <v>29</v>
      </c>
      <c r="B895" s="1" t="s">
        <v>30</v>
      </c>
      <c r="C895" s="1" t="s">
        <v>1811</v>
      </c>
      <c r="D895" s="1" t="s">
        <v>1812</v>
      </c>
      <c r="E895" s="1">
        <v>1.3302928640501712</v>
      </c>
      <c r="F895" s="1">
        <v>2.3116452597191932</v>
      </c>
      <c r="G895" s="1">
        <v>2.3276026840178048</v>
      </c>
      <c r="H895" s="1">
        <v>4.2321099674017786</v>
      </c>
      <c r="I895" s="1">
        <v>45.5673509818143</v>
      </c>
      <c r="J895" s="1">
        <v>79.207224096462184</v>
      </c>
      <c r="K895" s="1">
        <v>13.207544511407701</v>
      </c>
      <c r="L895" s="1">
        <v>8.4899507473852012</v>
      </c>
      <c r="M895" s="1">
        <v>10.467907952326206</v>
      </c>
      <c r="N895" s="1">
        <v>12.751312382278057</v>
      </c>
      <c r="O895" s="1">
        <v>10.938106020455177</v>
      </c>
      <c r="P895" s="1">
        <v>11.2665561870642</v>
      </c>
      <c r="Q895" s="1">
        <v>14.398075842975866</v>
      </c>
      <c r="R895" s="1">
        <v>13.817670276752159</v>
      </c>
      <c r="S895" s="1">
        <v>13.215194245142627</v>
      </c>
      <c r="T895" s="1">
        <v>13.241270890266668</v>
      </c>
      <c r="U895" s="1">
        <v>17.345897179219815</v>
      </c>
      <c r="V895" s="1">
        <v>16.650635656322571</v>
      </c>
      <c r="W895" s="1">
        <v>16.111104721372808</v>
      </c>
      <c r="X895" s="1">
        <v>16.203005213341374</v>
      </c>
      <c r="Y895" s="1">
        <v>15.731814096608248</v>
      </c>
    </row>
    <row r="896" spans="1:25" x14ac:dyDescent="0.35">
      <c r="A896" s="1" t="s">
        <v>29</v>
      </c>
      <c r="B896" s="1" t="s">
        <v>30</v>
      </c>
      <c r="C896" s="1" t="s">
        <v>1813</v>
      </c>
      <c r="D896" s="1" t="s">
        <v>1814</v>
      </c>
    </row>
    <row r="897" spans="1:25" x14ac:dyDescent="0.35">
      <c r="A897" s="1" t="s">
        <v>29</v>
      </c>
      <c r="B897" s="1" t="s">
        <v>30</v>
      </c>
      <c r="C897" s="1" t="s">
        <v>1815</v>
      </c>
      <c r="D897" s="1" t="s">
        <v>1816</v>
      </c>
    </row>
    <row r="898" spans="1:25" x14ac:dyDescent="0.35">
      <c r="A898" s="1" t="s">
        <v>29</v>
      </c>
      <c r="B898" s="1" t="s">
        <v>30</v>
      </c>
      <c r="C898" s="1" t="s">
        <v>1817</v>
      </c>
      <c r="D898" s="1" t="s">
        <v>1818</v>
      </c>
      <c r="E898" s="1">
        <v>250570007.32421902</v>
      </c>
      <c r="F898" s="1">
        <v>427540008.54492199</v>
      </c>
      <c r="G898" s="1">
        <v>400579986.57226604</v>
      </c>
      <c r="H898" s="1">
        <v>675270019.53125</v>
      </c>
      <c r="I898" s="1">
        <v>6914959960.9375</v>
      </c>
      <c r="J898" s="1">
        <v>12152080078.125</v>
      </c>
      <c r="K898" s="1">
        <v>1989689941.40625</v>
      </c>
      <c r="L898" s="1">
        <v>1323489990.23438</v>
      </c>
      <c r="M898" s="1">
        <v>1710739990.23438</v>
      </c>
      <c r="N898" s="1">
        <v>2134280029.29688</v>
      </c>
      <c r="O898" s="1">
        <v>1789609985.3515601</v>
      </c>
      <c r="P898" s="1">
        <v>1910189941.40625</v>
      </c>
      <c r="Q898" s="1">
        <v>2489699951.1718798</v>
      </c>
      <c r="R898" s="1">
        <v>2407229980.46875</v>
      </c>
      <c r="S898" s="1">
        <v>2563760009.7656298</v>
      </c>
      <c r="T898" s="1">
        <v>2677169921.875</v>
      </c>
      <c r="U898" s="1">
        <v>3550010009.7656298</v>
      </c>
      <c r="V898" s="1">
        <v>3350110107.4218798</v>
      </c>
      <c r="W898" s="1">
        <v>3367209960.9375</v>
      </c>
      <c r="X898" s="1">
        <v>3375530029.2968798</v>
      </c>
      <c r="Y898" s="1">
        <v>3177620117.1875</v>
      </c>
    </row>
    <row r="899" spans="1:25" x14ac:dyDescent="0.35">
      <c r="A899" s="1" t="s">
        <v>29</v>
      </c>
      <c r="B899" s="1" t="s">
        <v>30</v>
      </c>
      <c r="C899" s="1" t="s">
        <v>1819</v>
      </c>
      <c r="D899" s="1" t="s">
        <v>1820</v>
      </c>
      <c r="E899" s="1">
        <v>167820007.32421902</v>
      </c>
      <c r="F899" s="1">
        <v>299549987.79296899</v>
      </c>
      <c r="G899" s="1">
        <v>309850006.10351604</v>
      </c>
      <c r="H899" s="1">
        <v>578770019.53125</v>
      </c>
      <c r="I899" s="1">
        <v>6401790039.0625</v>
      </c>
      <c r="J899" s="1">
        <v>11431959960.9375</v>
      </c>
      <c r="K899" s="1">
        <v>1958599975.5859399</v>
      </c>
      <c r="L899" s="1">
        <v>1293719970.70313</v>
      </c>
      <c r="M899" s="1">
        <v>1639229980.46875</v>
      </c>
      <c r="N899" s="1">
        <v>2052360107.42188</v>
      </c>
      <c r="O899" s="1">
        <v>1809859985.3515601</v>
      </c>
      <c r="P899" s="1">
        <v>1916170043.9453101</v>
      </c>
      <c r="Q899" s="1">
        <v>2515719970.7031298</v>
      </c>
      <c r="R899" s="1">
        <v>2478600097.65625</v>
      </c>
      <c r="S899" s="1">
        <v>2431540039.0625</v>
      </c>
      <c r="T899" s="1">
        <v>2498189941.40625</v>
      </c>
      <c r="U899" s="1">
        <v>3356360107.4218798</v>
      </c>
      <c r="V899" s="1">
        <v>3303280029.2968798</v>
      </c>
      <c r="W899" s="1">
        <v>3275459960.9375</v>
      </c>
      <c r="X899" s="1">
        <v>3375530029.2968798</v>
      </c>
      <c r="Y899" s="1">
        <v>3357189941.40625</v>
      </c>
    </row>
    <row r="900" spans="1:25" x14ac:dyDescent="0.35">
      <c r="A900" s="1" t="s">
        <v>29</v>
      </c>
      <c r="B900" s="1" t="s">
        <v>30</v>
      </c>
      <c r="C900" s="1" t="s">
        <v>1821</v>
      </c>
      <c r="D900" s="1" t="s">
        <v>1822</v>
      </c>
      <c r="E900" s="1">
        <v>250570007.32421902</v>
      </c>
      <c r="F900" s="1">
        <v>427540008.54492199</v>
      </c>
      <c r="G900" s="1">
        <v>400579986.57226604</v>
      </c>
      <c r="H900" s="1">
        <v>675270019.53125</v>
      </c>
      <c r="I900" s="1">
        <v>6914959960.9375</v>
      </c>
      <c r="J900" s="1">
        <v>12152080078.125</v>
      </c>
      <c r="K900" s="1">
        <v>1989689941.40625</v>
      </c>
      <c r="L900" s="1">
        <v>1323489990.23438</v>
      </c>
      <c r="M900" s="1">
        <v>1710739990.23438</v>
      </c>
      <c r="N900" s="1">
        <v>2134280029.29688</v>
      </c>
      <c r="O900" s="1">
        <v>1789609985.3515601</v>
      </c>
      <c r="P900" s="1">
        <v>1910189941.40625</v>
      </c>
      <c r="Q900" s="1">
        <v>2489699951.1718798</v>
      </c>
      <c r="R900" s="1">
        <v>2407229980.46875</v>
      </c>
      <c r="S900" s="1">
        <v>2563760009.7656298</v>
      </c>
      <c r="T900" s="1">
        <v>2677169921.875</v>
      </c>
      <c r="U900" s="1">
        <v>3550010009.7656298</v>
      </c>
      <c r="V900" s="1">
        <v>3350110107.4218798</v>
      </c>
      <c r="W900" s="1">
        <v>3367209960.9375</v>
      </c>
      <c r="X900" s="1">
        <v>3375530029.2968798</v>
      </c>
      <c r="Y900" s="1">
        <v>3177620117.1875</v>
      </c>
    </row>
    <row r="901" spans="1:25" x14ac:dyDescent="0.35">
      <c r="A901" s="1" t="s">
        <v>29</v>
      </c>
      <c r="B901" s="1" t="s">
        <v>30</v>
      </c>
      <c r="C901" s="1" t="s">
        <v>1823</v>
      </c>
      <c r="D901" s="1" t="s">
        <v>1824</v>
      </c>
      <c r="E901" s="1">
        <v>167820007.32421902</v>
      </c>
      <c r="F901" s="1">
        <v>299549987.79296899</v>
      </c>
      <c r="G901" s="1">
        <v>309850006.10351604</v>
      </c>
      <c r="H901" s="1">
        <v>578770019.53125</v>
      </c>
      <c r="I901" s="1">
        <v>6401790039.0625</v>
      </c>
      <c r="J901" s="1">
        <v>11431959960.9375</v>
      </c>
      <c r="K901" s="1">
        <v>1958599975.5859399</v>
      </c>
      <c r="L901" s="1">
        <v>1293719970.70313</v>
      </c>
      <c r="M901" s="1">
        <v>1639229980.46875</v>
      </c>
      <c r="N901" s="1">
        <v>2052360107.42188</v>
      </c>
      <c r="O901" s="1">
        <v>1809859985.3515601</v>
      </c>
      <c r="P901" s="1">
        <v>1916170043.9453101</v>
      </c>
      <c r="Q901" s="1">
        <v>2515719970.7031298</v>
      </c>
      <c r="R901" s="1">
        <v>2478600097.65625</v>
      </c>
      <c r="S901" s="1">
        <v>2431540039.0625</v>
      </c>
      <c r="T901" s="1">
        <v>2498189941.40625</v>
      </c>
      <c r="U901" s="1">
        <v>3356360107.4218798</v>
      </c>
      <c r="V901" s="1">
        <v>3303280029.2968798</v>
      </c>
      <c r="W901" s="1">
        <v>3275459960.9375</v>
      </c>
      <c r="X901" s="1">
        <v>3375530029.2968798</v>
      </c>
      <c r="Y901" s="1">
        <v>3357189941.40625</v>
      </c>
    </row>
    <row r="902" spans="1:25" x14ac:dyDescent="0.35">
      <c r="A902" s="1" t="s">
        <v>29</v>
      </c>
      <c r="B902" s="1" t="s">
        <v>30</v>
      </c>
      <c r="C902" s="1" t="s">
        <v>1825</v>
      </c>
      <c r="D902" s="1" t="s">
        <v>1826</v>
      </c>
      <c r="Q902" s="1">
        <v>438394.63591575599</v>
      </c>
      <c r="V902" s="1">
        <v>821211.51685714698</v>
      </c>
      <c r="W902" s="1">
        <v>446211.30824089103</v>
      </c>
      <c r="Y902" s="1">
        <v>811299.97968673694</v>
      </c>
    </row>
    <row r="903" spans="1:25" x14ac:dyDescent="0.35">
      <c r="A903" s="1" t="s">
        <v>29</v>
      </c>
      <c r="B903" s="1" t="s">
        <v>30</v>
      </c>
      <c r="C903" s="1" t="s">
        <v>1827</v>
      </c>
      <c r="D903" s="1" t="s">
        <v>1828</v>
      </c>
      <c r="J903" s="1">
        <v>1360000.0143051101</v>
      </c>
      <c r="K903" s="1">
        <v>790000.021457672</v>
      </c>
      <c r="L903" s="1">
        <v>819999.99284744298</v>
      </c>
      <c r="M903" s="1">
        <v>759999.99046325695</v>
      </c>
      <c r="N903" s="1">
        <v>490000.00953674299</v>
      </c>
      <c r="O903" s="1">
        <v>250000</v>
      </c>
      <c r="P903" s="1">
        <v>579999.983310699</v>
      </c>
      <c r="Q903" s="1">
        <v>750000</v>
      </c>
      <c r="R903" s="1">
        <v>639999.98569488502</v>
      </c>
      <c r="S903" s="1">
        <v>398968.398571014</v>
      </c>
      <c r="T903" s="1">
        <v>508034.70611572301</v>
      </c>
      <c r="U903" s="1">
        <v>469710.29043197597</v>
      </c>
      <c r="V903" s="1">
        <v>589881.95657730103</v>
      </c>
      <c r="W903" s="1">
        <v>350522.24993705802</v>
      </c>
      <c r="X903" s="1">
        <v>396307.79623985302</v>
      </c>
      <c r="Y903" s="1">
        <v>394422.948360443</v>
      </c>
    </row>
    <row r="904" spans="1:25" x14ac:dyDescent="0.35">
      <c r="A904" s="1" t="s">
        <v>29</v>
      </c>
      <c r="B904" s="1" t="s">
        <v>30</v>
      </c>
      <c r="C904" s="1" t="s">
        <v>1829</v>
      </c>
      <c r="D904" s="1" t="s">
        <v>1830</v>
      </c>
      <c r="E904" s="1">
        <v>-1200000.04768372</v>
      </c>
      <c r="F904" s="1">
        <v>-1649999.97615814</v>
      </c>
      <c r="G904" s="1">
        <v>3410000.0858306899</v>
      </c>
      <c r="H904" s="1">
        <v>270000.010728836</v>
      </c>
      <c r="I904" s="1">
        <v>5010000.2288818406</v>
      </c>
      <c r="J904" s="1">
        <v>4409999.8474121103</v>
      </c>
      <c r="K904" s="1">
        <v>6659999.8474121103</v>
      </c>
      <c r="L904" s="1">
        <v>6489999.7711181594</v>
      </c>
      <c r="M904" s="1">
        <v>5530000.2098083496</v>
      </c>
      <c r="N904" s="1">
        <v>2799999.95231628</v>
      </c>
      <c r="O904" s="1">
        <v>8350000.3814697303</v>
      </c>
      <c r="P904" s="1">
        <v>14029999.732971201</v>
      </c>
      <c r="Q904" s="1">
        <v>8880000.1144409198</v>
      </c>
      <c r="R904" s="1">
        <v>3440000.0572204599</v>
      </c>
      <c r="S904" s="1">
        <v>10975261.688232401</v>
      </c>
      <c r="T904" s="1">
        <v>19600877.761840798</v>
      </c>
      <c r="U904" s="1">
        <v>30843399.0478516</v>
      </c>
      <c r="V904" s="1">
        <v>33925823.2116699</v>
      </c>
      <c r="W904" s="1">
        <v>22863380.432128899</v>
      </c>
      <c r="X904" s="1">
        <v>21880479.8126221</v>
      </c>
      <c r="Y904" s="1">
        <v>20368000.0305176</v>
      </c>
    </row>
    <row r="905" spans="1:25" x14ac:dyDescent="0.35">
      <c r="A905" s="1" t="s">
        <v>29</v>
      </c>
      <c r="B905" s="1" t="s">
        <v>30</v>
      </c>
      <c r="C905" s="1" t="s">
        <v>1831</v>
      </c>
      <c r="D905" s="1" t="s">
        <v>1832</v>
      </c>
      <c r="P905" s="1">
        <v>385205.38806915301</v>
      </c>
      <c r="Q905" s="1">
        <v>428038.12026977498</v>
      </c>
      <c r="R905" s="1">
        <v>524030.02977371204</v>
      </c>
      <c r="S905" s="1">
        <v>579370.02182006801</v>
      </c>
      <c r="T905" s="1">
        <v>517139.97125625599</v>
      </c>
      <c r="U905" s="1">
        <v>667299.98588562</v>
      </c>
      <c r="V905" s="1">
        <v>1073654.0555954</v>
      </c>
      <c r="W905" s="1">
        <v>1950649.9767303499</v>
      </c>
      <c r="X905" s="1">
        <v>1208916.9025421101</v>
      </c>
      <c r="Y905" s="1">
        <v>1455500.00667572</v>
      </c>
    </row>
    <row r="906" spans="1:25" x14ac:dyDescent="0.35">
      <c r="A906" s="1" t="s">
        <v>29</v>
      </c>
      <c r="B906" s="1" t="s">
        <v>30</v>
      </c>
      <c r="C906" s="1" t="s">
        <v>1833</v>
      </c>
      <c r="D906" s="1" t="s">
        <v>1834</v>
      </c>
      <c r="I906" s="1">
        <v>1129999.99523163</v>
      </c>
      <c r="J906" s="1">
        <v>829999.983310699</v>
      </c>
      <c r="K906" s="1">
        <v>1149999.97615814</v>
      </c>
      <c r="L906" s="1">
        <v>1039999.96185303</v>
      </c>
      <c r="M906" s="1">
        <v>829999.983310699</v>
      </c>
      <c r="N906" s="1">
        <v>1830000.04291534</v>
      </c>
      <c r="O906" s="1">
        <v>2130000.1144409203</v>
      </c>
      <c r="P906" s="1">
        <v>1781878.3521652198</v>
      </c>
      <c r="Q906" s="1">
        <v>2593997.7169036902</v>
      </c>
      <c r="R906" s="1">
        <v>2217745.3041076702</v>
      </c>
      <c r="S906" s="1">
        <v>2637372.97058105</v>
      </c>
      <c r="T906" s="1">
        <v>2391627.7885436998</v>
      </c>
      <c r="U906" s="1">
        <v>2224800.1098632799</v>
      </c>
      <c r="V906" s="1">
        <v>227493.19672584502</v>
      </c>
      <c r="W906" s="1">
        <v>2624188.1847381601</v>
      </c>
    </row>
    <row r="907" spans="1:25" x14ac:dyDescent="0.35">
      <c r="A907" s="1" t="s">
        <v>29</v>
      </c>
      <c r="B907" s="1" t="s">
        <v>30</v>
      </c>
      <c r="C907" s="1" t="s">
        <v>1835</v>
      </c>
      <c r="D907" s="1" t="s">
        <v>1836</v>
      </c>
      <c r="E907" s="1">
        <v>8640000.3433227502</v>
      </c>
      <c r="F907" s="1">
        <v>12739999.771118199</v>
      </c>
      <c r="G907" s="1">
        <v>4840000.1525878897</v>
      </c>
      <c r="H907" s="1">
        <v>3500000</v>
      </c>
      <c r="I907" s="1">
        <v>8010000.2288818397</v>
      </c>
      <c r="J907" s="1">
        <v>13869999.885559101</v>
      </c>
      <c r="K907" s="1">
        <v>15659999.8474121</v>
      </c>
      <c r="L907" s="1">
        <v>14539999.961853001</v>
      </c>
      <c r="M907" s="1">
        <v>14829999.923706101</v>
      </c>
      <c r="N907" s="1">
        <v>15350000.3814697</v>
      </c>
      <c r="O907" s="1">
        <v>11680000.3051758</v>
      </c>
      <c r="P907" s="1">
        <v>13843204.498290999</v>
      </c>
      <c r="Q907" s="1">
        <v>12490157.127380399</v>
      </c>
      <c r="R907" s="1">
        <v>11285909.65271</v>
      </c>
      <c r="S907" s="1">
        <v>9862656.5933227502</v>
      </c>
      <c r="T907" s="1">
        <v>9692675.5905151404</v>
      </c>
      <c r="U907" s="1">
        <v>5244233.6082458496</v>
      </c>
      <c r="V907" s="1">
        <v>2012087.8219604502</v>
      </c>
      <c r="W907" s="1">
        <v>3745582.1037292499</v>
      </c>
      <c r="X907" s="1">
        <v>4649769.7830200205</v>
      </c>
      <c r="Y907" s="1">
        <v>3736105.4420471201</v>
      </c>
    </row>
    <row r="908" spans="1:25" x14ac:dyDescent="0.35">
      <c r="A908" s="1" t="s">
        <v>29</v>
      </c>
      <c r="B908" s="1" t="s">
        <v>30</v>
      </c>
      <c r="C908" s="1" t="s">
        <v>1837</v>
      </c>
      <c r="D908" s="1" t="s">
        <v>1838</v>
      </c>
    </row>
    <row r="909" spans="1:25" x14ac:dyDescent="0.35">
      <c r="A909" s="1" t="s">
        <v>29</v>
      </c>
      <c r="B909" s="1" t="s">
        <v>30</v>
      </c>
      <c r="C909" s="1" t="s">
        <v>1839</v>
      </c>
      <c r="D909" s="1" t="s">
        <v>1840</v>
      </c>
    </row>
    <row r="910" spans="1:25" x14ac:dyDescent="0.35">
      <c r="A910" s="1" t="s">
        <v>29</v>
      </c>
      <c r="B910" s="1" t="s">
        <v>30</v>
      </c>
      <c r="C910" s="1" t="s">
        <v>1841</v>
      </c>
      <c r="D910" s="1" t="s">
        <v>1842</v>
      </c>
      <c r="E910" s="1">
        <v>5630000.1144409198</v>
      </c>
      <c r="F910" s="1">
        <v>6400000.0953674298</v>
      </c>
      <c r="G910" s="1">
        <v>6599999.9046325702</v>
      </c>
      <c r="H910" s="1">
        <v>5599999.9046325702</v>
      </c>
      <c r="I910" s="1">
        <v>5150000.0953674298</v>
      </c>
      <c r="J910" s="1">
        <v>5539999.9618530301</v>
      </c>
      <c r="K910" s="1">
        <v>6000000</v>
      </c>
      <c r="L910" s="1">
        <v>9270000.45776367</v>
      </c>
      <c r="M910" s="1">
        <v>5519999.9809265099</v>
      </c>
      <c r="N910" s="1">
        <v>6739999.7711181594</v>
      </c>
      <c r="O910" s="1">
        <v>6219999.7901916504</v>
      </c>
      <c r="P910" s="1">
        <v>7226131.9160461398</v>
      </c>
      <c r="Q910" s="1">
        <v>7968478.2028198196</v>
      </c>
      <c r="R910" s="1">
        <v>8045615.1962280292</v>
      </c>
      <c r="S910" s="1">
        <v>7400442.6002502395</v>
      </c>
      <c r="T910" s="1">
        <v>5971483.7074279804</v>
      </c>
      <c r="U910" s="1">
        <v>6102197.1702575702</v>
      </c>
      <c r="V910" s="1">
        <v>5583380.2223205604</v>
      </c>
      <c r="W910" s="1">
        <v>6726762.77160645</v>
      </c>
      <c r="X910" s="1">
        <v>6952070.23620605</v>
      </c>
      <c r="Y910" s="1">
        <v>6715456.4857482901</v>
      </c>
    </row>
    <row r="911" spans="1:25" x14ac:dyDescent="0.35">
      <c r="A911" s="1" t="s">
        <v>29</v>
      </c>
      <c r="B911" s="1" t="s">
        <v>30</v>
      </c>
      <c r="C911" s="1" t="s">
        <v>1843</v>
      </c>
      <c r="D911" s="1" t="s">
        <v>1844</v>
      </c>
      <c r="E911" s="1">
        <v>759999.99046325695</v>
      </c>
      <c r="F911" s="1">
        <v>949999.98807907104</v>
      </c>
      <c r="G911" s="1">
        <v>930000.00715255702</v>
      </c>
      <c r="H911" s="1">
        <v>1840000.0333785999</v>
      </c>
      <c r="I911" s="1">
        <v>800000.01192092896</v>
      </c>
      <c r="J911" s="1">
        <v>560000.00238418602</v>
      </c>
      <c r="K911" s="1">
        <v>1070000.05245209</v>
      </c>
      <c r="L911" s="1">
        <v>1559999.9427795399</v>
      </c>
      <c r="M911" s="1">
        <v>1029999.97138977</v>
      </c>
      <c r="N911" s="1">
        <v>750000</v>
      </c>
      <c r="P911" s="1">
        <v>2357000.1125335698</v>
      </c>
      <c r="Q911" s="1">
        <v>2780179.02374268</v>
      </c>
      <c r="S911" s="1">
        <v>1394049.5252609299</v>
      </c>
      <c r="V911" s="1">
        <v>2537133.4552764902</v>
      </c>
      <c r="W911" s="1">
        <v>3051638.8416290302</v>
      </c>
      <c r="X911" s="1">
        <v>7032519.3405151404</v>
      </c>
      <c r="Y911" s="1">
        <v>6025519.8478698703</v>
      </c>
    </row>
    <row r="912" spans="1:25" x14ac:dyDescent="0.35">
      <c r="A912" s="1" t="s">
        <v>29</v>
      </c>
      <c r="B912" s="1" t="s">
        <v>30</v>
      </c>
      <c r="C912" s="1" t="s">
        <v>1845</v>
      </c>
      <c r="D912" s="1" t="s">
        <v>1846</v>
      </c>
      <c r="E912" s="1">
        <v>22750000</v>
      </c>
      <c r="F912" s="1">
        <v>18309999.465942401</v>
      </c>
      <c r="G912" s="1">
        <v>21329999.923706099</v>
      </c>
      <c r="H912" s="1">
        <v>24540000.915527303</v>
      </c>
      <c r="I912" s="1">
        <v>23649999.6185303</v>
      </c>
      <c r="J912" s="1">
        <v>31129999.160766602</v>
      </c>
      <c r="K912" s="1">
        <v>33790000.915527299</v>
      </c>
      <c r="L912" s="1">
        <v>43299999.237060495</v>
      </c>
      <c r="M912" s="1">
        <v>48830001.831054702</v>
      </c>
      <c r="N912" s="1">
        <v>54319999.694824196</v>
      </c>
      <c r="O912" s="1">
        <v>52110000.6103516</v>
      </c>
      <c r="P912" s="1">
        <v>53563583.3740234</v>
      </c>
      <c r="Q912" s="1">
        <v>56805549.621582001</v>
      </c>
      <c r="R912" s="1">
        <v>56022209.167480499</v>
      </c>
      <c r="S912" s="1">
        <v>48947940.826416001</v>
      </c>
      <c r="T912" s="1">
        <v>57924221.038818404</v>
      </c>
      <c r="U912" s="1">
        <v>55015888.214111298</v>
      </c>
      <c r="V912" s="1">
        <v>54351375.579833999</v>
      </c>
      <c r="W912" s="1">
        <v>45546001.434326202</v>
      </c>
      <c r="X912" s="1">
        <v>41585998.535156302</v>
      </c>
      <c r="Y912" s="1">
        <v>46895999.908447303</v>
      </c>
    </row>
    <row r="913" spans="1:26" x14ac:dyDescent="0.35">
      <c r="A913" s="1" t="s">
        <v>29</v>
      </c>
      <c r="B913" s="1" t="s">
        <v>30</v>
      </c>
      <c r="C913" s="1" t="s">
        <v>1847</v>
      </c>
      <c r="D913" s="1" t="s">
        <v>1848</v>
      </c>
    </row>
    <row r="914" spans="1:26" x14ac:dyDescent="0.35">
      <c r="A914" s="1" t="s">
        <v>29</v>
      </c>
      <c r="B914" s="1" t="s">
        <v>30</v>
      </c>
      <c r="C914" s="1" t="s">
        <v>1849</v>
      </c>
      <c r="D914" s="1" t="s">
        <v>1850</v>
      </c>
      <c r="V914" s="1">
        <v>21003.849804401401</v>
      </c>
    </row>
    <row r="915" spans="1:26" x14ac:dyDescent="0.35">
      <c r="A915" s="1" t="s">
        <v>29</v>
      </c>
      <c r="B915" s="1" t="s">
        <v>30</v>
      </c>
      <c r="C915" s="1" t="s">
        <v>1851</v>
      </c>
      <c r="D915" s="1" t="s">
        <v>1852</v>
      </c>
    </row>
    <row r="916" spans="1:26" x14ac:dyDescent="0.35">
      <c r="A916" s="1" t="s">
        <v>29</v>
      </c>
      <c r="B916" s="1" t="s">
        <v>30</v>
      </c>
      <c r="C916" s="1" t="s">
        <v>1853</v>
      </c>
      <c r="D916" s="1" t="s">
        <v>1854</v>
      </c>
      <c r="E916" s="1">
        <v>3279999.97138977</v>
      </c>
      <c r="F916" s="1">
        <v>3390000.1049041701</v>
      </c>
      <c r="G916" s="1">
        <v>4019999.9809265099</v>
      </c>
      <c r="H916" s="1">
        <v>4230000.0190734901</v>
      </c>
      <c r="I916" s="1">
        <v>5139999.8664856004</v>
      </c>
      <c r="J916" s="1">
        <v>3869999.8855590797</v>
      </c>
      <c r="K916" s="1">
        <v>4800000.1907348596</v>
      </c>
      <c r="L916" s="1">
        <v>980000.01907348598</v>
      </c>
    </row>
    <row r="917" spans="1:26" x14ac:dyDescent="0.35">
      <c r="A917" s="1" t="s">
        <v>29</v>
      </c>
      <c r="B917" s="1" t="s">
        <v>30</v>
      </c>
      <c r="C917" s="1" t="s">
        <v>1855</v>
      </c>
      <c r="D917" s="1" t="s">
        <v>1856</v>
      </c>
    </row>
    <row r="918" spans="1:26" x14ac:dyDescent="0.35">
      <c r="A918" s="1" t="s">
        <v>29</v>
      </c>
      <c r="B918" s="1" t="s">
        <v>30</v>
      </c>
      <c r="C918" s="1" t="s">
        <v>1857</v>
      </c>
      <c r="D918" s="1" t="s">
        <v>1858</v>
      </c>
      <c r="T918" s="1">
        <v>1392807.0068359398</v>
      </c>
      <c r="U918" s="1">
        <v>18513460.159301799</v>
      </c>
      <c r="W918" s="1">
        <v>3589474.2012023898</v>
      </c>
      <c r="X918" s="1">
        <v>11441848.754882799</v>
      </c>
      <c r="Y918" s="1">
        <v>27144430.160522498</v>
      </c>
    </row>
    <row r="919" spans="1:26" x14ac:dyDescent="0.35">
      <c r="A919" s="1" t="s">
        <v>29</v>
      </c>
      <c r="B919" s="1" t="s">
        <v>30</v>
      </c>
      <c r="C919" s="1" t="s">
        <v>1859</v>
      </c>
      <c r="D919" s="1" t="s">
        <v>1860</v>
      </c>
      <c r="O919" s="1">
        <v>3619999.8855590797</v>
      </c>
      <c r="P919" s="1">
        <v>3002861.2613678002</v>
      </c>
      <c r="Q919" s="1">
        <v>7790812.9692077599</v>
      </c>
      <c r="R919" s="1">
        <v>2429997.9209899898</v>
      </c>
      <c r="S919" s="1">
        <v>5774095.0584411602</v>
      </c>
      <c r="T919" s="1">
        <v>2668943.64356995</v>
      </c>
      <c r="U919" s="1">
        <v>4512045.8602905301</v>
      </c>
      <c r="V919" s="1">
        <v>3487666.3684845003</v>
      </c>
      <c r="W919" s="1">
        <v>3769139.5282745403</v>
      </c>
      <c r="X919" s="1">
        <v>1910255.90896606</v>
      </c>
      <c r="Y919" s="1">
        <v>9018199.9206543006</v>
      </c>
    </row>
    <row r="920" spans="1:26" x14ac:dyDescent="0.35">
      <c r="A920" s="1" t="s">
        <v>29</v>
      </c>
      <c r="B920" s="1" t="s">
        <v>30</v>
      </c>
      <c r="C920" s="1" t="s">
        <v>1861</v>
      </c>
      <c r="D920" s="1" t="s">
        <v>1862</v>
      </c>
      <c r="E920" s="1">
        <v>-2797649041.9733701</v>
      </c>
      <c r="F920" s="1">
        <v>-2670151911.8408699</v>
      </c>
      <c r="G920" s="1">
        <v>-3242889407.2890601</v>
      </c>
      <c r="H920" s="1">
        <v>-2531826174.70611</v>
      </c>
      <c r="I920" s="1">
        <v>-2990937832.4780502</v>
      </c>
      <c r="J920" s="1">
        <v>-4601566970.24263</v>
      </c>
      <c r="K920" s="1">
        <v>-11749661206.9188</v>
      </c>
      <c r="L920" s="1">
        <v>-15054371161.4445</v>
      </c>
      <c r="M920" s="1">
        <v>-14405364614.911301</v>
      </c>
      <c r="N920" s="1">
        <v>-19440038148.985001</v>
      </c>
      <c r="O920" s="1">
        <v>-22782084447.382</v>
      </c>
      <c r="P920" s="1">
        <v>-22085381230.259602</v>
      </c>
      <c r="Q920" s="1">
        <v>-25520557292.9641</v>
      </c>
      <c r="R920" s="1">
        <v>-19162073098.295601</v>
      </c>
      <c r="S920" s="1">
        <v>-12707751417.719801</v>
      </c>
      <c r="T920" s="1">
        <v>-6261231583.8784199</v>
      </c>
      <c r="U920" s="1">
        <v>-8345674841.7763901</v>
      </c>
      <c r="V920" s="1">
        <v>-11252378024.881399</v>
      </c>
      <c r="W920" s="1">
        <v>-9161037468.3994293</v>
      </c>
      <c r="X920" s="1">
        <v>-4766982074.3728704</v>
      </c>
      <c r="Y920" s="1">
        <v>-8583080409.8957195</v>
      </c>
      <c r="Z920" s="1">
        <v>-12872572335.9869</v>
      </c>
    </row>
    <row r="921" spans="1:26" x14ac:dyDescent="0.35">
      <c r="A921" s="1" t="s">
        <v>29</v>
      </c>
      <c r="B921" s="1" t="s">
        <v>30</v>
      </c>
      <c r="C921" s="1" t="s">
        <v>1863</v>
      </c>
      <c r="D921" s="1" t="s">
        <v>1864</v>
      </c>
    </row>
    <row r="922" spans="1:26" x14ac:dyDescent="0.35">
      <c r="A922" s="1" t="s">
        <v>29</v>
      </c>
      <c r="B922" s="1" t="s">
        <v>30</v>
      </c>
      <c r="C922" s="1" t="s">
        <v>1865</v>
      </c>
      <c r="D922" s="1" t="s">
        <v>1866</v>
      </c>
      <c r="E922" s="1">
        <v>-455515663500</v>
      </c>
      <c r="F922" s="1">
        <v>-735221644900</v>
      </c>
      <c r="G922" s="1">
        <v>-989806359200</v>
      </c>
      <c r="H922" s="1">
        <v>-1309996676700</v>
      </c>
      <c r="I922" s="1">
        <v>-1754767190100</v>
      </c>
      <c r="J922" s="1">
        <v>-597298811900</v>
      </c>
      <c r="K922" s="1">
        <v>-1490621016500</v>
      </c>
      <c r="L922" s="1">
        <v>-1796520447200</v>
      </c>
      <c r="M922" s="1">
        <v>-2168433490400</v>
      </c>
      <c r="N922" s="1">
        <v>-2932967720800</v>
      </c>
      <c r="O922" s="1">
        <v>-3505679990300</v>
      </c>
      <c r="P922" s="1">
        <v>-3478409414300</v>
      </c>
      <c r="Q922" s="1">
        <v>-4014741462400</v>
      </c>
      <c r="R922" s="1">
        <v>-3007876382300</v>
      </c>
      <c r="S922" s="1">
        <v>-2504117511800</v>
      </c>
      <c r="T922" s="1">
        <v>-2205097254700</v>
      </c>
      <c r="U922" s="1">
        <v>-3514306755200</v>
      </c>
      <c r="V922" s="1">
        <v>-5955211418100</v>
      </c>
      <c r="W922" s="1">
        <v>-4768063337300</v>
      </c>
      <c r="X922" s="1">
        <v>-5628061509800</v>
      </c>
      <c r="Y922" s="1">
        <v>-6770590805200</v>
      </c>
      <c r="Z922" s="1">
        <v>-7263402316760.21</v>
      </c>
    </row>
    <row r="923" spans="1:26" x14ac:dyDescent="0.35">
      <c r="A923" s="1" t="s">
        <v>29</v>
      </c>
      <c r="B923" s="1" t="s">
        <v>30</v>
      </c>
      <c r="C923" s="1" t="s">
        <v>1867</v>
      </c>
      <c r="D923" s="1" t="s">
        <v>1868</v>
      </c>
      <c r="E923" s="1">
        <v>-4095222123.3485694</v>
      </c>
      <c r="F923" s="1">
        <v>-6076262158.3649454</v>
      </c>
      <c r="G923" s="1">
        <v>-7647083412.7806988</v>
      </c>
      <c r="H923" s="1">
        <v>-9812995860.5532284</v>
      </c>
      <c r="I923" s="1">
        <v>-13332000134.477327</v>
      </c>
      <c r="J923" s="1">
        <v>-4688988367.3919582</v>
      </c>
      <c r="K923" s="1">
        <v>-11961647327.364632</v>
      </c>
      <c r="L923" s="1">
        <v>-15264372240.825125</v>
      </c>
      <c r="M923" s="1">
        <v>-14718946654.484785</v>
      </c>
      <c r="N923" s="1">
        <v>-19709334322.506855</v>
      </c>
      <c r="O923" s="1">
        <v>-23014067633.792149</v>
      </c>
      <c r="P923" s="1">
        <v>-22306132722.54129</v>
      </c>
      <c r="Q923" s="1">
        <v>-25776285076.463871</v>
      </c>
      <c r="R923" s="1">
        <v>-19160547412.200573</v>
      </c>
      <c r="S923" s="1">
        <v>-12971489505.707912</v>
      </c>
      <c r="T923" s="1">
        <v>-8698872725.9171181</v>
      </c>
      <c r="U923" s="1">
        <v>-11492553400.880802</v>
      </c>
      <c r="V923" s="1">
        <v>-19456242383.502739</v>
      </c>
      <c r="W923" s="1">
        <v>-15535173888.026379</v>
      </c>
      <c r="X923" s="1">
        <v>-15769242327.568525</v>
      </c>
      <c r="Y923" s="1">
        <v>-16951272486.830111</v>
      </c>
      <c r="Z923" s="1">
        <v>-17134618118.896788</v>
      </c>
    </row>
    <row r="924" spans="1:26" x14ac:dyDescent="0.35">
      <c r="A924" s="1" t="s">
        <v>29</v>
      </c>
      <c r="B924" s="1" t="s">
        <v>30</v>
      </c>
      <c r="C924" s="1" t="s">
        <v>1869</v>
      </c>
      <c r="D924" s="1" t="s">
        <v>1870</v>
      </c>
      <c r="E924" s="1">
        <v>1366571444.6255</v>
      </c>
      <c r="F924" s="1">
        <v>1413272953.8703799</v>
      </c>
      <c r="G924" s="1">
        <v>1051258547.7667</v>
      </c>
      <c r="H924" s="1">
        <v>2251878903.3097601</v>
      </c>
      <c r="I924" s="1">
        <v>15152483342.262899</v>
      </c>
      <c r="J924" s="1">
        <v>17797685792.385101</v>
      </c>
      <c r="K924" s="1">
        <v>18548157037.838001</v>
      </c>
      <c r="L924" s="1">
        <v>20392034760.034901</v>
      </c>
      <c r="M924" s="1">
        <v>19364462734.450001</v>
      </c>
      <c r="N924" s="1">
        <v>20705047816.612099</v>
      </c>
      <c r="O924" s="1">
        <v>21806609824.492298</v>
      </c>
      <c r="P924" s="1">
        <v>21810105944.4715</v>
      </c>
      <c r="Q924" s="1">
        <v>21804483549.553101</v>
      </c>
      <c r="R924" s="1">
        <v>21929024099.0779</v>
      </c>
      <c r="S924" s="1">
        <v>20168785597.081001</v>
      </c>
      <c r="T924" s="1">
        <v>19889168323.637901</v>
      </c>
      <c r="U924" s="1">
        <v>21995572070.9856</v>
      </c>
      <c r="V924" s="1">
        <v>24134095978.675201</v>
      </c>
      <c r="W924" s="1">
        <v>26369298008.2201</v>
      </c>
      <c r="X924" s="1">
        <v>21022318627.724098</v>
      </c>
      <c r="Y924" s="1">
        <v>21951160318.971401</v>
      </c>
      <c r="Z924" s="1">
        <v>21849278466.383499</v>
      </c>
    </row>
    <row r="925" spans="1:26" x14ac:dyDescent="0.35">
      <c r="A925" s="1" t="s">
        <v>29</v>
      </c>
      <c r="B925" s="1" t="s">
        <v>30</v>
      </c>
      <c r="C925" s="1" t="s">
        <v>1871</v>
      </c>
      <c r="D925" s="1" t="s">
        <v>1872</v>
      </c>
      <c r="E925" s="1">
        <v>735829815842.729</v>
      </c>
      <c r="F925" s="1">
        <v>560622611058.87402</v>
      </c>
      <c r="G925" s="1">
        <v>526459306796.66699</v>
      </c>
      <c r="H925" s="1">
        <v>1076086639671.86</v>
      </c>
      <c r="I925" s="1">
        <v>1152878774871.27</v>
      </c>
      <c r="J925" s="1">
        <v>2878363231526.4102</v>
      </c>
      <c r="K925" s="1">
        <v>4976065666013.0596</v>
      </c>
      <c r="L925" s="1">
        <v>4437266357065.0098</v>
      </c>
      <c r="M925" s="1">
        <v>5422747847478.1797</v>
      </c>
      <c r="N925" s="1">
        <v>2516041490000</v>
      </c>
      <c r="O925" s="1">
        <v>2930842209649.7798</v>
      </c>
      <c r="P925" s="1">
        <v>2841511640074.2002</v>
      </c>
    </row>
    <row r="926" spans="1:26" x14ac:dyDescent="0.35">
      <c r="A926" s="1" t="s">
        <v>29</v>
      </c>
      <c r="B926" s="1" t="s">
        <v>30</v>
      </c>
      <c r="C926" s="1" t="s">
        <v>1873</v>
      </c>
      <c r="D926" s="1" t="s">
        <v>1874</v>
      </c>
      <c r="E926" s="1">
        <v>152004960000</v>
      </c>
      <c r="F926" s="1">
        <v>164910220000</v>
      </c>
      <c r="G926" s="1">
        <v>169279430000</v>
      </c>
      <c r="H926" s="1">
        <v>359253840000</v>
      </c>
      <c r="I926" s="1">
        <v>447459680000</v>
      </c>
      <c r="J926" s="1">
        <v>1336099690000</v>
      </c>
      <c r="K926" s="1">
        <v>2247713590000</v>
      </c>
      <c r="L926" s="1">
        <v>2221729260000</v>
      </c>
      <c r="M926" s="1">
        <v>2676713380000</v>
      </c>
      <c r="N926" s="1">
        <v>3124198489700</v>
      </c>
      <c r="O926" s="1">
        <v>3355982544700</v>
      </c>
      <c r="P926" s="1">
        <v>3434935466300</v>
      </c>
      <c r="Q926" s="1">
        <v>3467055277300</v>
      </c>
      <c r="R926" s="1">
        <v>3443730368000</v>
      </c>
      <c r="S926" s="1">
        <v>3973321636000</v>
      </c>
      <c r="T926" s="1">
        <v>5027187368700</v>
      </c>
      <c r="U926" s="1">
        <v>6715096016100</v>
      </c>
      <c r="V926" s="1">
        <v>7374975170000</v>
      </c>
    </row>
    <row r="927" spans="1:26" x14ac:dyDescent="0.35">
      <c r="A927" s="1" t="s">
        <v>29</v>
      </c>
      <c r="B927" s="1" t="s">
        <v>30</v>
      </c>
      <c r="C927" s="1" t="s">
        <v>1875</v>
      </c>
      <c r="D927" s="1" t="s">
        <v>1876</v>
      </c>
      <c r="E927" s="1">
        <v>1366570076.3563631</v>
      </c>
      <c r="F927" s="1">
        <v>1362905643.8482964</v>
      </c>
      <c r="G927" s="1">
        <v>1307825423.8780925</v>
      </c>
      <c r="H927" s="1">
        <v>2691118616.94836</v>
      </c>
      <c r="I927" s="1">
        <v>3399614802.2309561</v>
      </c>
      <c r="J927" s="1">
        <v>10488813604.295069</v>
      </c>
      <c r="K927" s="1">
        <v>18037017430.248112</v>
      </c>
      <c r="L927" s="1">
        <v>18877214838.177402</v>
      </c>
      <c r="M927" s="1">
        <v>18169061501.765514</v>
      </c>
      <c r="N927" s="1">
        <v>20994391478.189461</v>
      </c>
      <c r="O927" s="1">
        <v>22031334712.596592</v>
      </c>
      <c r="P927" s="1">
        <v>22027345628.050858</v>
      </c>
      <c r="Q927" s="1">
        <v>22259915374.505711</v>
      </c>
      <c r="R927" s="1">
        <v>21936991619.464043</v>
      </c>
      <c r="S927" s="1">
        <v>20582061209.710754</v>
      </c>
      <c r="T927" s="1">
        <v>19831716263.965416</v>
      </c>
      <c r="U927" s="1">
        <v>21959835874.566166</v>
      </c>
      <c r="V927" s="1">
        <v>24094745661.542664</v>
      </c>
    </row>
    <row r="928" spans="1:26" x14ac:dyDescent="0.35">
      <c r="A928" s="1" t="s">
        <v>29</v>
      </c>
      <c r="B928" s="1" t="s">
        <v>30</v>
      </c>
      <c r="C928" s="1" t="s">
        <v>1877</v>
      </c>
      <c r="D928" s="1" t="s">
        <v>1878</v>
      </c>
      <c r="E928" s="1">
        <v>6895211552.5088501</v>
      </c>
      <c r="F928" s="1">
        <v>4737881287.0960302</v>
      </c>
      <c r="G928" s="1">
        <v>7823815230.10532</v>
      </c>
      <c r="H928" s="1">
        <v>19757761167.720001</v>
      </c>
      <c r="I928" s="1">
        <v>29198364163.596401</v>
      </c>
      <c r="J928" s="1">
        <v>34946520060.6287</v>
      </c>
      <c r="K928" s="1">
        <v>37754970589.137398</v>
      </c>
      <c r="L928" s="1">
        <v>45913700053.879402</v>
      </c>
      <c r="M928" s="1">
        <v>25391504843.017502</v>
      </c>
      <c r="N928" s="1">
        <v>30098247902.050201</v>
      </c>
      <c r="O928" s="1">
        <v>32828147577.789299</v>
      </c>
      <c r="P928" s="1">
        <v>39190291025.128998</v>
      </c>
      <c r="Q928" s="1">
        <v>42171745820.952103</v>
      </c>
      <c r="R928" s="1">
        <v>21059588723.037399</v>
      </c>
      <c r="S928" s="1">
        <v>-6447020438.3801498</v>
      </c>
      <c r="T928" s="1">
        <v>-536057877.69431102</v>
      </c>
      <c r="U928" s="1">
        <v>13148150339.3918</v>
      </c>
      <c r="V928" s="1">
        <v>20467324945.3997</v>
      </c>
      <c r="W928" s="1">
        <v>2867512150.4507298</v>
      </c>
      <c r="X928" s="1">
        <v>-16401761979.1164</v>
      </c>
      <c r="Y928" s="1">
        <v>-4561503592.9287996</v>
      </c>
      <c r="Z928" s="1">
        <v>5998169616.1884298</v>
      </c>
    </row>
    <row r="929" spans="1:26" x14ac:dyDescent="0.35">
      <c r="A929" s="1" t="s">
        <v>29</v>
      </c>
      <c r="B929" s="1" t="s">
        <v>30</v>
      </c>
      <c r="C929" s="1" t="s">
        <v>1879</v>
      </c>
      <c r="D929" s="1" t="s">
        <v>1880</v>
      </c>
      <c r="E929" s="1">
        <v>3908840366.3538799</v>
      </c>
      <c r="F929" s="1">
        <v>2339989712.0671301</v>
      </c>
      <c r="G929" s="1">
        <v>5582237051.0983601</v>
      </c>
      <c r="H929" s="1">
        <v>17120483279.061501</v>
      </c>
      <c r="I929" s="1">
        <v>24367471605.2644</v>
      </c>
      <c r="J929" s="1">
        <v>23321457682.8904</v>
      </c>
      <c r="K929" s="1">
        <v>20849760438.731701</v>
      </c>
      <c r="L929" s="1">
        <v>23807545674.070099</v>
      </c>
      <c r="M929" s="1">
        <v>8910395195.0992107</v>
      </c>
      <c r="N929" s="1">
        <v>11846267187.1371</v>
      </c>
      <c r="O929" s="1">
        <v>11643852019.122101</v>
      </c>
      <c r="P929" s="1">
        <v>17649549960.617901</v>
      </c>
      <c r="Q929" s="1">
        <v>22765054981.788799</v>
      </c>
      <c r="R929" s="1">
        <v>-1860415123.57376</v>
      </c>
      <c r="S929" s="1">
        <v>-22899676713.326401</v>
      </c>
      <c r="T929" s="1">
        <v>-8550719263.6517296</v>
      </c>
      <c r="U929" s="1">
        <v>-86132009.914977998</v>
      </c>
      <c r="V929" s="1">
        <v>-5598563490.8213701</v>
      </c>
      <c r="W929" s="1">
        <v>-30893479544.019402</v>
      </c>
      <c r="X929" s="1">
        <v>-32241264094.117901</v>
      </c>
      <c r="Y929" s="1">
        <v>-16622243079.358299</v>
      </c>
      <c r="Z929" s="1">
        <v>-7958107284.3159103</v>
      </c>
    </row>
    <row r="930" spans="1:26" x14ac:dyDescent="0.35">
      <c r="A930" s="1" t="s">
        <v>29</v>
      </c>
      <c r="B930" s="1" t="s">
        <v>30</v>
      </c>
      <c r="C930" s="1" t="s">
        <v>1881</v>
      </c>
      <c r="D930" s="1" t="s">
        <v>1882</v>
      </c>
      <c r="J930" s="1">
        <v>0.45327789912604999</v>
      </c>
      <c r="K930" s="1">
        <v>0.59228341806760598</v>
      </c>
      <c r="L930" s="1">
        <v>0.79949540259233698</v>
      </c>
      <c r="M930" s="1">
        <v>0.79210862226220102</v>
      </c>
      <c r="N930" s="1">
        <v>0.77133336708326705</v>
      </c>
      <c r="O930" s="1">
        <v>0.83708386510559296</v>
      </c>
      <c r="P930" s="1">
        <v>0.91461701224162495</v>
      </c>
      <c r="Q930" s="1">
        <v>0.81678262723301798</v>
      </c>
      <c r="R930" s="1">
        <v>0.76872962484752605</v>
      </c>
      <c r="S930" s="1">
        <v>0.73188891571843195</v>
      </c>
      <c r="T930" s="1">
        <v>0.76269252965331402</v>
      </c>
      <c r="U930" s="1">
        <v>0.77290510021417302</v>
      </c>
      <c r="V930" s="1">
        <v>0.82537351716262197</v>
      </c>
      <c r="W930" s="1">
        <v>0.84295226539891499</v>
      </c>
      <c r="X930" s="1">
        <v>0.88396795631494396</v>
      </c>
    </row>
    <row r="931" spans="1:26" x14ac:dyDescent="0.35">
      <c r="A931" s="1" t="s">
        <v>29</v>
      </c>
      <c r="B931" s="1" t="s">
        <v>30</v>
      </c>
      <c r="C931" s="1" t="s">
        <v>1883</v>
      </c>
      <c r="D931" s="1" t="s">
        <v>1884</v>
      </c>
      <c r="J931" s="1">
        <v>34531</v>
      </c>
      <c r="K931" s="1">
        <v>46240</v>
      </c>
      <c r="L931" s="1">
        <v>64017</v>
      </c>
      <c r="M931" s="1">
        <v>65089</v>
      </c>
      <c r="N931" s="1">
        <v>65074</v>
      </c>
      <c r="O931" s="1">
        <v>72396</v>
      </c>
      <c r="P931" s="1">
        <v>81144</v>
      </c>
      <c r="Q931" s="1">
        <v>74391</v>
      </c>
      <c r="R931" s="1">
        <v>71941</v>
      </c>
      <c r="S931" s="1">
        <v>70441</v>
      </c>
      <c r="T931" s="1">
        <v>75380</v>
      </c>
      <c r="U931" s="1">
        <v>78540</v>
      </c>
      <c r="V931" s="1">
        <v>86309</v>
      </c>
      <c r="W931" s="1">
        <v>90748</v>
      </c>
      <c r="X931" s="1">
        <v>97988</v>
      </c>
    </row>
    <row r="932" spans="1:26" x14ac:dyDescent="0.35">
      <c r="A932" s="1" t="s">
        <v>29</v>
      </c>
      <c r="B932" s="1" t="s">
        <v>30</v>
      </c>
      <c r="C932" s="1" t="s">
        <v>1885</v>
      </c>
      <c r="D932" s="1" t="s">
        <v>1886</v>
      </c>
      <c r="E932" s="1">
        <v>59</v>
      </c>
      <c r="F932" s="1">
        <v>60</v>
      </c>
      <c r="G932" s="1">
        <v>61</v>
      </c>
      <c r="H932" s="1">
        <v>61</v>
      </c>
      <c r="I932" s="1">
        <v>62</v>
      </c>
      <c r="J932" s="1">
        <v>63</v>
      </c>
      <c r="K932" s="1">
        <v>63</v>
      </c>
      <c r="L932" s="1">
        <v>64</v>
      </c>
      <c r="M932" s="1">
        <v>67</v>
      </c>
      <c r="N932" s="1">
        <v>69</v>
      </c>
      <c r="O932" s="1">
        <v>60</v>
      </c>
      <c r="P932" s="1">
        <v>60</v>
      </c>
      <c r="Q932" s="1">
        <v>60</v>
      </c>
      <c r="R932" s="1">
        <v>55</v>
      </c>
      <c r="S932" s="1">
        <v>55</v>
      </c>
      <c r="T932" s="1">
        <v>55</v>
      </c>
      <c r="U932" s="1">
        <v>55</v>
      </c>
      <c r="V932" s="1">
        <v>60</v>
      </c>
      <c r="W932" s="1">
        <v>60</v>
      </c>
      <c r="X932" s="1">
        <v>65</v>
      </c>
      <c r="Y932" s="1">
        <v>65</v>
      </c>
    </row>
    <row r="933" spans="1:26" x14ac:dyDescent="0.35">
      <c r="A933" s="1" t="s">
        <v>29</v>
      </c>
      <c r="B933" s="1" t="s">
        <v>30</v>
      </c>
      <c r="C933" s="1" t="s">
        <v>1887</v>
      </c>
      <c r="D933" s="1" t="s">
        <v>1888</v>
      </c>
      <c r="E933" s="1">
        <v>15.782926697356601</v>
      </c>
      <c r="F933" s="1">
        <v>8.1386581489977008</v>
      </c>
      <c r="G933" s="1">
        <v>5.8256210888660398</v>
      </c>
      <c r="H933" s="1">
        <v>11.4894679744343</v>
      </c>
      <c r="I933" s="1">
        <v>10.678369977761999</v>
      </c>
      <c r="J933" s="1">
        <v>69.757927254101602</v>
      </c>
      <c r="K933" s="1">
        <v>138.253474884436</v>
      </c>
      <c r="L933" s="1">
        <v>100.93883121717199</v>
      </c>
      <c r="M933" s="1">
        <v>72.260098559780104</v>
      </c>
      <c r="N933" s="1">
        <v>82.033360163142206</v>
      </c>
      <c r="O933" s="1">
        <v>83.853693764773595</v>
      </c>
      <c r="P933" s="1">
        <v>85.674027366405099</v>
      </c>
    </row>
    <row r="934" spans="1:26" x14ac:dyDescent="0.35">
      <c r="A934" s="1" t="s">
        <v>29</v>
      </c>
      <c r="B934" s="1" t="s">
        <v>30</v>
      </c>
      <c r="C934" s="1" t="s">
        <v>1889</v>
      </c>
      <c r="D934" s="1" t="s">
        <v>1890</v>
      </c>
      <c r="E934" s="1">
        <v>26650.388309999998</v>
      </c>
      <c r="F934" s="1">
        <v>26967.77923</v>
      </c>
      <c r="G934" s="1">
        <v>28108.941739999998</v>
      </c>
      <c r="H934" s="1">
        <v>28218.412850000001</v>
      </c>
      <c r="I934" s="1">
        <v>30273.179769999999</v>
      </c>
      <c r="J934" s="1">
        <v>30207.960019999999</v>
      </c>
      <c r="K934" s="1">
        <v>29708.745279999999</v>
      </c>
      <c r="L934" s="1">
        <v>30446.89674</v>
      </c>
      <c r="M934" s="1">
        <v>29845.068599999999</v>
      </c>
      <c r="N934" s="1">
        <v>32202.735850000001</v>
      </c>
      <c r="O934" s="1">
        <v>33227.98042</v>
      </c>
      <c r="P934" s="1">
        <v>34395.726799999997</v>
      </c>
      <c r="Q934" s="1">
        <v>35429.61537</v>
      </c>
      <c r="R934" s="1">
        <v>35955.401339999997</v>
      </c>
      <c r="S934" s="1">
        <v>36059.157509999997</v>
      </c>
      <c r="T934" s="1">
        <v>38525.138559999999</v>
      </c>
      <c r="U934" s="1">
        <v>39662.52362</v>
      </c>
      <c r="V934" s="1">
        <v>40043.132469999997</v>
      </c>
      <c r="W934" s="1">
        <v>40849.778919999997</v>
      </c>
      <c r="X934" s="1">
        <v>41196.302779999998</v>
      </c>
    </row>
    <row r="935" spans="1:26" x14ac:dyDescent="0.35">
      <c r="A935" s="1" t="s">
        <v>29</v>
      </c>
      <c r="B935" s="1" t="s">
        <v>30</v>
      </c>
      <c r="C935" s="1" t="s">
        <v>1891</v>
      </c>
      <c r="D935" s="1" t="s">
        <v>1892</v>
      </c>
      <c r="E935" s="1">
        <v>13.943768996960488</v>
      </c>
      <c r="F935" s="1">
        <v>14.392803598200899</v>
      </c>
      <c r="G935" s="1">
        <v>14.388231072838179</v>
      </c>
      <c r="H935" s="1">
        <v>14.901960784313726</v>
      </c>
      <c r="I935" s="1">
        <v>14.418296320848526</v>
      </c>
      <c r="J935" s="1">
        <v>14.409317803660565</v>
      </c>
      <c r="K935" s="1">
        <v>14.605978260869565</v>
      </c>
      <c r="L935" s="1">
        <v>14.295257181028726</v>
      </c>
    </row>
    <row r="936" spans="1:26" x14ac:dyDescent="0.35">
      <c r="A936" s="1" t="s">
        <v>29</v>
      </c>
      <c r="B936" s="1" t="s">
        <v>30</v>
      </c>
      <c r="C936" s="1" t="s">
        <v>1893</v>
      </c>
      <c r="D936" s="1" t="s">
        <v>1894</v>
      </c>
      <c r="E936" s="1">
        <v>3994.7</v>
      </c>
      <c r="F936" s="1">
        <v>4124.5</v>
      </c>
      <c r="G936" s="1">
        <v>4245.3999999999996</v>
      </c>
      <c r="H936" s="1">
        <v>4347.6000000000004</v>
      </c>
      <c r="I936" s="1">
        <v>4453</v>
      </c>
      <c r="J936" s="1">
        <v>4485.2</v>
      </c>
      <c r="K936" s="1">
        <v>4568.3999999999996</v>
      </c>
      <c r="L936" s="1">
        <v>4785.8</v>
      </c>
      <c r="M936" s="1">
        <v>4882.1000000000004</v>
      </c>
      <c r="N936" s="1">
        <v>5182.2</v>
      </c>
      <c r="O936" s="1">
        <v>5409.2</v>
      </c>
      <c r="P936" s="1">
        <v>5714.9</v>
      </c>
      <c r="Q936" s="1">
        <v>5972</v>
      </c>
      <c r="R936" s="1">
        <v>6064.8</v>
      </c>
      <c r="S936" s="1">
        <v>6048.5</v>
      </c>
      <c r="T936" s="1">
        <v>6239.9</v>
      </c>
      <c r="U936" s="1">
        <v>6325.1</v>
      </c>
      <c r="V936" s="1">
        <v>6487</v>
      </c>
      <c r="W936" s="1">
        <v>6669.3</v>
      </c>
      <c r="X936" s="1">
        <v>6583.3</v>
      </c>
    </row>
    <row r="937" spans="1:26" x14ac:dyDescent="0.35">
      <c r="A937" s="1" t="s">
        <v>29</v>
      </c>
      <c r="B937" s="1" t="s">
        <v>30</v>
      </c>
      <c r="C937" s="1" t="s">
        <v>1895</v>
      </c>
      <c r="D937" s="1" t="s">
        <v>1896</v>
      </c>
      <c r="E937" s="1">
        <v>30593</v>
      </c>
      <c r="F937" s="1">
        <v>30631</v>
      </c>
      <c r="G937" s="1">
        <v>30820</v>
      </c>
      <c r="H937" s="1">
        <v>31051</v>
      </c>
      <c r="I937" s="1">
        <v>31300</v>
      </c>
      <c r="J937" s="1">
        <v>31624</v>
      </c>
      <c r="K937" s="1">
        <v>31847</v>
      </c>
      <c r="L937" s="1">
        <v>32103</v>
      </c>
      <c r="M937" s="1">
        <v>32426</v>
      </c>
      <c r="N937" s="1">
        <v>32757</v>
      </c>
      <c r="O937" s="1">
        <v>33217</v>
      </c>
      <c r="P937" s="1">
        <v>33787</v>
      </c>
      <c r="Q937" s="1">
        <v>34326</v>
      </c>
      <c r="R937" s="1">
        <v>34827</v>
      </c>
      <c r="S937" s="1">
        <v>35268</v>
      </c>
      <c r="T937" s="1">
        <v>35616</v>
      </c>
      <c r="U937" s="1">
        <v>35947</v>
      </c>
      <c r="V937" s="1">
        <v>36219</v>
      </c>
      <c r="W937" s="1">
        <v>36518</v>
      </c>
      <c r="X937" s="1">
        <v>36660</v>
      </c>
      <c r="Y937" s="1">
        <v>36959</v>
      </c>
    </row>
    <row r="938" spans="1:26" x14ac:dyDescent="0.35">
      <c r="A938" s="1" t="s">
        <v>29</v>
      </c>
      <c r="B938" s="1" t="s">
        <v>30</v>
      </c>
      <c r="C938" s="1" t="s">
        <v>1897</v>
      </c>
      <c r="D938" s="1" t="s">
        <v>1898</v>
      </c>
      <c r="E938" s="1">
        <v>32952</v>
      </c>
      <c r="F938" s="1">
        <v>32656</v>
      </c>
      <c r="G938" s="1">
        <v>32386</v>
      </c>
      <c r="H938" s="1">
        <v>32191</v>
      </c>
      <c r="I938" s="1">
        <v>32083</v>
      </c>
      <c r="J938" s="1">
        <v>32039</v>
      </c>
      <c r="K938" s="1">
        <v>32052</v>
      </c>
      <c r="L938" s="1">
        <v>32127</v>
      </c>
      <c r="M938" s="1">
        <v>32278</v>
      </c>
      <c r="N938" s="1">
        <v>32498</v>
      </c>
      <c r="O938" s="1">
        <v>32801</v>
      </c>
      <c r="P938" s="1">
        <v>33207</v>
      </c>
      <c r="Q938" s="1">
        <v>33590</v>
      </c>
      <c r="R938" s="1">
        <v>34020</v>
      </c>
      <c r="S938" s="1">
        <v>34520</v>
      </c>
      <c r="T938" s="1">
        <v>35011</v>
      </c>
      <c r="U938" s="1">
        <v>35559</v>
      </c>
      <c r="V938" s="1">
        <v>36056</v>
      </c>
      <c r="W938" s="1">
        <v>36417</v>
      </c>
      <c r="X938" s="1">
        <v>36710</v>
      </c>
      <c r="Y938" s="1">
        <v>36831</v>
      </c>
    </row>
    <row r="939" spans="1:26" x14ac:dyDescent="0.35">
      <c r="A939" s="1" t="s">
        <v>29</v>
      </c>
      <c r="B939" s="1" t="s">
        <v>30</v>
      </c>
      <c r="C939" s="1" t="s">
        <v>1899</v>
      </c>
      <c r="D939" s="1" t="s">
        <v>1900</v>
      </c>
      <c r="E939" s="1">
        <v>38923</v>
      </c>
      <c r="F939" s="1">
        <v>39097</v>
      </c>
      <c r="G939" s="1">
        <v>39174</v>
      </c>
      <c r="H939" s="1">
        <v>39092</v>
      </c>
      <c r="I939" s="1">
        <v>38974</v>
      </c>
      <c r="J939" s="1">
        <v>38713</v>
      </c>
      <c r="K939" s="1">
        <v>38350</v>
      </c>
      <c r="L939" s="1">
        <v>37959</v>
      </c>
      <c r="M939" s="1">
        <v>37651</v>
      </c>
      <c r="N939" s="1">
        <v>37433</v>
      </c>
      <c r="O939" s="1">
        <v>37300</v>
      </c>
      <c r="P939" s="1">
        <v>37168</v>
      </c>
      <c r="Q939" s="1">
        <v>37216</v>
      </c>
      <c r="R939" s="1">
        <v>37173</v>
      </c>
      <c r="S939" s="1">
        <v>37129</v>
      </c>
      <c r="T939" s="1">
        <v>37051</v>
      </c>
      <c r="U939" s="1">
        <v>37052</v>
      </c>
      <c r="V939" s="1">
        <v>37237</v>
      </c>
      <c r="W939" s="1">
        <v>37467</v>
      </c>
      <c r="X939" s="1">
        <v>37932</v>
      </c>
      <c r="Y939" s="1">
        <v>38668</v>
      </c>
    </row>
    <row r="940" spans="1:26" x14ac:dyDescent="0.35">
      <c r="A940" s="1" t="s">
        <v>29</v>
      </c>
      <c r="B940" s="1" t="s">
        <v>30</v>
      </c>
      <c r="C940" s="1" t="s">
        <v>1901</v>
      </c>
      <c r="D940" s="1" t="s">
        <v>1902</v>
      </c>
      <c r="E940" s="1">
        <v>72977</v>
      </c>
      <c r="F940" s="1">
        <v>73212</v>
      </c>
      <c r="G940" s="1">
        <v>73333</v>
      </c>
      <c r="H940" s="1">
        <v>73604</v>
      </c>
      <c r="I940" s="1">
        <v>74047</v>
      </c>
      <c r="J940" s="1">
        <v>74610</v>
      </c>
      <c r="K940" s="1">
        <v>75307</v>
      </c>
      <c r="L940" s="1">
        <v>76038</v>
      </c>
      <c r="M940" s="1">
        <v>76824</v>
      </c>
      <c r="N940" s="1">
        <v>77434</v>
      </c>
      <c r="O940" s="1">
        <v>78062</v>
      </c>
      <c r="P940" s="1">
        <v>78620</v>
      </c>
      <c r="Q940" s="1">
        <v>79216</v>
      </c>
      <c r="R940" s="1">
        <v>79882</v>
      </c>
      <c r="S940" s="1">
        <v>80470</v>
      </c>
      <c r="T940" s="1">
        <v>80963</v>
      </c>
      <c r="U940" s="1">
        <v>81262</v>
      </c>
      <c r="V940" s="1">
        <v>81209</v>
      </c>
      <c r="W940" s="1">
        <v>80982</v>
      </c>
      <c r="X940" s="1">
        <v>80293</v>
      </c>
      <c r="Y940" s="1">
        <v>79352</v>
      </c>
    </row>
    <row r="941" spans="1:26" x14ac:dyDescent="0.35">
      <c r="A941" s="1" t="s">
        <v>29</v>
      </c>
      <c r="B941" s="1" t="s">
        <v>30</v>
      </c>
      <c r="C941" s="1" t="s">
        <v>1903</v>
      </c>
      <c r="D941" s="1" t="s">
        <v>1904</v>
      </c>
      <c r="E941" s="1">
        <v>567799</v>
      </c>
      <c r="F941" s="1">
        <v>567822</v>
      </c>
      <c r="G941" s="1">
        <v>565818</v>
      </c>
      <c r="H941" s="1">
        <v>562170</v>
      </c>
      <c r="I941" s="1">
        <v>558895</v>
      </c>
      <c r="J941" s="1">
        <v>556736</v>
      </c>
      <c r="K941" s="1">
        <v>554951</v>
      </c>
      <c r="L941" s="1">
        <v>555747</v>
      </c>
      <c r="M941" s="1">
        <v>557177</v>
      </c>
      <c r="N941" s="1">
        <v>558614</v>
      </c>
      <c r="O941" s="1">
        <v>561499</v>
      </c>
      <c r="P941" s="1">
        <v>563495</v>
      </c>
      <c r="Q941" s="1">
        <v>564155</v>
      </c>
      <c r="R941" s="1">
        <v>565015</v>
      </c>
      <c r="S941" s="1">
        <v>565765</v>
      </c>
      <c r="T941" s="1">
        <v>566692</v>
      </c>
      <c r="U941" s="1">
        <v>565561</v>
      </c>
      <c r="V941" s="1">
        <v>561812</v>
      </c>
      <c r="W941" s="1">
        <v>558201</v>
      </c>
      <c r="X941" s="1">
        <v>553472</v>
      </c>
      <c r="Y941" s="1">
        <v>548614</v>
      </c>
    </row>
    <row r="942" spans="1:26" x14ac:dyDescent="0.35">
      <c r="A942" s="1" t="s">
        <v>29</v>
      </c>
      <c r="B942" s="1" t="s">
        <v>30</v>
      </c>
      <c r="C942" s="1" t="s">
        <v>1905</v>
      </c>
      <c r="D942" s="1" t="s">
        <v>1906</v>
      </c>
      <c r="E942" s="1">
        <v>62000</v>
      </c>
      <c r="F942" s="1">
        <v>63000</v>
      </c>
      <c r="G942" s="1">
        <v>63000</v>
      </c>
      <c r="H942" s="1">
        <v>64000</v>
      </c>
      <c r="I942" s="1">
        <v>65000</v>
      </c>
      <c r="J942" s="1">
        <v>66000</v>
      </c>
      <c r="K942" s="1">
        <v>68000</v>
      </c>
      <c r="L942" s="1">
        <v>72000</v>
      </c>
      <c r="M942" s="1">
        <v>73000</v>
      </c>
      <c r="N942" s="1">
        <v>76000</v>
      </c>
      <c r="O942" s="1">
        <v>74000</v>
      </c>
      <c r="P942" s="1">
        <v>76000</v>
      </c>
      <c r="Q942" s="1">
        <v>79000</v>
      </c>
      <c r="R942" s="1">
        <v>82000</v>
      </c>
      <c r="S942" s="1">
        <v>81000</v>
      </c>
      <c r="T942" s="1">
        <v>83000</v>
      </c>
      <c r="U942" s="1">
        <v>84000</v>
      </c>
      <c r="V942" s="1">
        <v>86000</v>
      </c>
      <c r="W942" s="1">
        <v>86000</v>
      </c>
      <c r="X942" s="1">
        <v>82000</v>
      </c>
    </row>
    <row r="943" spans="1:26" x14ac:dyDescent="0.35">
      <c r="A943" s="1" t="s">
        <v>29</v>
      </c>
      <c r="B943" s="1" t="s">
        <v>30</v>
      </c>
      <c r="C943" s="1" t="s">
        <v>1907</v>
      </c>
      <c r="D943" s="1" t="s">
        <v>1908</v>
      </c>
      <c r="E943" s="1">
        <v>248904</v>
      </c>
      <c r="F943" s="1">
        <v>249088</v>
      </c>
      <c r="G943" s="1">
        <v>248424</v>
      </c>
      <c r="H943" s="1">
        <v>247072</v>
      </c>
      <c r="I943" s="1">
        <v>247487</v>
      </c>
      <c r="J943" s="1">
        <v>247792</v>
      </c>
      <c r="K943" s="1">
        <v>249335</v>
      </c>
      <c r="L943" s="1">
        <v>252752</v>
      </c>
      <c r="M943" s="1">
        <v>255350</v>
      </c>
      <c r="N943" s="1">
        <v>257926</v>
      </c>
      <c r="O943" s="1">
        <v>261136</v>
      </c>
      <c r="P943" s="1">
        <v>263421</v>
      </c>
      <c r="Q943" s="1">
        <v>265381</v>
      </c>
      <c r="R943" s="1">
        <v>268436</v>
      </c>
      <c r="S943" s="1">
        <v>270498</v>
      </c>
      <c r="T943" s="1">
        <v>273142</v>
      </c>
      <c r="U943" s="1">
        <v>274797</v>
      </c>
      <c r="V943" s="1">
        <v>275991</v>
      </c>
      <c r="W943" s="1">
        <v>276441</v>
      </c>
      <c r="X943" s="1">
        <v>276770</v>
      </c>
      <c r="Y943" s="1">
        <v>276463</v>
      </c>
    </row>
    <row r="944" spans="1:26" x14ac:dyDescent="0.35">
      <c r="A944" s="1" t="s">
        <v>29</v>
      </c>
      <c r="B944" s="1" t="s">
        <v>30</v>
      </c>
      <c r="C944" s="1" t="s">
        <v>1909</v>
      </c>
      <c r="D944" s="1" t="s">
        <v>1910</v>
      </c>
    </row>
    <row r="945" spans="1:26" x14ac:dyDescent="0.35">
      <c r="A945" s="1" t="s">
        <v>29</v>
      </c>
      <c r="B945" s="1" t="s">
        <v>30</v>
      </c>
      <c r="C945" s="1" t="s">
        <v>1911</v>
      </c>
      <c r="D945" s="1" t="s">
        <v>1912</v>
      </c>
    </row>
    <row r="946" spans="1:26" x14ac:dyDescent="0.35">
      <c r="A946" s="1" t="s">
        <v>29</v>
      </c>
      <c r="B946" s="1" t="s">
        <v>30</v>
      </c>
      <c r="C946" s="1" t="s">
        <v>1913</v>
      </c>
      <c r="D946" s="1" t="s">
        <v>1914</v>
      </c>
    </row>
    <row r="947" spans="1:26" x14ac:dyDescent="0.35">
      <c r="A947" s="1" t="s">
        <v>29</v>
      </c>
      <c r="B947" s="1" t="s">
        <v>30</v>
      </c>
      <c r="C947" s="1" t="s">
        <v>1915</v>
      </c>
      <c r="D947" s="1" t="s">
        <v>1916</v>
      </c>
    </row>
    <row r="948" spans="1:26" x14ac:dyDescent="0.35">
      <c r="A948" s="1" t="s">
        <v>29</v>
      </c>
      <c r="B948" s="1" t="s">
        <v>30</v>
      </c>
      <c r="C948" s="1" t="s">
        <v>1917</v>
      </c>
      <c r="D948" s="1" t="s">
        <v>1918</v>
      </c>
    </row>
    <row r="949" spans="1:26" x14ac:dyDescent="0.35">
      <c r="A949" s="1" t="s">
        <v>29</v>
      </c>
      <c r="B949" s="1" t="s">
        <v>30</v>
      </c>
      <c r="C949" s="1" t="s">
        <v>1919</v>
      </c>
      <c r="D949" s="1" t="s">
        <v>1920</v>
      </c>
      <c r="E949" s="1">
        <v>919040</v>
      </c>
      <c r="F949" s="1">
        <v>915200</v>
      </c>
      <c r="G949" s="1">
        <v>909499</v>
      </c>
      <c r="H949" s="1">
        <v>902065</v>
      </c>
      <c r="I949" s="1">
        <v>894310</v>
      </c>
      <c r="J949" s="1">
        <v>887846</v>
      </c>
      <c r="K949" s="1">
        <v>882280</v>
      </c>
      <c r="L949" s="1">
        <v>880405</v>
      </c>
      <c r="M949" s="1">
        <v>880440</v>
      </c>
      <c r="N949" s="1">
        <v>882064</v>
      </c>
      <c r="O949" s="1">
        <v>886075</v>
      </c>
      <c r="P949" s="1">
        <v>889454</v>
      </c>
      <c r="Q949" s="1">
        <v>891754</v>
      </c>
      <c r="R949" s="1">
        <v>893631</v>
      </c>
      <c r="S949" s="1">
        <v>894575</v>
      </c>
      <c r="T949" s="1">
        <v>894665</v>
      </c>
      <c r="U949" s="1">
        <v>890164</v>
      </c>
      <c r="V949" s="1">
        <v>881419</v>
      </c>
      <c r="W949" s="1">
        <v>873031</v>
      </c>
      <c r="X949" s="1">
        <v>862795</v>
      </c>
      <c r="Y949" s="1">
        <v>852298</v>
      </c>
    </row>
    <row r="950" spans="1:26" x14ac:dyDescent="0.35">
      <c r="A950" s="1" t="s">
        <v>29</v>
      </c>
      <c r="B950" s="1" t="s">
        <v>30</v>
      </c>
      <c r="C950" s="1" t="s">
        <v>1921</v>
      </c>
      <c r="D950" s="1" t="s">
        <v>1922</v>
      </c>
      <c r="K950" s="1">
        <v>3.7</v>
      </c>
      <c r="R950" s="1">
        <v>3.7</v>
      </c>
    </row>
    <row r="951" spans="1:26" x14ac:dyDescent="0.35">
      <c r="A951" s="1" t="s">
        <v>29</v>
      </c>
      <c r="B951" s="1" t="s">
        <v>30</v>
      </c>
      <c r="C951" s="1" t="s">
        <v>1923</v>
      </c>
      <c r="D951" s="1" t="s">
        <v>1924</v>
      </c>
      <c r="G951" s="1">
        <v>1.5944</v>
      </c>
      <c r="I951" s="1">
        <v>1.5368999999999999</v>
      </c>
      <c r="J951" s="1">
        <v>1.5034000000000001</v>
      </c>
      <c r="K951" s="1">
        <v>1.4993000000000001</v>
      </c>
      <c r="L951" s="1">
        <v>1.4968999999999999</v>
      </c>
      <c r="M951" s="1">
        <v>1.0768</v>
      </c>
      <c r="N951" s="1">
        <v>1.3568</v>
      </c>
      <c r="Q951" s="1">
        <v>1.0258</v>
      </c>
      <c r="T951" s="1">
        <v>1.7551000000000001</v>
      </c>
      <c r="W951" s="1">
        <v>1.5006999999999999</v>
      </c>
    </row>
    <row r="952" spans="1:26" x14ac:dyDescent="0.35">
      <c r="A952" s="1" t="s">
        <v>29</v>
      </c>
      <c r="B952" s="1" t="s">
        <v>30</v>
      </c>
      <c r="C952" s="1" t="s">
        <v>1925</v>
      </c>
      <c r="D952" s="1" t="s">
        <v>1926</v>
      </c>
      <c r="E952" s="1">
        <v>111.23125</v>
      </c>
      <c r="F952" s="1">
        <v>120.57815833333299</v>
      </c>
      <c r="G952" s="1">
        <v>129.22235000000001</v>
      </c>
      <c r="H952" s="1">
        <v>132.888025</v>
      </c>
      <c r="I952" s="1">
        <v>131.274333333333</v>
      </c>
      <c r="J952" s="1">
        <v>128.65166666666701</v>
      </c>
      <c r="K952" s="1">
        <v>125.808108333333</v>
      </c>
      <c r="L952" s="1">
        <v>118.566666666667</v>
      </c>
      <c r="M952" s="1">
        <v>148.88</v>
      </c>
      <c r="N952" s="1">
        <v>150.29750000000001</v>
      </c>
      <c r="O952" s="1">
        <v>153.86250000000001</v>
      </c>
      <c r="P952" s="1">
        <v>157.5</v>
      </c>
      <c r="Q952" s="1">
        <v>157.31166666666701</v>
      </c>
      <c r="R952" s="1">
        <v>158.552641666667</v>
      </c>
      <c r="S952" s="1">
        <v>192.440333333333</v>
      </c>
      <c r="T952" s="1">
        <v>253.49199999999999</v>
      </c>
      <c r="U952" s="1">
        <v>305.79010916000499</v>
      </c>
      <c r="V952" s="1">
        <v>306.08368824523399</v>
      </c>
      <c r="W952" s="1">
        <v>306.92095149522299</v>
      </c>
      <c r="X952" s="1">
        <v>358.81079725829699</v>
      </c>
      <c r="Y952" s="1">
        <v>401.15202922077901</v>
      </c>
      <c r="Z952" s="1">
        <v>425.979158066857</v>
      </c>
    </row>
    <row r="953" spans="1:26" x14ac:dyDescent="0.35">
      <c r="A953" s="1" t="s">
        <v>29</v>
      </c>
      <c r="B953" s="1" t="s">
        <v>30</v>
      </c>
      <c r="C953" s="1" t="s">
        <v>1927</v>
      </c>
      <c r="D953" s="1" t="s">
        <v>1928</v>
      </c>
      <c r="E953" s="1">
        <v>15.2354705757222</v>
      </c>
      <c r="F953" s="1">
        <v>11.1446404443733</v>
      </c>
      <c r="G953" s="1">
        <v>12.1202192108891</v>
      </c>
      <c r="H953" s="1">
        <v>14.418348125340801</v>
      </c>
      <c r="I953" s="1">
        <v>17.695803965511999</v>
      </c>
      <c r="J953" s="1">
        <v>14.880376318821799</v>
      </c>
      <c r="K953" s="1">
        <v>13.834365122842399</v>
      </c>
      <c r="L953" s="1">
        <v>15.529944090028</v>
      </c>
      <c r="M953" s="1">
        <v>8.6739881885811805</v>
      </c>
      <c r="N953" s="1">
        <v>12.0986066267503</v>
      </c>
      <c r="O953" s="1">
        <v>15.5113433318503</v>
      </c>
      <c r="P953" s="1">
        <v>13.090472713459601</v>
      </c>
      <c r="Q953" s="1">
        <v>9.8801149966783601</v>
      </c>
      <c r="R953" s="1">
        <v>7.0738580847829002</v>
      </c>
      <c r="S953" s="1">
        <v>2.7834515064340799</v>
      </c>
      <c r="T953" s="1">
        <v>2.6842904348844501</v>
      </c>
      <c r="U953" s="1">
        <v>5.4726288230173399</v>
      </c>
      <c r="V953" s="1">
        <v>7.6906815346560302</v>
      </c>
      <c r="W953" s="1">
        <v>6.51475056054778</v>
      </c>
      <c r="X953" s="1">
        <v>3.3124171921251602</v>
      </c>
      <c r="Y953" s="1">
        <v>6.2467496900501303</v>
      </c>
    </row>
    <row r="954" spans="1:26" x14ac:dyDescent="0.35">
      <c r="A954" s="1" t="s">
        <v>29</v>
      </c>
      <c r="B954" s="1" t="s">
        <v>30</v>
      </c>
      <c r="C954" s="1" t="s">
        <v>1929</v>
      </c>
      <c r="D954" s="1" t="s">
        <v>1930</v>
      </c>
      <c r="E954" s="1">
        <v>1.2764595691156413E-2</v>
      </c>
      <c r="F954" s="1">
        <v>2.8525621088183122E-2</v>
      </c>
      <c r="G954" s="1">
        <v>2.8440037752582555E-3</v>
      </c>
      <c r="J954" s="1">
        <v>5.7461430250690436E-3</v>
      </c>
      <c r="K954" s="1">
        <v>0.40477561624818459</v>
      </c>
      <c r="L954" s="1">
        <v>0.33117170657354134</v>
      </c>
      <c r="M954" s="1">
        <v>0.1981325077019177</v>
      </c>
      <c r="N954" s="1">
        <v>1.0813264576368469</v>
      </c>
      <c r="O954" s="1">
        <v>0.31695634241450832</v>
      </c>
      <c r="P954" s="1">
        <v>0.43351869808323967</v>
      </c>
      <c r="Q954" s="1">
        <v>0.62849795015598808</v>
      </c>
      <c r="R954" s="1">
        <v>0.36904605050281941</v>
      </c>
      <c r="S954" s="1">
        <v>0.33696263500999191</v>
      </c>
      <c r="T954" s="1">
        <v>0.17103171315576737</v>
      </c>
      <c r="U954" s="1">
        <v>0.13756407474053525</v>
      </c>
      <c r="V954" s="1">
        <v>0.30922633577716058</v>
      </c>
      <c r="W954" s="1">
        <v>0.30089083535953948</v>
      </c>
      <c r="X954" s="1">
        <v>0.30198896377412798</v>
      </c>
      <c r="Y954" s="1">
        <v>0.89606188669727749</v>
      </c>
    </row>
    <row r="955" spans="1:26" x14ac:dyDescent="0.35">
      <c r="A955" s="1" t="s">
        <v>29</v>
      </c>
      <c r="B955" s="1" t="s">
        <v>30</v>
      </c>
      <c r="C955" s="1" t="s">
        <v>1931</v>
      </c>
      <c r="D955" s="1" t="s">
        <v>1932</v>
      </c>
      <c r="E955" s="1">
        <v>2.5205947131645421</v>
      </c>
      <c r="F955" s="1">
        <v>2.1796753819283405</v>
      </c>
      <c r="G955" s="1">
        <v>1.5955718642149941</v>
      </c>
      <c r="J955" s="1">
        <v>2.8517025618627017</v>
      </c>
      <c r="K955" s="1">
        <v>3.1687077591001915</v>
      </c>
      <c r="L955" s="1">
        <v>1.8862107045958265</v>
      </c>
      <c r="M955" s="1">
        <v>1.8049055351471543</v>
      </c>
      <c r="N955" s="1">
        <v>1.1005827763021869</v>
      </c>
      <c r="O955" s="1">
        <v>1.2351795368991227</v>
      </c>
      <c r="P955" s="1">
        <v>2.1403831904997932</v>
      </c>
      <c r="Q955" s="1">
        <v>1.841836079418981</v>
      </c>
      <c r="R955" s="1">
        <v>1.8593264801783149</v>
      </c>
      <c r="S955" s="1">
        <v>1.7571932348027866</v>
      </c>
      <c r="T955" s="1">
        <v>1.3831762105551626</v>
      </c>
      <c r="U955" s="1">
        <v>3.2913329839407806</v>
      </c>
      <c r="V955" s="1">
        <v>1.1627580090574108</v>
      </c>
      <c r="W955" s="1">
        <v>1.0761437592440455</v>
      </c>
      <c r="X955" s="1">
        <v>1.1885953983481266</v>
      </c>
      <c r="Y955" s="1">
        <v>1.1667795105269212</v>
      </c>
    </row>
    <row r="956" spans="1:26" x14ac:dyDescent="0.35">
      <c r="A956" s="1" t="s">
        <v>29</v>
      </c>
      <c r="B956" s="1" t="s">
        <v>30</v>
      </c>
      <c r="C956" s="1" t="s">
        <v>1933</v>
      </c>
      <c r="D956" s="1" t="s">
        <v>1934</v>
      </c>
    </row>
    <row r="957" spans="1:26" x14ac:dyDescent="0.35">
      <c r="A957" s="1" t="s">
        <v>29</v>
      </c>
      <c r="B957" s="1" t="s">
        <v>30</v>
      </c>
      <c r="C957" s="1" t="s">
        <v>1935</v>
      </c>
      <c r="D957" s="1" t="s">
        <v>1936</v>
      </c>
    </row>
    <row r="958" spans="1:26" x14ac:dyDescent="0.35">
      <c r="A958" s="1" t="s">
        <v>29</v>
      </c>
      <c r="B958" s="1" t="s">
        <v>30</v>
      </c>
      <c r="C958" s="1" t="s">
        <v>1937</v>
      </c>
      <c r="D958" s="1" t="s">
        <v>1938</v>
      </c>
      <c r="E958" s="1">
        <v>1167.3589484261399</v>
      </c>
      <c r="F958" s="1">
        <v>1067.29924218825</v>
      </c>
      <c r="G958" s="1">
        <v>1169.3535295013401</v>
      </c>
      <c r="H958" s="1">
        <v>873.907007702486</v>
      </c>
      <c r="I958" s="1">
        <v>1766.10658830075</v>
      </c>
      <c r="J958" s="1">
        <v>1056.4090428418201</v>
      </c>
      <c r="K958" s="1">
        <v>1045.6255055849699</v>
      </c>
      <c r="L958" s="1">
        <v>898.59842814425201</v>
      </c>
      <c r="M958" s="1">
        <v>610.24098880535598</v>
      </c>
      <c r="N958" s="1">
        <v>712.96564735147297</v>
      </c>
      <c r="O958" s="1">
        <v>712.96564735147103</v>
      </c>
      <c r="P958" s="1">
        <v>712.96564735147797</v>
      </c>
    </row>
    <row r="959" spans="1:26" x14ac:dyDescent="0.35">
      <c r="A959" s="1" t="s">
        <v>29</v>
      </c>
      <c r="B959" s="1" t="s">
        <v>30</v>
      </c>
      <c r="C959" s="1" t="s">
        <v>1939</v>
      </c>
      <c r="D959" s="1" t="s">
        <v>1940</v>
      </c>
      <c r="E959" s="1">
        <v>-8411.7299804687937</v>
      </c>
      <c r="F959" s="1">
        <v>1105.0224609375</v>
      </c>
      <c r="G959" s="1">
        <v>-1231.708984375</v>
      </c>
      <c r="H959" s="1">
        <v>2802.9487304687063</v>
      </c>
      <c r="I959" s="1">
        <v>9999.9287109375</v>
      </c>
      <c r="J959" s="1">
        <v>14897.529785156192</v>
      </c>
      <c r="K959" s="1">
        <v>19375.2109375</v>
      </c>
      <c r="L959" s="1">
        <v>18912.3095703125</v>
      </c>
      <c r="M959" s="1">
        <v>8054.7319335936918</v>
      </c>
      <c r="N959" s="1">
        <v>17004.011230468692</v>
      </c>
      <c r="O959" s="1">
        <v>22113.420410156192</v>
      </c>
      <c r="P959" s="1">
        <v>26353.769042968692</v>
      </c>
      <c r="Q959" s="1">
        <v>37886.757324218692</v>
      </c>
      <c r="R959" s="1">
        <v>48219.6806640625</v>
      </c>
      <c r="S959" s="1">
        <v>37563.824707031192</v>
      </c>
      <c r="T959" s="1">
        <v>38585.786621093692</v>
      </c>
    </row>
    <row r="960" spans="1:26" x14ac:dyDescent="0.35">
      <c r="A960" s="1" t="s">
        <v>29</v>
      </c>
      <c r="B960" s="1" t="s">
        <v>30</v>
      </c>
      <c r="C960" s="1" t="s">
        <v>1941</v>
      </c>
      <c r="D960" s="1" t="s">
        <v>1942</v>
      </c>
    </row>
    <row r="961" spans="1:24" x14ac:dyDescent="0.35">
      <c r="A961" s="1" t="s">
        <v>29</v>
      </c>
      <c r="B961" s="1" t="s">
        <v>30</v>
      </c>
      <c r="C961" s="1" t="s">
        <v>1943</v>
      </c>
      <c r="D961" s="1" t="s">
        <v>1944</v>
      </c>
    </row>
    <row r="962" spans="1:24" x14ac:dyDescent="0.35">
      <c r="A962" s="1" t="s">
        <v>29</v>
      </c>
      <c r="B962" s="1" t="s">
        <v>30</v>
      </c>
      <c r="C962" s="1" t="s">
        <v>1945</v>
      </c>
      <c r="D962" s="1" t="s">
        <v>1946</v>
      </c>
    </row>
    <row r="963" spans="1:24" x14ac:dyDescent="0.35">
      <c r="A963" s="1" t="s">
        <v>29</v>
      </c>
      <c r="B963" s="1" t="s">
        <v>30</v>
      </c>
      <c r="C963" s="1" t="s">
        <v>1947</v>
      </c>
      <c r="D963" s="1" t="s">
        <v>1948</v>
      </c>
      <c r="Q963" s="1">
        <v>0.4</v>
      </c>
      <c r="R963" s="1">
        <v>0.4</v>
      </c>
      <c r="S963" s="1">
        <v>0.4</v>
      </c>
      <c r="T963" s="1">
        <v>0.4</v>
      </c>
      <c r="U963" s="1">
        <v>0.3</v>
      </c>
      <c r="V963" s="1">
        <v>0.3</v>
      </c>
      <c r="W963" s="1">
        <v>0.3</v>
      </c>
    </row>
    <row r="964" spans="1:24" x14ac:dyDescent="0.35">
      <c r="A964" s="1" t="s">
        <v>29</v>
      </c>
      <c r="B964" s="1" t="s">
        <v>30</v>
      </c>
      <c r="C964" s="1" t="s">
        <v>1949</v>
      </c>
      <c r="D964" s="1" t="s">
        <v>1950</v>
      </c>
      <c r="E964" s="1">
        <v>60.747821809999998</v>
      </c>
      <c r="F964" s="1">
        <v>65.049156190000005</v>
      </c>
      <c r="G964" s="1">
        <v>72.814361570000003</v>
      </c>
      <c r="H964" s="1">
        <v>64.547874449999995</v>
      </c>
      <c r="I964" s="1">
        <v>65.970512389999996</v>
      </c>
      <c r="J964" s="1">
        <v>70.458801269999995</v>
      </c>
      <c r="K964" s="1">
        <v>70.937545779999994</v>
      </c>
      <c r="L964" s="1">
        <v>72.756935119999994</v>
      </c>
      <c r="M964" s="1">
        <v>74.474937440000005</v>
      </c>
      <c r="N964" s="1">
        <v>76.877487180000003</v>
      </c>
      <c r="O964" s="1">
        <v>74.725143430000003</v>
      </c>
      <c r="P964" s="1">
        <v>72.844329830000007</v>
      </c>
      <c r="Q964" s="1">
        <v>70.926734920000001</v>
      </c>
      <c r="R964" s="1">
        <v>71.854194640000003</v>
      </c>
      <c r="S964" s="1">
        <v>71.890075679999995</v>
      </c>
      <c r="T964" s="1">
        <v>75.187034609999998</v>
      </c>
      <c r="U964" s="1">
        <v>77.387870789999994</v>
      </c>
      <c r="V964" s="1">
        <v>75.94579315</v>
      </c>
      <c r="W964" s="1">
        <v>71.497024539999998</v>
      </c>
      <c r="X964" s="1">
        <v>74.67578125</v>
      </c>
    </row>
    <row r="965" spans="1:24" x14ac:dyDescent="0.35">
      <c r="A965" s="1" t="s">
        <v>29</v>
      </c>
      <c r="B965" s="1" t="s">
        <v>30</v>
      </c>
      <c r="C965" s="1" t="s">
        <v>1951</v>
      </c>
      <c r="D965" s="1" t="s">
        <v>1952</v>
      </c>
      <c r="E965" s="1">
        <v>11.231493390000001</v>
      </c>
      <c r="F965" s="1">
        <v>11.75038427</v>
      </c>
      <c r="G965" s="1">
        <v>28.453845189999999</v>
      </c>
      <c r="H965" s="1">
        <v>28.507148740000002</v>
      </c>
      <c r="I965" s="1">
        <v>35.575666249999998</v>
      </c>
      <c r="J965" s="1">
        <v>46.308190250000003</v>
      </c>
      <c r="K965" s="1">
        <v>49.053586320000001</v>
      </c>
      <c r="L965" s="1">
        <v>58.278203990000002</v>
      </c>
      <c r="M965" s="1">
        <v>50.648065500000001</v>
      </c>
      <c r="N965" s="1">
        <v>58.111117700000001</v>
      </c>
      <c r="O965" s="1">
        <v>62.101434419999997</v>
      </c>
      <c r="P965" s="1">
        <v>66.332397270000001</v>
      </c>
      <c r="Q965" s="1">
        <v>71.506214999999997</v>
      </c>
      <c r="R965" s="1">
        <v>76.25141112</v>
      </c>
      <c r="S965" s="1">
        <v>69.218131099999994</v>
      </c>
      <c r="T965" s="1">
        <v>58.823342539999999</v>
      </c>
      <c r="U965" s="1">
        <v>56.318494659999999</v>
      </c>
      <c r="V965" s="1">
        <v>49.898454229999999</v>
      </c>
      <c r="W965" s="1">
        <v>49.820187779999998</v>
      </c>
      <c r="X965" s="1">
        <v>52.09520534</v>
      </c>
    </row>
    <row r="966" spans="1:24" x14ac:dyDescent="0.35">
      <c r="A966" s="1" t="s">
        <v>29</v>
      </c>
      <c r="B966" s="1" t="s">
        <v>30</v>
      </c>
      <c r="C966" s="1" t="s">
        <v>1953</v>
      </c>
      <c r="D966" s="1" t="s">
        <v>1954</v>
      </c>
      <c r="E966" s="1">
        <v>49.775746037973299</v>
      </c>
      <c r="F966" s="1">
        <v>47.349274154438802</v>
      </c>
      <c r="G966" s="1">
        <v>113.983784696497</v>
      </c>
      <c r="H966" s="1">
        <v>99.892935138346601</v>
      </c>
      <c r="I966" s="1">
        <v>105.94507886157901</v>
      </c>
      <c r="J966" s="1">
        <v>112.414529041688</v>
      </c>
      <c r="K966" s="1">
        <v>111.64842514189699</v>
      </c>
      <c r="L966" s="1">
        <v>118.08669468838001</v>
      </c>
      <c r="M966" s="1">
        <v>128.96154034724901</v>
      </c>
      <c r="N966" s="1">
        <v>119.220995547993</v>
      </c>
      <c r="O966" s="1">
        <v>121.29351798968599</v>
      </c>
      <c r="P966" s="1">
        <v>120.325093606829</v>
      </c>
      <c r="Q966" s="1">
        <v>124.62457118496</v>
      </c>
      <c r="R966" s="1">
        <v>130.303928316032</v>
      </c>
      <c r="S966" s="1">
        <v>137.56099098693801</v>
      </c>
      <c r="T966" s="1">
        <v>141.507950761019</v>
      </c>
      <c r="U966" s="1">
        <v>148.490778555003</v>
      </c>
      <c r="V966" s="1">
        <v>122.338332461032</v>
      </c>
      <c r="W966" s="1">
        <v>112.93860868141699</v>
      </c>
      <c r="X966" s="1">
        <v>129.55671323956301</v>
      </c>
    </row>
    <row r="967" spans="1:24" x14ac:dyDescent="0.35">
      <c r="A967" s="1" t="s">
        <v>29</v>
      </c>
      <c r="B967" s="1" t="s">
        <v>30</v>
      </c>
      <c r="C967" s="1" t="s">
        <v>1955</v>
      </c>
      <c r="D967" s="1" t="s">
        <v>1956</v>
      </c>
      <c r="H967" s="1">
        <v>30.575810000000001</v>
      </c>
      <c r="I967" s="1">
        <v>30.575810000000001</v>
      </c>
      <c r="J967" s="1">
        <v>30.575810000000001</v>
      </c>
      <c r="K967" s="1">
        <v>16.231580000000001</v>
      </c>
      <c r="L967" s="1">
        <v>16.231580000000001</v>
      </c>
      <c r="M967" s="1">
        <v>16.231590000000001</v>
      </c>
      <c r="N967" s="1">
        <v>16.231590000000001</v>
      </c>
    </row>
    <row r="968" spans="1:24" x14ac:dyDescent="0.35">
      <c r="A968" s="1" t="s">
        <v>29</v>
      </c>
      <c r="B968" s="1" t="s">
        <v>30</v>
      </c>
      <c r="C968" s="1" t="s">
        <v>1957</v>
      </c>
      <c r="D968" s="1" t="s">
        <v>1958</v>
      </c>
      <c r="H968" s="1">
        <v>29.51</v>
      </c>
      <c r="I968" s="1">
        <v>29.51</v>
      </c>
      <c r="J968" s="1">
        <v>29.510020000000001</v>
      </c>
      <c r="K968" s="1">
        <v>20.102150000000002</v>
      </c>
      <c r="L968" s="1">
        <v>20.102160000000001</v>
      </c>
      <c r="M968" s="1">
        <v>20.102139999999999</v>
      </c>
      <c r="N968" s="1">
        <v>20.102139999999999</v>
      </c>
    </row>
    <row r="969" spans="1:24" x14ac:dyDescent="0.35">
      <c r="A969" s="1" t="s">
        <v>29</v>
      </c>
      <c r="B969" s="1" t="s">
        <v>30</v>
      </c>
      <c r="C969" s="1" t="s">
        <v>1959</v>
      </c>
      <c r="D969" s="1" t="s">
        <v>1960</v>
      </c>
      <c r="H969" s="1">
        <v>31.438500000000001</v>
      </c>
      <c r="I969" s="1">
        <v>31.443770000000001</v>
      </c>
      <c r="J969" s="1">
        <v>31.460540000000002</v>
      </c>
      <c r="K969" s="1">
        <v>12.93601</v>
      </c>
      <c r="L969" s="1">
        <v>12.91635</v>
      </c>
      <c r="M969" s="1">
        <v>12.88827</v>
      </c>
      <c r="N969" s="1">
        <v>12.845230000000001</v>
      </c>
    </row>
    <row r="970" spans="1:24" x14ac:dyDescent="0.35">
      <c r="A970" s="1" t="s">
        <v>29</v>
      </c>
      <c r="B970" s="1" t="s">
        <v>30</v>
      </c>
      <c r="C970" s="1" t="s">
        <v>1961</v>
      </c>
      <c r="D970" s="1" t="s">
        <v>1962</v>
      </c>
      <c r="Q970" s="1">
        <v>18.309999999999999</v>
      </c>
      <c r="W970" s="1">
        <v>36.83</v>
      </c>
    </row>
    <row r="971" spans="1:24" x14ac:dyDescent="0.35">
      <c r="A971" s="1" t="s">
        <v>29</v>
      </c>
      <c r="B971" s="1" t="s">
        <v>30</v>
      </c>
      <c r="C971" s="1" t="s">
        <v>1963</v>
      </c>
      <c r="D971" s="1" t="s">
        <v>1964</v>
      </c>
      <c r="Q971" s="1">
        <v>11.36</v>
      </c>
      <c r="W971" s="1">
        <v>28.04</v>
      </c>
    </row>
    <row r="972" spans="1:24" x14ac:dyDescent="0.35">
      <c r="A972" s="1" t="s">
        <v>29</v>
      </c>
      <c r="B972" s="1" t="s">
        <v>30</v>
      </c>
      <c r="C972" s="1" t="s">
        <v>1965</v>
      </c>
      <c r="D972" s="1" t="s">
        <v>1966</v>
      </c>
      <c r="Q972" s="1">
        <v>14.78</v>
      </c>
      <c r="W972" s="1">
        <v>31.89</v>
      </c>
    </row>
    <row r="973" spans="1:24" x14ac:dyDescent="0.35">
      <c r="A973" s="1" t="s">
        <v>29</v>
      </c>
      <c r="B973" s="1" t="s">
        <v>30</v>
      </c>
      <c r="C973" s="1" t="s">
        <v>1967</v>
      </c>
      <c r="D973" s="1" t="s">
        <v>1968</v>
      </c>
      <c r="O973" s="1">
        <v>747</v>
      </c>
      <c r="P973" s="1">
        <v>676</v>
      </c>
      <c r="Q973" s="1">
        <v>869</v>
      </c>
      <c r="T973" s="1">
        <v>150</v>
      </c>
      <c r="U973" s="1">
        <v>180</v>
      </c>
      <c r="V973" s="1">
        <v>509</v>
      </c>
      <c r="W973" s="1">
        <v>683</v>
      </c>
      <c r="X973" s="1">
        <v>598</v>
      </c>
    </row>
    <row r="974" spans="1:24" x14ac:dyDescent="0.35">
      <c r="A974" s="1" t="s">
        <v>29</v>
      </c>
      <c r="B974" s="1" t="s">
        <v>30</v>
      </c>
      <c r="C974" s="1" t="s">
        <v>1969</v>
      </c>
      <c r="D974" s="1" t="s">
        <v>1970</v>
      </c>
      <c r="O974" s="1">
        <v>64</v>
      </c>
      <c r="P974" s="1">
        <v>42</v>
      </c>
      <c r="Q974" s="1">
        <v>50</v>
      </c>
      <c r="T974" s="1">
        <v>85</v>
      </c>
      <c r="U974" s="1">
        <v>100</v>
      </c>
      <c r="V974" s="1">
        <v>382</v>
      </c>
      <c r="W974" s="1">
        <v>439</v>
      </c>
      <c r="X974" s="1">
        <v>410</v>
      </c>
    </row>
    <row r="975" spans="1:24" x14ac:dyDescent="0.35">
      <c r="A975" s="1" t="s">
        <v>29</v>
      </c>
      <c r="B975" s="1" t="s">
        <v>30</v>
      </c>
      <c r="C975" s="1" t="s">
        <v>1971</v>
      </c>
      <c r="D975" s="1" t="s">
        <v>1972</v>
      </c>
      <c r="E975" s="1">
        <v>26.099486850000002</v>
      </c>
      <c r="F975" s="1">
        <v>25.721822450000001</v>
      </c>
      <c r="G975" s="1">
        <v>25.341252959999998</v>
      </c>
      <c r="H975" s="1">
        <v>24.957960960000001</v>
      </c>
      <c r="I975" s="1">
        <v>24.572335979999998</v>
      </c>
      <c r="J975" s="1">
        <v>24.184163470000001</v>
      </c>
      <c r="K975" s="1">
        <v>23.79342858</v>
      </c>
      <c r="L975" s="1">
        <v>23.400120449999999</v>
      </c>
      <c r="M975" s="1">
        <v>23.00504171</v>
      </c>
      <c r="N975" s="1">
        <v>22.607571589999999</v>
      </c>
      <c r="O975" s="1">
        <v>22.210173210000001</v>
      </c>
      <c r="P975" s="1">
        <v>21.812857529999999</v>
      </c>
      <c r="Q975" s="1">
        <v>21.41605195</v>
      </c>
      <c r="R975" s="1">
        <v>21.019772339999999</v>
      </c>
      <c r="S975" s="1">
        <v>20.624034730000002</v>
      </c>
      <c r="T975" s="1">
        <v>20.229481310000001</v>
      </c>
      <c r="U975" s="1">
        <v>19.835715919999998</v>
      </c>
      <c r="V975" s="1">
        <v>19.443175719999999</v>
      </c>
      <c r="W975" s="1">
        <v>19.052096479999999</v>
      </c>
      <c r="X975" s="1">
        <v>18.662498070000002</v>
      </c>
    </row>
    <row r="976" spans="1:24" x14ac:dyDescent="0.35">
      <c r="A976" s="1" t="s">
        <v>29</v>
      </c>
      <c r="B976" s="1" t="s">
        <v>30</v>
      </c>
      <c r="C976" s="1" t="s">
        <v>1973</v>
      </c>
      <c r="D976" s="1" t="s">
        <v>1974</v>
      </c>
      <c r="E976" s="1">
        <v>33.222838920000001</v>
      </c>
      <c r="F976" s="1">
        <v>33.036591309999999</v>
      </c>
      <c r="G976" s="1">
        <v>32.850343709999997</v>
      </c>
      <c r="H976" s="1">
        <v>32.664096100000002</v>
      </c>
      <c r="I976" s="1">
        <v>32.47784849</v>
      </c>
      <c r="J976" s="1">
        <v>32.291600889999998</v>
      </c>
      <c r="K976" s="1">
        <v>32.105353280000003</v>
      </c>
      <c r="L976" s="1">
        <v>31.91910567</v>
      </c>
      <c r="M976" s="1">
        <v>31.732858069999999</v>
      </c>
      <c r="N976" s="1">
        <v>31.54661046</v>
      </c>
      <c r="O976" s="1">
        <v>31.360362850000001</v>
      </c>
      <c r="P976" s="1">
        <v>31.17411525</v>
      </c>
      <c r="Q976" s="1">
        <v>30.987867640000001</v>
      </c>
      <c r="R976" s="1">
        <v>30.80162004</v>
      </c>
      <c r="S976" s="1">
        <v>30.615372430000001</v>
      </c>
      <c r="T976" s="1">
        <v>30.429124819999998</v>
      </c>
      <c r="U976" s="1">
        <v>30.24287722</v>
      </c>
      <c r="V976" s="1">
        <v>30.056629610000002</v>
      </c>
      <c r="W976" s="1">
        <v>29.870381999999999</v>
      </c>
      <c r="X976" s="1">
        <v>29.684134400000001</v>
      </c>
    </row>
    <row r="977" spans="1:24" x14ac:dyDescent="0.35">
      <c r="A977" s="1" t="s">
        <v>29</v>
      </c>
      <c r="B977" s="1" t="s">
        <v>30</v>
      </c>
      <c r="C977" s="1" t="s">
        <v>1975</v>
      </c>
      <c r="D977" s="1" t="s">
        <v>1976</v>
      </c>
      <c r="E977" s="1">
        <v>13.25213237</v>
      </c>
      <c r="F977" s="1">
        <v>13.000522569999999</v>
      </c>
      <c r="G977" s="1">
        <v>12.74891277</v>
      </c>
      <c r="H977" s="1">
        <v>12.497302980000001</v>
      </c>
      <c r="I977" s="1">
        <v>12.24569318</v>
      </c>
      <c r="J977" s="1">
        <v>11.994083379999999</v>
      </c>
      <c r="K977" s="1">
        <v>11.74247358</v>
      </c>
      <c r="L977" s="1">
        <v>11.490863790000001</v>
      </c>
      <c r="M977" s="1">
        <v>11.23925399</v>
      </c>
      <c r="N977" s="1">
        <v>10.987644189999999</v>
      </c>
      <c r="O977" s="1">
        <v>10.736034399999999</v>
      </c>
      <c r="P977" s="1">
        <v>10.484424600000001</v>
      </c>
      <c r="Q977" s="1">
        <v>10.2328148</v>
      </c>
      <c r="R977" s="1">
        <v>9.9812050049999996</v>
      </c>
      <c r="S977" s="1">
        <v>9.7295952079999992</v>
      </c>
      <c r="T977" s="1">
        <v>9.4779854110000006</v>
      </c>
      <c r="U977" s="1">
        <v>9.2263756130000001</v>
      </c>
      <c r="V977" s="1">
        <v>8.9747658159999997</v>
      </c>
      <c r="W977" s="1">
        <v>8.7231560189999993</v>
      </c>
      <c r="X977" s="1">
        <v>8.4715462220000006</v>
      </c>
    </row>
    <row r="978" spans="1:24" x14ac:dyDescent="0.35">
      <c r="A978" s="1" t="s">
        <v>29</v>
      </c>
      <c r="B978" s="1" t="s">
        <v>30</v>
      </c>
      <c r="C978" s="1" t="s">
        <v>1977</v>
      </c>
      <c r="D978" s="1" t="s">
        <v>1978</v>
      </c>
      <c r="E978" s="1">
        <v>44.555824139999999</v>
      </c>
      <c r="F978" s="1">
        <v>46.243400000000001</v>
      </c>
      <c r="G978" s="1">
        <v>47.939043560000002</v>
      </c>
      <c r="H978" s="1">
        <v>49.642373890000002</v>
      </c>
      <c r="I978" s="1">
        <v>51.352680749999998</v>
      </c>
      <c r="J978" s="1">
        <v>53.070304499999999</v>
      </c>
      <c r="K978" s="1">
        <v>54.795234389999997</v>
      </c>
      <c r="L978" s="1">
        <v>56.52746381</v>
      </c>
      <c r="M978" s="1">
        <v>58.26564123</v>
      </c>
      <c r="N978" s="1">
        <v>60.010787899999997</v>
      </c>
      <c r="O978" s="1">
        <v>61.758945150000002</v>
      </c>
      <c r="P978" s="1">
        <v>63.510209959999997</v>
      </c>
      <c r="Q978" s="1">
        <v>65.264027060000004</v>
      </c>
      <c r="R978" s="1">
        <v>67.020506049999995</v>
      </c>
      <c r="S978" s="1">
        <v>68.779755460000004</v>
      </c>
      <c r="T978" s="1">
        <v>70.540935509999997</v>
      </c>
      <c r="U978" s="1">
        <v>72.304801260000005</v>
      </c>
      <c r="V978" s="1">
        <v>74.070845790000007</v>
      </c>
      <c r="W978" s="1">
        <v>75.838883350000003</v>
      </c>
      <c r="X978" s="1">
        <v>77.609053380000006</v>
      </c>
    </row>
    <row r="979" spans="1:24" x14ac:dyDescent="0.35">
      <c r="A979" s="1" t="s">
        <v>29</v>
      </c>
      <c r="B979" s="1" t="s">
        <v>30</v>
      </c>
      <c r="C979" s="1" t="s">
        <v>1979</v>
      </c>
      <c r="D979" s="1" t="s">
        <v>1980</v>
      </c>
      <c r="E979" s="1">
        <v>31.816036359999998</v>
      </c>
      <c r="F979" s="1">
        <v>33.306305170000002</v>
      </c>
      <c r="G979" s="1">
        <v>34.805504190000001</v>
      </c>
      <c r="H979" s="1">
        <v>36.313633420000002</v>
      </c>
      <c r="I979" s="1">
        <v>37.83069287</v>
      </c>
      <c r="J979" s="1">
        <v>39.35668253</v>
      </c>
      <c r="K979" s="1">
        <v>40.891602399999996</v>
      </c>
      <c r="L979" s="1">
        <v>42.435452480000002</v>
      </c>
      <c r="M979" s="1">
        <v>43.988232770000003</v>
      </c>
      <c r="N979" s="1">
        <v>45.549943280000001</v>
      </c>
      <c r="O979" s="1">
        <v>47.120584000000001</v>
      </c>
      <c r="P979" s="1">
        <v>48.700154929999997</v>
      </c>
      <c r="Q979" s="1">
        <v>50.288656080000003</v>
      </c>
      <c r="R979" s="1">
        <v>51.886087430000003</v>
      </c>
      <c r="S979" s="1">
        <v>53.492449000000001</v>
      </c>
      <c r="T979" s="1">
        <v>55.10774078</v>
      </c>
      <c r="U979" s="1">
        <v>56.731962780000003</v>
      </c>
      <c r="V979" s="1">
        <v>58.365114980000001</v>
      </c>
      <c r="W979" s="1">
        <v>60.007197400000003</v>
      </c>
      <c r="X979" s="1">
        <v>61.658210029999999</v>
      </c>
    </row>
    <row r="980" spans="1:24" x14ac:dyDescent="0.35">
      <c r="A980" s="1" t="s">
        <v>29</v>
      </c>
      <c r="B980" s="1" t="s">
        <v>30</v>
      </c>
      <c r="C980" s="1" t="s">
        <v>1981</v>
      </c>
      <c r="D980" s="1" t="s">
        <v>1982</v>
      </c>
      <c r="E980" s="1">
        <v>67.532735119999998</v>
      </c>
      <c r="F980" s="1">
        <v>68.742637070000001</v>
      </c>
      <c r="G980" s="1">
        <v>69.96328072</v>
      </c>
      <c r="H980" s="1">
        <v>71.194666089999998</v>
      </c>
      <c r="I980" s="1">
        <v>72.436793179999995</v>
      </c>
      <c r="J980" s="1">
        <v>73.689661979999997</v>
      </c>
      <c r="K980" s="1">
        <v>74.953272490000003</v>
      </c>
      <c r="L980" s="1">
        <v>76.227624719999994</v>
      </c>
      <c r="M980" s="1">
        <v>77.512718660000004</v>
      </c>
      <c r="N980" s="1">
        <v>78.808554319999999</v>
      </c>
      <c r="O980" s="1">
        <v>80.115131689999998</v>
      </c>
      <c r="P980" s="1">
        <v>81.432450779999996</v>
      </c>
      <c r="Q980" s="1">
        <v>82.760511579999999</v>
      </c>
      <c r="R980" s="1">
        <v>84.099314089999993</v>
      </c>
      <c r="S980" s="1">
        <v>85.448858319999999</v>
      </c>
      <c r="T980" s="1">
        <v>86.809144270000004</v>
      </c>
      <c r="U980" s="1">
        <v>88.18017193</v>
      </c>
      <c r="V980" s="1">
        <v>89.561941300000001</v>
      </c>
      <c r="W980" s="1">
        <v>90.95445239</v>
      </c>
      <c r="X980" s="1">
        <v>92.357705190000004</v>
      </c>
    </row>
    <row r="981" spans="1:24" x14ac:dyDescent="0.35">
      <c r="A981" s="1" t="s">
        <v>29</v>
      </c>
      <c r="B981" s="1" t="s">
        <v>30</v>
      </c>
      <c r="C981" s="1" t="s">
        <v>1983</v>
      </c>
      <c r="D981" s="1" t="s">
        <v>1984</v>
      </c>
      <c r="E981" s="1">
        <v>28.71486428</v>
      </c>
      <c r="F981" s="1">
        <v>29.28262569</v>
      </c>
      <c r="G981" s="1">
        <v>29.86713774</v>
      </c>
      <c r="H981" s="1">
        <v>30.4689215</v>
      </c>
      <c r="I981" s="1">
        <v>31.088425730000001</v>
      </c>
      <c r="J981" s="1">
        <v>31.726218110000001</v>
      </c>
      <c r="K981" s="1">
        <v>32.382836169999997</v>
      </c>
      <c r="L981" s="1">
        <v>33.058826379999999</v>
      </c>
      <c r="M981" s="1">
        <v>33.75440047</v>
      </c>
      <c r="N981" s="1">
        <v>34.470289800000003</v>
      </c>
      <c r="O981" s="1">
        <v>35.205811199999999</v>
      </c>
      <c r="P981" s="1">
        <v>35.961184350000003</v>
      </c>
      <c r="Q981" s="1">
        <v>36.736384459999996</v>
      </c>
      <c r="R981" s="1">
        <v>37.531565460000003</v>
      </c>
      <c r="S981" s="1">
        <v>38.346874309999997</v>
      </c>
      <c r="T981" s="1">
        <v>39.18201097</v>
      </c>
      <c r="U981" s="1">
        <v>40.037334700000002</v>
      </c>
      <c r="V981" s="1">
        <v>40.912610139999998</v>
      </c>
      <c r="W981" s="1">
        <v>41.807688040000002</v>
      </c>
      <c r="X981" s="1">
        <v>42.722561409999997</v>
      </c>
    </row>
    <row r="982" spans="1:24" x14ac:dyDescent="0.35">
      <c r="A982" s="1" t="s">
        <v>29</v>
      </c>
      <c r="B982" s="1" t="s">
        <v>30</v>
      </c>
      <c r="C982" s="1" t="s">
        <v>1985</v>
      </c>
      <c r="D982" s="1" t="s">
        <v>1986</v>
      </c>
      <c r="E982" s="1">
        <v>27.988746240000001</v>
      </c>
      <c r="F982" s="1">
        <v>28.266710239999998</v>
      </c>
      <c r="G982" s="1">
        <v>28.543277410000002</v>
      </c>
      <c r="H982" s="1">
        <v>28.818447750000001</v>
      </c>
      <c r="I982" s="1">
        <v>29.092221259999999</v>
      </c>
      <c r="J982" s="1">
        <v>29.364597939999999</v>
      </c>
      <c r="K982" s="1">
        <v>29.635577789999999</v>
      </c>
      <c r="L982" s="1">
        <v>29.905160819999999</v>
      </c>
      <c r="M982" s="1">
        <v>30.173347020000001</v>
      </c>
      <c r="N982" s="1">
        <v>30.440136379999998</v>
      </c>
      <c r="O982" s="1">
        <v>30.705528919999999</v>
      </c>
      <c r="P982" s="1">
        <v>30.969524629999999</v>
      </c>
      <c r="Q982" s="1">
        <v>31.232123519999998</v>
      </c>
      <c r="R982" s="1">
        <v>31.49332557</v>
      </c>
      <c r="S982" s="1">
        <v>31.75313079</v>
      </c>
      <c r="T982" s="1">
        <v>32.011539190000001</v>
      </c>
      <c r="U982" s="1">
        <v>32.268550759999997</v>
      </c>
      <c r="V982" s="1">
        <v>32.524165500000002</v>
      </c>
      <c r="W982" s="1">
        <v>32.778383410000004</v>
      </c>
      <c r="X982" s="1">
        <v>33.03120449</v>
      </c>
    </row>
    <row r="983" spans="1:24" x14ac:dyDescent="0.35">
      <c r="A983" s="1" t="s">
        <v>29</v>
      </c>
      <c r="B983" s="1" t="s">
        <v>30</v>
      </c>
      <c r="C983" s="1" t="s">
        <v>1987</v>
      </c>
      <c r="D983" s="1" t="s">
        <v>1988</v>
      </c>
      <c r="E983" s="1">
        <v>30.024460569999999</v>
      </c>
      <c r="F983" s="1">
        <v>31.04943274</v>
      </c>
      <c r="G983" s="1">
        <v>32.08718013</v>
      </c>
      <c r="H983" s="1">
        <v>33.137702740000002</v>
      </c>
      <c r="I983" s="1">
        <v>34.201000579999999</v>
      </c>
      <c r="J983" s="1">
        <v>35.277073639999998</v>
      </c>
      <c r="K983" s="1">
        <v>36.365921929999999</v>
      </c>
      <c r="L983" s="1">
        <v>37.467545440000002</v>
      </c>
      <c r="M983" s="1">
        <v>38.58194417</v>
      </c>
      <c r="N983" s="1">
        <v>39.70911813</v>
      </c>
      <c r="O983" s="1">
        <v>40.849067310000002</v>
      </c>
      <c r="P983" s="1">
        <v>42.00179172</v>
      </c>
      <c r="Q983" s="1">
        <v>43.167291349999999</v>
      </c>
      <c r="R983" s="1">
        <v>44.345566210000001</v>
      </c>
      <c r="S983" s="1">
        <v>45.536616289999998</v>
      </c>
      <c r="T983" s="1">
        <v>46.740441590000003</v>
      </c>
      <c r="U983" s="1">
        <v>47.957042119999997</v>
      </c>
      <c r="V983" s="1">
        <v>49.18641788</v>
      </c>
      <c r="W983" s="1">
        <v>50.428568849999998</v>
      </c>
      <c r="X983" s="1">
        <v>51.683495049999998</v>
      </c>
    </row>
    <row r="984" spans="1:24" x14ac:dyDescent="0.35">
      <c r="A984" s="1" t="s">
        <v>29</v>
      </c>
      <c r="B984" s="1" t="s">
        <v>30</v>
      </c>
      <c r="C984" s="1" t="s">
        <v>1989</v>
      </c>
      <c r="D984" s="1" t="s">
        <v>1990</v>
      </c>
      <c r="E984" s="1">
        <v>14.17145264</v>
      </c>
      <c r="F984" s="1">
        <v>14.604789200000001</v>
      </c>
      <c r="G984" s="1">
        <v>15.034478160000001</v>
      </c>
      <c r="H984" s="1">
        <v>15.460384449999999</v>
      </c>
      <c r="I984" s="1">
        <v>15.88227547</v>
      </c>
      <c r="J984" s="1">
        <v>16.300255289999999</v>
      </c>
      <c r="K984" s="1">
        <v>16.714315540000001</v>
      </c>
      <c r="L984" s="1">
        <v>17.124449439999999</v>
      </c>
      <c r="M984" s="1">
        <v>17.53024971</v>
      </c>
      <c r="N984" s="1">
        <v>17.932028710000001</v>
      </c>
      <c r="O984" s="1">
        <v>18.328638510000001</v>
      </c>
      <c r="P984" s="1">
        <v>18.72015588</v>
      </c>
      <c r="Q984" s="1">
        <v>19.106473380000001</v>
      </c>
      <c r="R984" s="1">
        <v>19.487678679999998</v>
      </c>
      <c r="S984" s="1">
        <v>19.863858700000002</v>
      </c>
      <c r="T984" s="1">
        <v>20.234844580000001</v>
      </c>
      <c r="U984" s="1">
        <v>20.600905770000001</v>
      </c>
      <c r="V984" s="1">
        <v>20.961971370000001</v>
      </c>
      <c r="W984" s="1">
        <v>21.318063049999999</v>
      </c>
      <c r="X984" s="1">
        <v>21.66928927</v>
      </c>
    </row>
    <row r="985" spans="1:24" x14ac:dyDescent="0.35">
      <c r="A985" s="1" t="s">
        <v>29</v>
      </c>
      <c r="B985" s="1" t="s">
        <v>30</v>
      </c>
      <c r="C985" s="1" t="s">
        <v>1991</v>
      </c>
      <c r="D985" s="1" t="s">
        <v>1992</v>
      </c>
      <c r="E985" s="1">
        <v>9.9820134829999994</v>
      </c>
      <c r="F985" s="1">
        <v>10.39861576</v>
      </c>
      <c r="G985" s="1">
        <v>10.81377404</v>
      </c>
      <c r="H985" s="1">
        <v>11.22748831</v>
      </c>
      <c r="I985" s="1">
        <v>11.639758580000001</v>
      </c>
      <c r="J985" s="1">
        <v>12.050584840000001</v>
      </c>
      <c r="K985" s="1">
        <v>12.4599671</v>
      </c>
      <c r="L985" s="1">
        <v>12.86790536</v>
      </c>
      <c r="M985" s="1">
        <v>13.27439961</v>
      </c>
      <c r="N985" s="1">
        <v>13.67944986</v>
      </c>
      <c r="O985" s="1">
        <v>14.083056109999999</v>
      </c>
      <c r="P985" s="1">
        <v>14.48521835</v>
      </c>
      <c r="Q985" s="1">
        <v>14.885936579999999</v>
      </c>
      <c r="R985" s="1">
        <v>15.285210810000001</v>
      </c>
      <c r="S985" s="1">
        <v>15.683041040000001</v>
      </c>
      <c r="T985" s="1">
        <v>16.07942727</v>
      </c>
      <c r="U985" s="1">
        <v>16.474369490000001</v>
      </c>
      <c r="V985" s="1">
        <v>16.867867700000001</v>
      </c>
      <c r="W985" s="1">
        <v>17.25992192</v>
      </c>
      <c r="X985" s="1">
        <v>17.650532129999998</v>
      </c>
    </row>
    <row r="986" spans="1:24" x14ac:dyDescent="0.35">
      <c r="A986" s="1" t="s">
        <v>29</v>
      </c>
      <c r="B986" s="1" t="s">
        <v>30</v>
      </c>
      <c r="C986" s="1" t="s">
        <v>1993</v>
      </c>
      <c r="D986" s="1" t="s">
        <v>1994</v>
      </c>
      <c r="E986" s="1">
        <v>21.727337540000001</v>
      </c>
      <c r="F986" s="1">
        <v>21.919854440000002</v>
      </c>
      <c r="G986" s="1">
        <v>22.112371339999999</v>
      </c>
      <c r="H986" s="1">
        <v>22.30488823</v>
      </c>
      <c r="I986" s="1">
        <v>22.497405130000001</v>
      </c>
      <c r="J986" s="1">
        <v>22.689922030000002</v>
      </c>
      <c r="K986" s="1">
        <v>22.882438929999999</v>
      </c>
      <c r="L986" s="1">
        <v>23.07495583</v>
      </c>
      <c r="M986" s="1">
        <v>23.267472730000001</v>
      </c>
      <c r="N986" s="1">
        <v>23.459989629999999</v>
      </c>
      <c r="O986" s="1">
        <v>23.65250653</v>
      </c>
      <c r="P986" s="1">
        <v>23.84502342</v>
      </c>
      <c r="Q986" s="1">
        <v>24.037540320000002</v>
      </c>
      <c r="R986" s="1">
        <v>24.230057219999999</v>
      </c>
      <c r="S986" s="1">
        <v>24.42257412</v>
      </c>
      <c r="T986" s="1">
        <v>24.615091020000001</v>
      </c>
      <c r="U986" s="1">
        <v>24.807607919999999</v>
      </c>
      <c r="V986" s="1">
        <v>25.00012482</v>
      </c>
      <c r="W986" s="1">
        <v>25.19264171</v>
      </c>
      <c r="X986" s="1">
        <v>25.385158610000001</v>
      </c>
    </row>
    <row r="987" spans="1:24" x14ac:dyDescent="0.35">
      <c r="A987" s="1" t="s">
        <v>29</v>
      </c>
      <c r="B987" s="1" t="s">
        <v>30</v>
      </c>
      <c r="C987" s="1" t="s">
        <v>1995</v>
      </c>
      <c r="D987" s="1" t="s">
        <v>1996</v>
      </c>
      <c r="E987" s="1">
        <v>21.300503190000001</v>
      </c>
      <c r="F987" s="1">
        <v>21.661674439999999</v>
      </c>
      <c r="G987" s="1">
        <v>22.046637109999999</v>
      </c>
      <c r="H987" s="1">
        <v>22.44264433</v>
      </c>
      <c r="I987" s="1">
        <v>22.850069649999998</v>
      </c>
      <c r="J987" s="1">
        <v>23.269278580000002</v>
      </c>
      <c r="K987" s="1">
        <v>23.70064584</v>
      </c>
      <c r="L987" s="1">
        <v>24.144552829999999</v>
      </c>
      <c r="M987" s="1">
        <v>24.601275609999998</v>
      </c>
      <c r="N987" s="1">
        <v>25.07123103</v>
      </c>
      <c r="O987" s="1">
        <v>25.554336849999999</v>
      </c>
      <c r="P987" s="1">
        <v>26.050758309999999</v>
      </c>
      <c r="Q987" s="1">
        <v>26.560556949999999</v>
      </c>
      <c r="R987" s="1">
        <v>27.083853909999998</v>
      </c>
      <c r="S987" s="1">
        <v>27.620765389999999</v>
      </c>
      <c r="T987" s="1">
        <v>28.171197960000001</v>
      </c>
      <c r="U987" s="1">
        <v>28.735349580000001</v>
      </c>
      <c r="V987" s="1">
        <v>29.313139450000001</v>
      </c>
      <c r="W987" s="1">
        <v>29.904514679999998</v>
      </c>
      <c r="X987" s="1">
        <v>30.509486119999998</v>
      </c>
    </row>
    <row r="988" spans="1:24" x14ac:dyDescent="0.35">
      <c r="A988" s="1" t="s">
        <v>29</v>
      </c>
      <c r="B988" s="1" t="s">
        <v>30</v>
      </c>
      <c r="C988" s="1" t="s">
        <v>1997</v>
      </c>
      <c r="D988" s="1" t="s">
        <v>1998</v>
      </c>
      <c r="E988" s="1">
        <v>21.856811759999999</v>
      </c>
      <c r="F988" s="1">
        <v>22.045677420000001</v>
      </c>
      <c r="G988" s="1">
        <v>22.25333316</v>
      </c>
      <c r="H988" s="1">
        <v>22.459710510000001</v>
      </c>
      <c r="I988" s="1">
        <v>22.664809460000001</v>
      </c>
      <c r="J988" s="1">
        <v>22.86863001</v>
      </c>
      <c r="K988" s="1">
        <v>23.07117216</v>
      </c>
      <c r="L988" s="1">
        <v>23.272435919999999</v>
      </c>
      <c r="M988" s="1">
        <v>23.472421279999999</v>
      </c>
      <c r="N988" s="1">
        <v>23.671128230000001</v>
      </c>
      <c r="O988" s="1">
        <v>23.86855679</v>
      </c>
      <c r="P988" s="1">
        <v>24.064706959999999</v>
      </c>
      <c r="Q988" s="1">
        <v>24.25957872</v>
      </c>
      <c r="R988" s="1">
        <v>24.453172089999999</v>
      </c>
      <c r="S988" s="1">
        <v>24.64548705</v>
      </c>
      <c r="T988" s="1">
        <v>24.836523620000001</v>
      </c>
      <c r="U988" s="1">
        <v>25.026281789999999</v>
      </c>
      <c r="V988" s="1">
        <v>25.21476157</v>
      </c>
      <c r="W988" s="1">
        <v>25.401962940000001</v>
      </c>
      <c r="X988" s="1">
        <v>25.587885920000002</v>
      </c>
    </row>
    <row r="989" spans="1:24" x14ac:dyDescent="0.35">
      <c r="A989" s="1" t="s">
        <v>29</v>
      </c>
      <c r="B989" s="1" t="s">
        <v>30</v>
      </c>
      <c r="C989" s="1" t="s">
        <v>1999</v>
      </c>
      <c r="D989" s="1" t="s">
        <v>2000</v>
      </c>
      <c r="E989" s="1">
        <v>20.297171989999999</v>
      </c>
      <c r="F989" s="1">
        <v>20.993846829999999</v>
      </c>
      <c r="G989" s="1">
        <v>21.700018979999999</v>
      </c>
      <c r="H989" s="1">
        <v>22.415048680000002</v>
      </c>
      <c r="I989" s="1">
        <v>23.13893595</v>
      </c>
      <c r="J989" s="1">
        <v>23.871680779999998</v>
      </c>
      <c r="K989" s="1">
        <v>24.61328318</v>
      </c>
      <c r="L989" s="1">
        <v>25.36374314</v>
      </c>
      <c r="M989" s="1">
        <v>26.12306066</v>
      </c>
      <c r="N989" s="1">
        <v>26.891235739999999</v>
      </c>
      <c r="O989" s="1">
        <v>27.668268390000001</v>
      </c>
      <c r="P989" s="1">
        <v>28.4541586</v>
      </c>
      <c r="Q989" s="1">
        <v>29.248906380000001</v>
      </c>
      <c r="R989" s="1">
        <v>30.052511710000001</v>
      </c>
      <c r="S989" s="1">
        <v>30.864974610000001</v>
      </c>
      <c r="T989" s="1">
        <v>31.686295080000001</v>
      </c>
      <c r="U989" s="1">
        <v>32.51647311</v>
      </c>
      <c r="V989" s="1">
        <v>33.355508700000001</v>
      </c>
      <c r="W989" s="1">
        <v>34.203401849999999</v>
      </c>
      <c r="X989" s="1">
        <v>35.06015257</v>
      </c>
    </row>
    <row r="990" spans="1:24" x14ac:dyDescent="0.35">
      <c r="A990" s="1" t="s">
        <v>29</v>
      </c>
      <c r="B990" s="1" t="s">
        <v>30</v>
      </c>
      <c r="C990" s="1" t="s">
        <v>2001</v>
      </c>
      <c r="D990" s="1" t="s">
        <v>2002</v>
      </c>
      <c r="O990" s="1">
        <v>32.000110399999997</v>
      </c>
      <c r="P990" s="1">
        <v>32.138901070000003</v>
      </c>
      <c r="Q990" s="1">
        <v>32.276429950000001</v>
      </c>
      <c r="R990" s="1">
        <v>32.4126969</v>
      </c>
      <c r="S990" s="1">
        <v>32.547701680000003</v>
      </c>
      <c r="T990" s="1">
        <v>32.680972660000002</v>
      </c>
      <c r="U990" s="1">
        <v>32.812823309999999</v>
      </c>
      <c r="V990" s="1">
        <v>32.942939799999998</v>
      </c>
      <c r="W990" s="1">
        <v>33.071162360000002</v>
      </c>
      <c r="X990" s="1">
        <v>33.19749375</v>
      </c>
    </row>
    <row r="991" spans="1:24" x14ac:dyDescent="0.35">
      <c r="A991" s="1" t="s">
        <v>29</v>
      </c>
      <c r="B991" s="1" t="s">
        <v>30</v>
      </c>
      <c r="C991" s="1" t="s">
        <v>2003</v>
      </c>
      <c r="D991" s="1" t="s">
        <v>2004</v>
      </c>
      <c r="O991" s="1">
        <v>25.002860569999999</v>
      </c>
      <c r="P991" s="1">
        <v>25.002860569999999</v>
      </c>
      <c r="Q991" s="1">
        <v>25.002860569999999</v>
      </c>
      <c r="R991" s="1">
        <v>25.002860569999999</v>
      </c>
      <c r="S991" s="1">
        <v>25.002860569999999</v>
      </c>
      <c r="T991" s="1">
        <v>25.002860569999999</v>
      </c>
      <c r="U991" s="1">
        <v>25.002860569999999</v>
      </c>
      <c r="V991" s="1">
        <v>25.002860569999999</v>
      </c>
      <c r="W991" s="1">
        <v>25.002860569999999</v>
      </c>
      <c r="X991" s="1">
        <v>25.002860569999999</v>
      </c>
    </row>
    <row r="992" spans="1:24" x14ac:dyDescent="0.35">
      <c r="A992" s="1" t="s">
        <v>29</v>
      </c>
      <c r="B992" s="1" t="s">
        <v>30</v>
      </c>
      <c r="C992" s="1" t="s">
        <v>2005</v>
      </c>
      <c r="D992" s="1" t="s">
        <v>2006</v>
      </c>
      <c r="O992" s="1">
        <v>40.774509500000001</v>
      </c>
      <c r="P992" s="1">
        <v>40.774509500000001</v>
      </c>
      <c r="Q992" s="1">
        <v>40.774509500000001</v>
      </c>
      <c r="R992" s="1">
        <v>40.774509500000001</v>
      </c>
      <c r="S992" s="1">
        <v>40.774509500000001</v>
      </c>
      <c r="T992" s="1">
        <v>40.774509500000001</v>
      </c>
      <c r="U992" s="1">
        <v>40.774509500000001</v>
      </c>
      <c r="V992" s="1">
        <v>40.774509500000001</v>
      </c>
      <c r="W992" s="1">
        <v>40.774509500000001</v>
      </c>
      <c r="X992" s="1">
        <v>40.774509500000001</v>
      </c>
    </row>
    <row r="993" spans="1:26" x14ac:dyDescent="0.35">
      <c r="A993" s="1" t="s">
        <v>29</v>
      </c>
      <c r="B993" s="1" t="s">
        <v>30</v>
      </c>
      <c r="C993" s="1" t="s">
        <v>2007</v>
      </c>
      <c r="D993" s="1" t="s">
        <v>2008</v>
      </c>
      <c r="H993" s="1">
        <v>73.333330000000004</v>
      </c>
      <c r="I993" s="1">
        <v>70</v>
      </c>
      <c r="J993" s="1">
        <v>73.333330000000004</v>
      </c>
      <c r="K993" s="1">
        <v>80</v>
      </c>
      <c r="L993" s="1">
        <v>83.333330000000004</v>
      </c>
      <c r="M993" s="1">
        <v>80</v>
      </c>
      <c r="N993" s="1">
        <v>86.666669999999996</v>
      </c>
      <c r="O993" s="1">
        <v>90</v>
      </c>
      <c r="P993" s="1">
        <v>93.333330000000004</v>
      </c>
      <c r="Q993" s="1">
        <v>86.6666666666667</v>
      </c>
      <c r="R993" s="1">
        <v>86.6666666666667</v>
      </c>
      <c r="S993" s="1">
        <v>83.333299999999994</v>
      </c>
      <c r="T993" s="1">
        <v>83.333299999999994</v>
      </c>
      <c r="U993" s="1">
        <v>80</v>
      </c>
      <c r="V993" s="1">
        <v>80</v>
      </c>
      <c r="W993" s="1">
        <v>80</v>
      </c>
      <c r="X993" s="1">
        <v>80</v>
      </c>
    </row>
    <row r="994" spans="1:26" x14ac:dyDescent="0.35">
      <c r="A994" s="1" t="s">
        <v>29</v>
      </c>
      <c r="B994" s="1" t="s">
        <v>30</v>
      </c>
      <c r="C994" s="1" t="s">
        <v>2009</v>
      </c>
      <c r="D994" s="1" t="s">
        <v>2010</v>
      </c>
      <c r="E994" s="1">
        <v>6.8074266829166534</v>
      </c>
      <c r="F994" s="1">
        <v>6.9172238874798246</v>
      </c>
      <c r="G994" s="1">
        <v>7.0819196943245828</v>
      </c>
      <c r="H994" s="1">
        <v>7.136818296606168</v>
      </c>
      <c r="I994" s="1">
        <v>7.0270210920429967</v>
      </c>
      <c r="J994" s="1">
        <v>6.8074266829166534</v>
      </c>
      <c r="K994" s="1">
        <v>7.0270210920429967</v>
      </c>
      <c r="L994" s="1">
        <v>7.0270210920429967</v>
      </c>
      <c r="M994" s="1">
        <v>7.3564127057325122</v>
      </c>
      <c r="N994" s="1">
        <v>7.3564127057325122</v>
      </c>
      <c r="O994" s="1">
        <v>7.3564127057325122</v>
      </c>
      <c r="P994" s="1">
        <v>7.3564127057325122</v>
      </c>
      <c r="Q994" s="1">
        <v>7.136818296606168</v>
      </c>
      <c r="R994" s="1">
        <v>7.136818296606168</v>
      </c>
      <c r="S994" s="1">
        <v>7.136818296606168</v>
      </c>
      <c r="T994" s="1">
        <v>7.136818296606168</v>
      </c>
      <c r="U994" s="1">
        <v>7.136818296606168</v>
      </c>
      <c r="V994" s="1">
        <v>7.136818296606168</v>
      </c>
      <c r="W994" s="1">
        <v>7.136818296606168</v>
      </c>
      <c r="X994" s="1">
        <v>7.136818296606168</v>
      </c>
    </row>
    <row r="995" spans="1:26" x14ac:dyDescent="0.35">
      <c r="A995" s="1" t="s">
        <v>29</v>
      </c>
      <c r="B995" s="1" t="s">
        <v>30</v>
      </c>
      <c r="C995" s="1" t="s">
        <v>2011</v>
      </c>
      <c r="D995" s="1" t="s">
        <v>2012</v>
      </c>
      <c r="H995" s="1">
        <v>81.270950317382798</v>
      </c>
      <c r="I995" s="1">
        <v>87.452842712402301</v>
      </c>
      <c r="J995" s="1">
        <v>64.252983093261705</v>
      </c>
      <c r="K995" s="1">
        <v>62.553920745849602</v>
      </c>
      <c r="L995" s="1">
        <v>90.976959228515597</v>
      </c>
      <c r="M995" s="1">
        <v>74.936622619628906</v>
      </c>
    </row>
    <row r="996" spans="1:26" x14ac:dyDescent="0.35">
      <c r="A996" s="1" t="s">
        <v>29</v>
      </c>
      <c r="B996" s="1" t="s">
        <v>30</v>
      </c>
      <c r="C996" s="1" t="s">
        <v>2013</v>
      </c>
      <c r="D996" s="1" t="s">
        <v>2014</v>
      </c>
      <c r="H996" s="1">
        <v>80.441856384277301</v>
      </c>
      <c r="I996" s="1">
        <v>77.665809631347699</v>
      </c>
      <c r="J996" s="1">
        <v>57.144271850585902</v>
      </c>
      <c r="K996" s="1">
        <v>61.509620666503899</v>
      </c>
      <c r="L996" s="1">
        <v>88.816261291503906</v>
      </c>
      <c r="M996" s="1">
        <v>70.223007202148395</v>
      </c>
    </row>
    <row r="997" spans="1:26" x14ac:dyDescent="0.35">
      <c r="A997" s="1" t="s">
        <v>29</v>
      </c>
      <c r="B997" s="1" t="s">
        <v>30</v>
      </c>
      <c r="C997" s="1" t="s">
        <v>2015</v>
      </c>
      <c r="D997" s="1" t="s">
        <v>2016</v>
      </c>
      <c r="H997" s="1">
        <v>80.810729980468807</v>
      </c>
      <c r="I997" s="1">
        <v>81.962730407714801</v>
      </c>
      <c r="J997" s="1">
        <v>60.321750640869098</v>
      </c>
      <c r="K997" s="1">
        <v>61.991928100585902</v>
      </c>
      <c r="L997" s="1">
        <v>89.815559387207003</v>
      </c>
      <c r="M997" s="1">
        <v>72.396217346191406</v>
      </c>
    </row>
    <row r="998" spans="1:26" x14ac:dyDescent="0.35">
      <c r="A998" s="1" t="s">
        <v>29</v>
      </c>
      <c r="B998" s="1" t="s">
        <v>30</v>
      </c>
      <c r="C998" s="1" t="s">
        <v>2017</v>
      </c>
      <c r="D998" s="1" t="s">
        <v>2018</v>
      </c>
      <c r="H998" s="1">
        <v>72.771492004394503</v>
      </c>
      <c r="I998" s="1">
        <v>80.376953125</v>
      </c>
      <c r="J998" s="1">
        <v>50.448799133300803</v>
      </c>
      <c r="K998" s="1">
        <v>45.557559967041001</v>
      </c>
      <c r="L998" s="1">
        <v>79.444999694824205</v>
      </c>
      <c r="M998" s="1">
        <v>66.583831787109403</v>
      </c>
    </row>
    <row r="999" spans="1:26" x14ac:dyDescent="0.35">
      <c r="A999" s="1" t="s">
        <v>29</v>
      </c>
      <c r="B999" s="1" t="s">
        <v>30</v>
      </c>
      <c r="C999" s="1" t="s">
        <v>2019</v>
      </c>
      <c r="D999" s="1" t="s">
        <v>2020</v>
      </c>
      <c r="H999" s="1">
        <v>73.112678527832003</v>
      </c>
      <c r="I999" s="1">
        <v>75.5216064453125</v>
      </c>
      <c r="J999" s="1">
        <v>48.9835205078125</v>
      </c>
      <c r="K999" s="1">
        <v>48.3614692687988</v>
      </c>
      <c r="L999" s="1">
        <v>80.440979003906307</v>
      </c>
      <c r="M999" s="1">
        <v>62.483139038085902</v>
      </c>
    </row>
    <row r="1000" spans="1:26" x14ac:dyDescent="0.35">
      <c r="A1000" s="1" t="s">
        <v>29</v>
      </c>
      <c r="B1000" s="1" t="s">
        <v>30</v>
      </c>
      <c r="C1000" s="1" t="s">
        <v>2021</v>
      </c>
      <c r="D1000" s="1" t="s">
        <v>2022</v>
      </c>
      <c r="H1000" s="1">
        <v>72.961112976074205</v>
      </c>
      <c r="I1000" s="1">
        <v>77.748291015625</v>
      </c>
      <c r="J1000" s="1">
        <v>49.724178314208999</v>
      </c>
      <c r="K1000" s="1">
        <v>47.050521850585902</v>
      </c>
      <c r="L1000" s="1">
        <v>79.990982055664105</v>
      </c>
      <c r="M1000" s="1">
        <v>64.375381469726605</v>
      </c>
    </row>
    <row r="1001" spans="1:26" x14ac:dyDescent="0.35">
      <c r="A1001" s="1" t="s">
        <v>29</v>
      </c>
      <c r="B1001" s="1" t="s">
        <v>30</v>
      </c>
      <c r="C1001" s="1" t="s">
        <v>2023</v>
      </c>
      <c r="D1001" s="1" t="s">
        <v>2024</v>
      </c>
      <c r="E1001" s="1">
        <v>593358.431196269</v>
      </c>
      <c r="F1001" s="1">
        <v>903977.97998103697</v>
      </c>
      <c r="G1001" s="1">
        <v>11562241.361498199</v>
      </c>
      <c r="H1001" s="1">
        <v>20855603.8062873</v>
      </c>
      <c r="I1001" s="1">
        <v>68030269.689683095</v>
      </c>
      <c r="J1001" s="1">
        <v>101560829.63039701</v>
      </c>
      <c r="K1001" s="1">
        <v>54006296.494006097</v>
      </c>
      <c r="L1001" s="1">
        <v>58148760.5802655</v>
      </c>
      <c r="M1001" s="1">
        <v>47035790.569587201</v>
      </c>
      <c r="N1001" s="1">
        <v>47474692.664549001</v>
      </c>
      <c r="O1001" s="1">
        <v>75506157.766190395</v>
      </c>
      <c r="P1001" s="1">
        <v>38702386.730158098</v>
      </c>
      <c r="Q1001" s="1">
        <v>50482639.365060799</v>
      </c>
      <c r="R1001" s="1">
        <v>54615715.582500003</v>
      </c>
      <c r="S1001" s="1">
        <v>1035451150</v>
      </c>
      <c r="T1001" s="1">
        <v>744771120.37037003</v>
      </c>
      <c r="U1001" s="1">
        <v>275345845.07816899</v>
      </c>
      <c r="V1001" s="1">
        <v>67676279.785616502</v>
      </c>
      <c r="W1001" s="1">
        <v>90600080.525192305</v>
      </c>
      <c r="X1001" s="1">
        <v>92101664.905189693</v>
      </c>
      <c r="Y1001" s="1">
        <v>82545294.218141496</v>
      </c>
      <c r="Z1001" s="1">
        <v>82424279.489332899</v>
      </c>
    </row>
    <row r="1002" spans="1:26" x14ac:dyDescent="0.35">
      <c r="A1002" s="1" t="s">
        <v>29</v>
      </c>
      <c r="B1002" s="1" t="s">
        <v>30</v>
      </c>
      <c r="C1002" s="1" t="s">
        <v>2025</v>
      </c>
      <c r="D1002" s="1" t="s">
        <v>2026</v>
      </c>
      <c r="E1002" s="1">
        <v>1.5758553794467802</v>
      </c>
      <c r="F1002" s="1">
        <v>1.2718637656093634</v>
      </c>
      <c r="G1002" s="1">
        <v>1.0147328029502432</v>
      </c>
      <c r="H1002" s="1">
        <v>1.6740244332520526</v>
      </c>
      <c r="I1002" s="1">
        <v>8.3338302443705192</v>
      </c>
      <c r="J1002" s="1">
        <v>7.1007726700908265</v>
      </c>
      <c r="K1002" s="1">
        <v>6.4739374768289819</v>
      </c>
      <c r="L1002" s="1">
        <v>5.6557641299286132</v>
      </c>
      <c r="M1002" s="1">
        <v>6.2272037143185539</v>
      </c>
      <c r="N1002" s="1">
        <v>5.3801811083930753</v>
      </c>
      <c r="O1002" s="1">
        <v>4.9742911603156079</v>
      </c>
      <c r="P1002" s="1">
        <v>4.4276225114671881</v>
      </c>
      <c r="Q1002" s="1">
        <v>3.9985363706749664</v>
      </c>
      <c r="R1002" s="1">
        <v>3.6572059093333484</v>
      </c>
      <c r="S1002" s="1">
        <v>4.1835550643998056</v>
      </c>
      <c r="T1002" s="1">
        <v>4.8679066637383768</v>
      </c>
      <c r="U1002" s="1">
        <v>5.8648748179868573</v>
      </c>
      <c r="V1002" s="1">
        <v>5.7644681426355104</v>
      </c>
      <c r="W1002" s="1">
        <v>5.0175774063168586</v>
      </c>
      <c r="X1002" s="1">
        <v>3.9813951105860292</v>
      </c>
      <c r="Y1002" s="1">
        <v>4.4196728122335465</v>
      </c>
      <c r="Z1002" s="1">
        <v>4.2162126799381667</v>
      </c>
    </row>
    <row r="1003" spans="1:26" x14ac:dyDescent="0.35">
      <c r="A1003" s="1" t="s">
        <v>29</v>
      </c>
      <c r="B1003" s="1" t="s">
        <v>30</v>
      </c>
      <c r="C1003" s="1" t="s">
        <v>2027</v>
      </c>
      <c r="D1003" s="1" t="s">
        <v>2028</v>
      </c>
      <c r="E1003" s="1">
        <v>1166614597.96595</v>
      </c>
      <c r="F1003" s="1">
        <v>1208958587.6491399</v>
      </c>
      <c r="G1003" s="1">
        <v>1062820789.1282001</v>
      </c>
      <c r="H1003" s="1">
        <v>2272734507.1160498</v>
      </c>
      <c r="I1003" s="1">
        <v>14640084309.7026</v>
      </c>
      <c r="J1003" s="1">
        <v>16932144078.5376</v>
      </c>
      <c r="K1003" s="1">
        <v>18014430786.886902</v>
      </c>
      <c r="L1003" s="1">
        <v>19199974036.271702</v>
      </c>
      <c r="M1003" s="1">
        <v>18370796914.562</v>
      </c>
      <c r="N1003" s="1">
        <v>19744755062.5938</v>
      </c>
      <c r="O1003" s="1">
        <v>20616772500.820599</v>
      </c>
      <c r="P1003" s="1">
        <v>20542884459.8857</v>
      </c>
      <c r="Q1003" s="1">
        <v>20797073957.377602</v>
      </c>
      <c r="R1003" s="1">
        <v>20999084800</v>
      </c>
      <c r="S1003" s="1">
        <v>20626046924.0079</v>
      </c>
      <c r="T1003" s="1">
        <v>19697938003.891201</v>
      </c>
      <c r="U1003" s="1">
        <v>22037016831.837799</v>
      </c>
      <c r="V1003" s="1">
        <v>24311022415.606899</v>
      </c>
      <c r="W1003" s="1">
        <v>23809281401.0144</v>
      </c>
      <c r="X1003" s="1">
        <v>17207547305.995499</v>
      </c>
      <c r="Y1003" s="1">
        <v>19483402058.910599</v>
      </c>
      <c r="Z1003" s="1">
        <v>20127614150.513401</v>
      </c>
    </row>
    <row r="1004" spans="1:26" x14ac:dyDescent="0.35">
      <c r="A1004" s="1" t="s">
        <v>29</v>
      </c>
      <c r="B1004" s="1" t="s">
        <v>30</v>
      </c>
      <c r="C1004" s="1" t="s">
        <v>2029</v>
      </c>
      <c r="D1004" s="1" t="s">
        <v>2030</v>
      </c>
      <c r="E1004" s="1">
        <v>1166614597.96595</v>
      </c>
      <c r="F1004" s="1">
        <v>1208958587.6491301</v>
      </c>
      <c r="G1004" s="1">
        <v>1062820789.1282001</v>
      </c>
      <c r="H1004" s="1">
        <v>2272734507.1160498</v>
      </c>
      <c r="I1004" s="1">
        <v>14484954154.531401</v>
      </c>
      <c r="J1004" s="1">
        <v>16740142866.396299</v>
      </c>
      <c r="K1004" s="1">
        <v>17796432198.6931</v>
      </c>
      <c r="L1004" s="1">
        <v>19072984200.168598</v>
      </c>
      <c r="M1004" s="1">
        <v>18232674905.9645</v>
      </c>
      <c r="N1004" s="1">
        <v>19578178892.396702</v>
      </c>
      <c r="O1004" s="1">
        <v>20436320974.771599</v>
      </c>
      <c r="P1004" s="1">
        <v>20362393280</v>
      </c>
      <c r="Q1004" s="1">
        <v>20607379090.764599</v>
      </c>
      <c r="R1004" s="1">
        <v>20799005200</v>
      </c>
      <c r="S1004" s="1">
        <v>20408180000</v>
      </c>
      <c r="T1004" s="1">
        <v>19506649180</v>
      </c>
      <c r="U1004" s="1">
        <v>21801687628.299999</v>
      </c>
      <c r="V1004" s="1">
        <v>24061649700</v>
      </c>
      <c r="W1004" s="1">
        <v>23549344795.2262</v>
      </c>
      <c r="X1004" s="1">
        <v>17001764470.999201</v>
      </c>
      <c r="Y1004" s="1">
        <v>19241173752.311901</v>
      </c>
      <c r="Z1004" s="1">
        <v>19864126827.426601</v>
      </c>
    </row>
    <row r="1005" spans="1:26" x14ac:dyDescent="0.35">
      <c r="A1005" s="1" t="s">
        <v>29</v>
      </c>
      <c r="B1005" s="1" t="s">
        <v>30</v>
      </c>
      <c r="C1005" s="1" t="s">
        <v>2031</v>
      </c>
      <c r="D1005" s="1" t="s">
        <v>2032</v>
      </c>
      <c r="I1005" s="1">
        <v>0</v>
      </c>
      <c r="L1005" s="1">
        <v>7.4</v>
      </c>
      <c r="N1005" s="1">
        <v>15</v>
      </c>
    </row>
    <row r="1006" spans="1:26" x14ac:dyDescent="0.35">
      <c r="A1006" s="1" t="s">
        <v>29</v>
      </c>
      <c r="B1006" s="1" t="s">
        <v>30</v>
      </c>
      <c r="C1006" s="1" t="s">
        <v>2033</v>
      </c>
      <c r="D1006" s="1" t="s">
        <v>2034</v>
      </c>
      <c r="G1006" s="1">
        <v>0.26479999999999998</v>
      </c>
      <c r="I1006" s="1">
        <v>0.28239999999999998</v>
      </c>
      <c r="J1006" s="1">
        <v>0.34810000000000002</v>
      </c>
      <c r="K1006" s="1">
        <v>0.37840000000000001</v>
      </c>
      <c r="L1006" s="1">
        <v>0.37619999999999998</v>
      </c>
      <c r="M1006" s="1">
        <v>0.37819999999999998</v>
      </c>
      <c r="Q1006" s="1">
        <v>0.38279999999999997</v>
      </c>
      <c r="T1006" s="1">
        <v>0.44940000000000002</v>
      </c>
      <c r="V1006" s="1">
        <v>0.38059999999999999</v>
      </c>
    </row>
    <row r="1007" spans="1:26" x14ac:dyDescent="0.35">
      <c r="A1007" s="1" t="s">
        <v>29</v>
      </c>
      <c r="B1007" s="1" t="s">
        <v>30</v>
      </c>
      <c r="C1007" s="1" t="s">
        <v>2035</v>
      </c>
      <c r="D1007" s="1" t="s">
        <v>2036</v>
      </c>
      <c r="V1007" s="1">
        <v>205</v>
      </c>
    </row>
    <row r="1008" spans="1:26" x14ac:dyDescent="0.35">
      <c r="A1008" s="1" t="s">
        <v>29</v>
      </c>
      <c r="B1008" s="1" t="s">
        <v>30</v>
      </c>
      <c r="C1008" s="1" t="s">
        <v>2037</v>
      </c>
      <c r="D1008" s="1" t="s">
        <v>2038</v>
      </c>
      <c r="I1008" s="1">
        <v>67.471061689999999</v>
      </c>
      <c r="N1008" s="1">
        <v>62.903283340000002</v>
      </c>
      <c r="O1008" s="1">
        <v>64.842368109999995</v>
      </c>
      <c r="P1008" s="1">
        <v>67.364616080000005</v>
      </c>
      <c r="Q1008" s="1">
        <v>59.685401599999999</v>
      </c>
      <c r="R1008" s="1">
        <v>59.484449069999997</v>
      </c>
      <c r="S1008" s="1">
        <v>76.053372780000004</v>
      </c>
      <c r="T1008" s="1">
        <v>69.625876450000007</v>
      </c>
      <c r="U1008" s="1">
        <v>69.120749779999997</v>
      </c>
      <c r="V1008" s="1">
        <v>69.822571479999993</v>
      </c>
      <c r="W1008" s="1">
        <v>70.396256820000005</v>
      </c>
    </row>
    <row r="1009" spans="1:26" x14ac:dyDescent="0.35">
      <c r="A1009" s="1" t="s">
        <v>29</v>
      </c>
      <c r="B1009" s="1" t="s">
        <v>30</v>
      </c>
      <c r="C1009" s="1" t="s">
        <v>2039</v>
      </c>
      <c r="D1009" s="1" t="s">
        <v>2040</v>
      </c>
      <c r="I1009" s="1">
        <v>100</v>
      </c>
      <c r="N1009" s="1">
        <v>100</v>
      </c>
      <c r="O1009" s="1">
        <v>100</v>
      </c>
      <c r="P1009" s="1">
        <v>100</v>
      </c>
      <c r="Q1009" s="1">
        <v>100</v>
      </c>
      <c r="R1009" s="1">
        <v>100</v>
      </c>
      <c r="S1009" s="1">
        <v>100</v>
      </c>
      <c r="T1009" s="1">
        <v>100</v>
      </c>
      <c r="U1009" s="1">
        <v>100</v>
      </c>
    </row>
    <row r="1010" spans="1:26" x14ac:dyDescent="0.35">
      <c r="A1010" s="1" t="s">
        <v>29</v>
      </c>
      <c r="B1010" s="1" t="s">
        <v>30</v>
      </c>
      <c r="C1010" s="1" t="s">
        <v>2041</v>
      </c>
      <c r="D1010" s="1" t="s">
        <v>2042</v>
      </c>
      <c r="I1010" s="1">
        <v>75.565978706937599</v>
      </c>
      <c r="N1010" s="1">
        <v>77.010961160092805</v>
      </c>
      <c r="O1010" s="1">
        <v>66.647109538740196</v>
      </c>
      <c r="P1010" s="1">
        <v>69.779191253661807</v>
      </c>
      <c r="Q1010" s="1">
        <v>67.4511816529497</v>
      </c>
      <c r="R1010" s="1">
        <v>65.566318693123094</v>
      </c>
      <c r="S1010" s="1">
        <v>84.651818554114101</v>
      </c>
      <c r="T1010" s="1">
        <v>84.854517013897606</v>
      </c>
      <c r="U1010" s="1">
        <v>85.514725856765295</v>
      </c>
    </row>
    <row r="1011" spans="1:26" x14ac:dyDescent="0.35">
      <c r="A1011" s="1" t="s">
        <v>29</v>
      </c>
      <c r="B1011" s="1" t="s">
        <v>30</v>
      </c>
      <c r="C1011" s="1" t="s">
        <v>2043</v>
      </c>
      <c r="D1011" s="1" t="s">
        <v>2044</v>
      </c>
      <c r="I1011" s="1">
        <v>99.6961603979546</v>
      </c>
      <c r="N1011" s="1">
        <v>99.761701183750802</v>
      </c>
      <c r="O1011" s="1">
        <v>98.739915197168898</v>
      </c>
      <c r="P1011" s="1">
        <v>98.939548095612494</v>
      </c>
      <c r="Q1011" s="1">
        <v>98.991935114942194</v>
      </c>
      <c r="R1011" s="1">
        <v>92.976309570313504</v>
      </c>
      <c r="S1011" s="1">
        <v>99.865148142064498</v>
      </c>
      <c r="T1011" s="1">
        <v>99.865651242224203</v>
      </c>
      <c r="U1011" s="1">
        <v>99.866161145509693</v>
      </c>
    </row>
    <row r="1012" spans="1:26" x14ac:dyDescent="0.35">
      <c r="A1012" s="1" t="s">
        <v>29</v>
      </c>
      <c r="B1012" s="1" t="s">
        <v>30</v>
      </c>
      <c r="C1012" s="1" t="s">
        <v>2045</v>
      </c>
      <c r="D1012" s="1" t="s">
        <v>2046</v>
      </c>
      <c r="I1012" s="1">
        <v>100</v>
      </c>
      <c r="N1012" s="1">
        <v>100</v>
      </c>
      <c r="O1012" s="1">
        <v>100</v>
      </c>
      <c r="P1012" s="1">
        <v>100</v>
      </c>
      <c r="Q1012" s="1">
        <v>100</v>
      </c>
      <c r="R1012" s="1">
        <v>100</v>
      </c>
      <c r="S1012" s="1">
        <v>100</v>
      </c>
      <c r="T1012" s="1">
        <v>100</v>
      </c>
      <c r="U1012" s="1">
        <v>100</v>
      </c>
    </row>
    <row r="1013" spans="1:26" x14ac:dyDescent="0.35">
      <c r="A1013" s="1" t="s">
        <v>29</v>
      </c>
      <c r="B1013" s="1" t="s">
        <v>30</v>
      </c>
      <c r="C1013" s="1" t="s">
        <v>2047</v>
      </c>
      <c r="D1013" s="1" t="s">
        <v>2048</v>
      </c>
      <c r="O1013" s="1">
        <v>500000000</v>
      </c>
      <c r="P1013" s="1">
        <v>350000000</v>
      </c>
      <c r="Q1013" s="1">
        <v>1275000000</v>
      </c>
      <c r="R1013" s="1">
        <v>2350000000</v>
      </c>
      <c r="S1013" s="1">
        <v>800000000</v>
      </c>
      <c r="T1013" s="1">
        <v>667312000</v>
      </c>
      <c r="U1013" s="1">
        <v>1000000000</v>
      </c>
      <c r="V1013" s="1">
        <v>-925000000</v>
      </c>
      <c r="W1013" s="1">
        <v>350000000</v>
      </c>
      <c r="X1013" s="1">
        <v>-550000000</v>
      </c>
      <c r="Y1013" s="1">
        <v>82688000</v>
      </c>
    </row>
    <row r="1014" spans="1:26" x14ac:dyDescent="0.35">
      <c r="A1014" s="1" t="s">
        <v>29</v>
      </c>
      <c r="B1014" s="1" t="s">
        <v>30</v>
      </c>
      <c r="C1014" s="1" t="s">
        <v>2049</v>
      </c>
      <c r="D1014" s="1" t="s">
        <v>2050</v>
      </c>
      <c r="E1014" s="1">
        <v>1750522000</v>
      </c>
      <c r="F1014" s="1">
        <v>2317440000</v>
      </c>
      <c r="G1014" s="1">
        <v>911485000</v>
      </c>
      <c r="H1014" s="1">
        <v>892331000</v>
      </c>
      <c r="I1014" s="1">
        <v>752668000</v>
      </c>
      <c r="J1014" s="1">
        <v>273250000</v>
      </c>
      <c r="K1014" s="1">
        <v>2729453000</v>
      </c>
      <c r="L1014" s="1">
        <v>702874000</v>
      </c>
      <c r="M1014" s="1">
        <v>109072000</v>
      </c>
      <c r="N1014" s="1">
        <v>-881918000</v>
      </c>
      <c r="O1014" s="1">
        <v>439353000</v>
      </c>
      <c r="P1014" s="1">
        <v>-632667000</v>
      </c>
      <c r="Q1014" s="1">
        <v>129126000</v>
      </c>
      <c r="R1014" s="1">
        <v>568202000</v>
      </c>
      <c r="S1014" s="1">
        <v>2079744000</v>
      </c>
      <c r="T1014" s="1">
        <v>2063807000</v>
      </c>
      <c r="U1014" s="1">
        <v>1418308000</v>
      </c>
      <c r="V1014" s="1">
        <v>2982960000</v>
      </c>
      <c r="W1014" s="1">
        <v>3186280000</v>
      </c>
      <c r="X1014" s="1">
        <v>5169085000</v>
      </c>
      <c r="Y1014" s="1">
        <v>-2105363000</v>
      </c>
    </row>
    <row r="1015" spans="1:26" x14ac:dyDescent="0.35">
      <c r="A1015" s="1" t="s">
        <v>29</v>
      </c>
      <c r="B1015" s="1" t="s">
        <v>30</v>
      </c>
      <c r="C1015" s="1" t="s">
        <v>2051</v>
      </c>
      <c r="D1015" s="1" t="s">
        <v>2052</v>
      </c>
      <c r="F1015" s="1">
        <v>-1.6263293027877801</v>
      </c>
      <c r="G1015" s="1">
        <v>-1.6355882883071899</v>
      </c>
      <c r="H1015" s="1">
        <v>-1.75441575050354</v>
      </c>
      <c r="I1015" s="1">
        <v>-1.6665004491805999</v>
      </c>
      <c r="J1015" s="1">
        <v>-2.0340776443481401</v>
      </c>
      <c r="K1015" s="1">
        <v>-2.0140564441680899</v>
      </c>
      <c r="L1015" s="1">
        <v>-1.86071193218231</v>
      </c>
      <c r="M1015" s="1">
        <v>-1.9945538043975799</v>
      </c>
      <c r="N1015" s="1">
        <v>-2.2111232280731201</v>
      </c>
      <c r="O1015" s="1">
        <v>-1.95645451545715</v>
      </c>
      <c r="P1015" s="1">
        <v>-2.0420737266540501</v>
      </c>
      <c r="Q1015" s="1">
        <v>-2.0884783267974898</v>
      </c>
      <c r="R1015" s="1">
        <v>-2.1302764415740998</v>
      </c>
      <c r="S1015" s="1">
        <v>-1.92544281482697</v>
      </c>
      <c r="T1015" s="1">
        <v>-1.8777098655700699</v>
      </c>
      <c r="U1015" s="1">
        <v>-1.9991550445556601</v>
      </c>
      <c r="V1015" s="1">
        <v>-2.1018230915069598</v>
      </c>
      <c r="W1015" s="1">
        <v>-1.92018330097198</v>
      </c>
      <c r="X1015" s="1">
        <v>-1.8704650402069101</v>
      </c>
      <c r="Y1015" s="1">
        <v>-1.77930319309235</v>
      </c>
    </row>
    <row r="1016" spans="1:26" x14ac:dyDescent="0.35">
      <c r="A1016" s="1" t="s">
        <v>29</v>
      </c>
      <c r="B1016" s="1" t="s">
        <v>30</v>
      </c>
      <c r="C1016" s="1" t="s">
        <v>2053</v>
      </c>
      <c r="D1016" s="1" t="s">
        <v>2054</v>
      </c>
      <c r="F1016" s="1">
        <v>5</v>
      </c>
      <c r="G1016" s="1">
        <v>5</v>
      </c>
      <c r="H1016" s="1">
        <v>6</v>
      </c>
      <c r="I1016" s="1">
        <v>6</v>
      </c>
      <c r="J1016" s="1">
        <v>7</v>
      </c>
      <c r="K1016" s="1">
        <v>7</v>
      </c>
      <c r="L1016" s="1">
        <v>7</v>
      </c>
      <c r="M1016" s="1">
        <v>7</v>
      </c>
      <c r="N1016" s="1">
        <v>7</v>
      </c>
      <c r="O1016" s="1">
        <v>8</v>
      </c>
      <c r="P1016" s="1">
        <v>8</v>
      </c>
      <c r="Q1016" s="1">
        <v>8</v>
      </c>
      <c r="R1016" s="1">
        <v>8</v>
      </c>
      <c r="S1016" s="1">
        <v>8</v>
      </c>
      <c r="T1016" s="1">
        <v>8</v>
      </c>
      <c r="U1016" s="1">
        <v>8</v>
      </c>
      <c r="V1016" s="1">
        <v>8</v>
      </c>
      <c r="W1016" s="1">
        <v>7</v>
      </c>
      <c r="X1016" s="1">
        <v>6</v>
      </c>
      <c r="Y1016" s="1">
        <v>6</v>
      </c>
    </row>
    <row r="1017" spans="1:26" x14ac:dyDescent="0.35">
      <c r="A1017" s="1" t="s">
        <v>29</v>
      </c>
      <c r="B1017" s="1" t="s">
        <v>30</v>
      </c>
      <c r="C1017" s="1" t="s">
        <v>2055</v>
      </c>
      <c r="D1017" s="1" t="s">
        <v>2056</v>
      </c>
      <c r="F1017" s="1">
        <v>7.4074072837829599</v>
      </c>
      <c r="G1017" s="1">
        <v>6.03015089035034</v>
      </c>
      <c r="H1017" s="1">
        <v>4.85436916351318</v>
      </c>
      <c r="I1017" s="1">
        <v>6.3106794357299796</v>
      </c>
      <c r="J1017" s="1">
        <v>2.4154589176178001</v>
      </c>
      <c r="K1017" s="1">
        <v>3.86473441123962</v>
      </c>
      <c r="L1017" s="1">
        <v>5.2884616851806596</v>
      </c>
      <c r="M1017" s="1">
        <v>4.26540279388428</v>
      </c>
      <c r="N1017" s="1">
        <v>2.8436019420623802</v>
      </c>
      <c r="O1017" s="1">
        <v>3.3175356388092001</v>
      </c>
      <c r="P1017" s="1">
        <v>3.3175356388092001</v>
      </c>
      <c r="Q1017" s="1">
        <v>3.7914690971374498</v>
      </c>
      <c r="R1017" s="1">
        <v>5.2380952835082999</v>
      </c>
      <c r="S1017" s="1">
        <v>6.1904764175415004</v>
      </c>
      <c r="T1017" s="1">
        <v>6.1904764175415004</v>
      </c>
      <c r="U1017" s="1">
        <v>5.2380952835082999</v>
      </c>
      <c r="V1017" s="1">
        <v>4.71698093414307</v>
      </c>
      <c r="W1017" s="1">
        <v>4.71698093414307</v>
      </c>
      <c r="X1017" s="1">
        <v>4.71698093414307</v>
      </c>
      <c r="Y1017" s="1">
        <v>6.1320753097534197</v>
      </c>
    </row>
    <row r="1018" spans="1:26" x14ac:dyDescent="0.35">
      <c r="A1018" s="1" t="s">
        <v>29</v>
      </c>
      <c r="B1018" s="1" t="s">
        <v>30</v>
      </c>
      <c r="C1018" s="1" t="s">
        <v>2057</v>
      </c>
      <c r="D1018" s="1" t="s">
        <v>2058</v>
      </c>
      <c r="F1018" s="1">
        <v>1.0582010746002199</v>
      </c>
      <c r="G1018" s="1">
        <v>2.51256275177002</v>
      </c>
      <c r="H1018" s="1">
        <v>2.42718458175659</v>
      </c>
      <c r="I1018" s="1">
        <v>1.45631062984467</v>
      </c>
      <c r="J1018" s="1">
        <v>0.483091801404953</v>
      </c>
      <c r="K1018" s="1">
        <v>0.96618360280990601</v>
      </c>
      <c r="L1018" s="1">
        <v>1.9230768680572501</v>
      </c>
      <c r="M1018" s="1">
        <v>1.4218009710311901</v>
      </c>
      <c r="N1018" s="1">
        <v>0.94786727428436302</v>
      </c>
      <c r="O1018" s="1">
        <v>1.89573454856873</v>
      </c>
      <c r="P1018" s="1">
        <v>1.89573454856873</v>
      </c>
      <c r="Q1018" s="1">
        <v>1.4218009710311901</v>
      </c>
      <c r="R1018" s="1">
        <v>2.3809523582458501</v>
      </c>
      <c r="S1018" s="1">
        <v>2.8571429252624498</v>
      </c>
      <c r="T1018" s="1">
        <v>4.2857141494751003</v>
      </c>
      <c r="U1018" s="1">
        <v>2.3809523582458501</v>
      </c>
      <c r="V1018" s="1">
        <v>1.41509437561035</v>
      </c>
      <c r="W1018" s="1">
        <v>2.8301887512207</v>
      </c>
      <c r="X1018" s="1">
        <v>2.3584904670715301</v>
      </c>
      <c r="Y1018" s="1">
        <v>3.3018867969512899</v>
      </c>
    </row>
    <row r="1019" spans="1:26" x14ac:dyDescent="0.35">
      <c r="A1019" s="1" t="s">
        <v>29</v>
      </c>
      <c r="B1019" s="1" t="s">
        <v>30</v>
      </c>
      <c r="C1019" s="1" t="s">
        <v>2059</v>
      </c>
      <c r="D1019" s="1" t="s">
        <v>2060</v>
      </c>
      <c r="F1019" s="1">
        <v>17.4603176116943</v>
      </c>
      <c r="G1019" s="1">
        <v>15.5778894424438</v>
      </c>
      <c r="H1019" s="1">
        <v>12.62135887146</v>
      </c>
      <c r="I1019" s="1">
        <v>13.592232704162599</v>
      </c>
      <c r="J1019" s="1">
        <v>8.2125606536865199</v>
      </c>
      <c r="K1019" s="1">
        <v>7.7294688224792498</v>
      </c>
      <c r="L1019" s="1">
        <v>9.6153850555419904</v>
      </c>
      <c r="M1019" s="1">
        <v>7.5829381942748997</v>
      </c>
      <c r="N1019" s="1">
        <v>4.26540279388428</v>
      </c>
      <c r="O1019" s="1">
        <v>5.2132701873779297</v>
      </c>
      <c r="P1019" s="1">
        <v>5.6872038841247603</v>
      </c>
      <c r="Q1019" s="1">
        <v>6.1611375808715803</v>
      </c>
      <c r="R1019" s="1">
        <v>6.1904764175415004</v>
      </c>
      <c r="S1019" s="1">
        <v>7.6190476417541504</v>
      </c>
      <c r="T1019" s="1">
        <v>8.5714282989502006</v>
      </c>
      <c r="U1019" s="1">
        <v>8.0952377319335902</v>
      </c>
      <c r="V1019" s="1">
        <v>6.6037735939025897</v>
      </c>
      <c r="W1019" s="1">
        <v>8.0188674926757795</v>
      </c>
      <c r="X1019" s="1">
        <v>10.377358436584499</v>
      </c>
      <c r="Y1019" s="1">
        <v>9.9056606292724592</v>
      </c>
    </row>
    <row r="1020" spans="1:26" x14ac:dyDescent="0.35">
      <c r="A1020" s="1" t="s">
        <v>29</v>
      </c>
      <c r="B1020" s="1" t="s">
        <v>30</v>
      </c>
      <c r="C1020" s="1" t="s">
        <v>2061</v>
      </c>
      <c r="D1020" s="1" t="s">
        <v>2062</v>
      </c>
      <c r="F1020" s="1">
        <v>0.300926953554153</v>
      </c>
      <c r="G1020" s="1">
        <v>0.29205846786499001</v>
      </c>
      <c r="H1020" s="1">
        <v>0.28685581684112499</v>
      </c>
      <c r="I1020" s="1">
        <v>0.27811613678932201</v>
      </c>
      <c r="J1020" s="1">
        <v>0.25285428762435902</v>
      </c>
      <c r="K1020" s="1">
        <v>0.244294539093971</v>
      </c>
      <c r="L1020" s="1">
        <v>0.24604776501655601</v>
      </c>
      <c r="M1020" s="1">
        <v>0.24605512619018599</v>
      </c>
      <c r="N1020" s="1">
        <v>0.24354709684848799</v>
      </c>
      <c r="O1020" s="1">
        <v>0.240677565336227</v>
      </c>
      <c r="P1020" s="1">
        <v>0.22198432683944699</v>
      </c>
      <c r="Q1020" s="1">
        <v>0.228019788861275</v>
      </c>
      <c r="R1020" s="1">
        <v>0.196386188268661</v>
      </c>
      <c r="S1020" s="1">
        <v>0.202983424067497</v>
      </c>
      <c r="T1020" s="1">
        <v>0.207795679569244</v>
      </c>
      <c r="U1020" s="1">
        <v>0.215949967503548</v>
      </c>
      <c r="V1020" s="1">
        <v>0.215236961841583</v>
      </c>
      <c r="W1020" s="1">
        <v>0.23301464319229101</v>
      </c>
      <c r="X1020" s="1">
        <v>0.23612023890018499</v>
      </c>
      <c r="Y1020" s="1">
        <v>0.23941577970981601</v>
      </c>
    </row>
    <row r="1021" spans="1:26" x14ac:dyDescent="0.35">
      <c r="A1021" s="1" t="s">
        <v>29</v>
      </c>
      <c r="B1021" s="1" t="s">
        <v>30</v>
      </c>
      <c r="C1021" s="1" t="s">
        <v>2063</v>
      </c>
      <c r="D1021" s="1" t="s">
        <v>2064</v>
      </c>
      <c r="E1021" s="1">
        <v>17.326716385198399</v>
      </c>
      <c r="F1021" s="1">
        <v>17.412156511275899</v>
      </c>
      <c r="G1021" s="1">
        <v>17.518304177520999</v>
      </c>
      <c r="H1021" s="1">
        <v>17.6067631918127</v>
      </c>
      <c r="I1021" s="1">
        <v>17.662947149477699</v>
      </c>
      <c r="J1021" s="1">
        <v>17.698887476988801</v>
      </c>
      <c r="K1021" s="1">
        <v>17.715192976716899</v>
      </c>
      <c r="L1021" s="1">
        <v>17.724456997070298</v>
      </c>
      <c r="M1021" s="1">
        <v>17.730203383195999</v>
      </c>
      <c r="N1021" s="1">
        <v>17.715553625481402</v>
      </c>
      <c r="O1021" s="1">
        <v>17.6782309058846</v>
      </c>
      <c r="P1021" s="1">
        <v>17.6156940747757</v>
      </c>
      <c r="Q1021" s="1">
        <v>17.513178443376201</v>
      </c>
      <c r="R1021" s="1">
        <v>17.377172943949599</v>
      </c>
      <c r="S1021" s="1">
        <v>17.221530001027901</v>
      </c>
      <c r="T1021" s="1">
        <v>17.0483748100601</v>
      </c>
      <c r="U1021" s="1">
        <v>16.8670709423623</v>
      </c>
      <c r="V1021" s="1">
        <v>16.6971068223983</v>
      </c>
      <c r="W1021" s="1">
        <v>16.544956465379801</v>
      </c>
      <c r="X1021" s="1">
        <v>16.405833771053899</v>
      </c>
      <c r="Y1021" s="1">
        <v>16.2796043848167</v>
      </c>
      <c r="Z1021" s="1">
        <v>16.1502973247824</v>
      </c>
    </row>
    <row r="1022" spans="1:26" x14ac:dyDescent="0.35">
      <c r="A1022" s="1" t="s">
        <v>29</v>
      </c>
      <c r="B1022" s="1" t="s">
        <v>30</v>
      </c>
      <c r="C1022" s="1" t="s">
        <v>2065</v>
      </c>
      <c r="D1022" s="1" t="s">
        <v>2066</v>
      </c>
      <c r="E1022" s="1">
        <v>17.655360756408701</v>
      </c>
      <c r="F1022" s="1">
        <v>17.733086814517101</v>
      </c>
      <c r="G1022" s="1">
        <v>17.8322523266961</v>
      </c>
      <c r="H1022" s="1">
        <v>17.912764385947298</v>
      </c>
      <c r="I1022" s="1">
        <v>17.959128695847401</v>
      </c>
      <c r="J1022" s="1">
        <v>17.982318789016599</v>
      </c>
      <c r="K1022" s="1">
        <v>17.982570822362501</v>
      </c>
      <c r="L1022" s="1">
        <v>17.975313904167901</v>
      </c>
      <c r="M1022" s="1">
        <v>17.964961846108601</v>
      </c>
      <c r="N1022" s="1">
        <v>17.932686499008401</v>
      </c>
      <c r="O1022" s="1">
        <v>17.874440593924501</v>
      </c>
      <c r="P1022" s="1">
        <v>17.790424645739702</v>
      </c>
      <c r="Q1022" s="1">
        <v>17.664737584747598</v>
      </c>
      <c r="R1022" s="1">
        <v>17.505943117898699</v>
      </c>
      <c r="S1022" s="1">
        <v>17.333117220640801</v>
      </c>
      <c r="T1022" s="1">
        <v>17.148445698891901</v>
      </c>
      <c r="U1022" s="1">
        <v>16.961011045390801</v>
      </c>
      <c r="V1022" s="1">
        <v>16.788748586221899</v>
      </c>
      <c r="W1022" s="1">
        <v>16.6340469812484</v>
      </c>
      <c r="X1022" s="1">
        <v>16.4924819732252</v>
      </c>
      <c r="Y1022" s="1">
        <v>16.362985573768</v>
      </c>
      <c r="Z1022" s="1">
        <v>16.225113042083802</v>
      </c>
    </row>
    <row r="1023" spans="1:26" x14ac:dyDescent="0.35">
      <c r="A1023" s="1" t="s">
        <v>29</v>
      </c>
      <c r="B1023" s="1" t="s">
        <v>30</v>
      </c>
      <c r="C1023" s="1" t="s">
        <v>2067</v>
      </c>
      <c r="D1023" s="1" t="s">
        <v>2068</v>
      </c>
      <c r="E1023" s="1">
        <v>43.395909346467</v>
      </c>
      <c r="F1023" s="1">
        <v>43.455565096371402</v>
      </c>
      <c r="G1023" s="1">
        <v>43.546501558947298</v>
      </c>
      <c r="H1023" s="1">
        <v>43.643178817791899</v>
      </c>
      <c r="I1023" s="1">
        <v>43.748900016329898</v>
      </c>
      <c r="J1023" s="1">
        <v>43.868670276947597</v>
      </c>
      <c r="K1023" s="1">
        <v>43.985508978149802</v>
      </c>
      <c r="L1023" s="1">
        <v>44.098305483964197</v>
      </c>
      <c r="M1023" s="1">
        <v>44.199161014946398</v>
      </c>
      <c r="N1023" s="1">
        <v>44.274236492489401</v>
      </c>
      <c r="O1023" s="1">
        <v>44.326580290061202</v>
      </c>
      <c r="P1023" s="1">
        <v>44.363566810745397</v>
      </c>
      <c r="Q1023" s="1">
        <v>44.382098936682503</v>
      </c>
      <c r="R1023" s="1">
        <v>44.3679551002556</v>
      </c>
      <c r="S1023" s="1">
        <v>44.3137244810084</v>
      </c>
      <c r="T1023" s="1">
        <v>44.2157245352128</v>
      </c>
      <c r="U1023" s="1">
        <v>44.068259655921999</v>
      </c>
      <c r="V1023" s="1">
        <v>43.893285762354999</v>
      </c>
      <c r="W1023" s="1">
        <v>43.707819411358201</v>
      </c>
      <c r="X1023" s="1">
        <v>43.501884554031399</v>
      </c>
      <c r="Y1023" s="1">
        <v>43.286035399335397</v>
      </c>
      <c r="Z1023" s="1">
        <v>43.044609460307697</v>
      </c>
    </row>
    <row r="1024" spans="1:26" x14ac:dyDescent="0.35">
      <c r="A1024" s="1" t="s">
        <v>29</v>
      </c>
      <c r="B1024" s="1" t="s">
        <v>30</v>
      </c>
      <c r="C1024" s="1" t="s">
        <v>2069</v>
      </c>
      <c r="D1024" s="1" t="s">
        <v>2070</v>
      </c>
      <c r="E1024" s="1">
        <v>27002885</v>
      </c>
      <c r="F1024" s="1">
        <v>27769627</v>
      </c>
      <c r="G1024" s="1">
        <v>28583800</v>
      </c>
      <c r="H1024" s="1">
        <v>29427877</v>
      </c>
      <c r="I1024" s="1">
        <v>30303395</v>
      </c>
      <c r="J1024" s="1">
        <v>31215374</v>
      </c>
      <c r="K1024" s="1">
        <v>32157460</v>
      </c>
      <c r="L1024" s="1">
        <v>33128013</v>
      </c>
      <c r="M1024" s="1">
        <v>34119813</v>
      </c>
      <c r="N1024" s="1">
        <v>35126821</v>
      </c>
      <c r="O1024" s="1">
        <v>36152577</v>
      </c>
      <c r="P1024" s="1">
        <v>37190781</v>
      </c>
      <c r="Q1024" s="1">
        <v>38224976</v>
      </c>
      <c r="R1024" s="1">
        <v>39231899</v>
      </c>
      <c r="S1024" s="1">
        <v>40192593</v>
      </c>
      <c r="T1024" s="1">
        <v>41119965</v>
      </c>
      <c r="U1024" s="1">
        <v>42028248</v>
      </c>
      <c r="V1024" s="1">
        <v>42916003</v>
      </c>
      <c r="W1024" s="1">
        <v>43790452</v>
      </c>
      <c r="X1024" s="1">
        <v>44659123</v>
      </c>
      <c r="Y1024" s="1">
        <v>45518662</v>
      </c>
      <c r="Z1024" s="1">
        <v>46354710</v>
      </c>
    </row>
    <row r="1025" spans="1:26" x14ac:dyDescent="0.35">
      <c r="A1025" s="1" t="s">
        <v>29</v>
      </c>
      <c r="B1025" s="1" t="s">
        <v>30</v>
      </c>
      <c r="C1025" s="1" t="s">
        <v>2071</v>
      </c>
      <c r="D1025" s="1" t="s">
        <v>2072</v>
      </c>
      <c r="E1025" s="1">
        <v>43.044874061843601</v>
      </c>
      <c r="F1025" s="1">
        <v>43.104314463003398</v>
      </c>
      <c r="G1025" s="1">
        <v>43.195601984771997</v>
      </c>
      <c r="H1025" s="1">
        <v>43.294274338446698</v>
      </c>
      <c r="I1025" s="1">
        <v>43.402146648773297</v>
      </c>
      <c r="J1025" s="1">
        <v>43.524819582445197</v>
      </c>
      <c r="K1025" s="1">
        <v>43.6488348427361</v>
      </c>
      <c r="L1025" s="1">
        <v>43.771776914573302</v>
      </c>
      <c r="M1025" s="1">
        <v>43.884151659574101</v>
      </c>
      <c r="N1025" s="1">
        <v>43.970966671584897</v>
      </c>
      <c r="O1025" s="1">
        <v>44.035288059115601</v>
      </c>
      <c r="P1025" s="1">
        <v>44.0846856744012</v>
      </c>
      <c r="Q1025" s="1">
        <v>44.116672648822103</v>
      </c>
      <c r="R1025" s="1">
        <v>44.115761575220503</v>
      </c>
      <c r="S1025" s="1">
        <v>44.074521908501502</v>
      </c>
      <c r="T1025" s="1">
        <v>43.990357373923601</v>
      </c>
      <c r="U1025" s="1">
        <v>43.855737638135203</v>
      </c>
      <c r="V1025" s="1">
        <v>43.6926381774352</v>
      </c>
      <c r="W1025" s="1">
        <v>43.519044888576303</v>
      </c>
      <c r="X1025" s="1">
        <v>43.322943076147801</v>
      </c>
      <c r="Y1025" s="1">
        <v>43.115282022681498</v>
      </c>
      <c r="Z1025" s="1">
        <v>42.884070510529902</v>
      </c>
    </row>
    <row r="1026" spans="1:26" x14ac:dyDescent="0.35">
      <c r="A1026" s="1" t="s">
        <v>29</v>
      </c>
      <c r="B1026" s="1" t="s">
        <v>30</v>
      </c>
      <c r="C1026" s="1" t="s">
        <v>2073</v>
      </c>
      <c r="D1026" s="1" t="s">
        <v>2074</v>
      </c>
      <c r="E1026" s="1">
        <v>27742217</v>
      </c>
      <c r="F1026" s="1">
        <v>28541409</v>
      </c>
      <c r="G1026" s="1">
        <v>29385216</v>
      </c>
      <c r="H1026" s="1">
        <v>30257158</v>
      </c>
      <c r="I1026" s="1">
        <v>31159750</v>
      </c>
      <c r="J1026" s="1">
        <v>32100174</v>
      </c>
      <c r="K1026" s="1">
        <v>33070423</v>
      </c>
      <c r="L1026" s="1">
        <v>34070090</v>
      </c>
      <c r="M1026" s="1">
        <v>35094198</v>
      </c>
      <c r="N1026" s="1">
        <v>36133826</v>
      </c>
      <c r="O1026" s="1">
        <v>37191844</v>
      </c>
      <c r="P1026" s="1">
        <v>38260969</v>
      </c>
      <c r="Q1026" s="1">
        <v>39322145</v>
      </c>
      <c r="R1026" s="1">
        <v>40354902</v>
      </c>
      <c r="S1026" s="1">
        <v>41342793</v>
      </c>
      <c r="T1026" s="1">
        <v>42300486</v>
      </c>
      <c r="U1026" s="1">
        <v>43242031</v>
      </c>
      <c r="V1026" s="1">
        <v>44162843</v>
      </c>
      <c r="W1026" s="1">
        <v>45069508</v>
      </c>
      <c r="X1026" s="1">
        <v>45967224</v>
      </c>
      <c r="Y1026" s="1">
        <v>46854310</v>
      </c>
      <c r="Z1026" s="1">
        <v>47715500</v>
      </c>
    </row>
    <row r="1027" spans="1:26" x14ac:dyDescent="0.35">
      <c r="A1027" s="1" t="s">
        <v>29</v>
      </c>
      <c r="B1027" s="1" t="s">
        <v>30</v>
      </c>
      <c r="C1027" s="1" t="s">
        <v>2075</v>
      </c>
      <c r="D1027" s="1" t="s">
        <v>2076</v>
      </c>
      <c r="E1027" s="1">
        <v>43.743132126144097</v>
      </c>
      <c r="F1027" s="1">
        <v>43.8028560246876</v>
      </c>
      <c r="G1027" s="1">
        <v>43.893344661721301</v>
      </c>
      <c r="H1027" s="1">
        <v>43.987957710896502</v>
      </c>
      <c r="I1027" s="1">
        <v>44.091479602005002</v>
      </c>
      <c r="J1027" s="1">
        <v>44.2082938634139</v>
      </c>
      <c r="K1027" s="1">
        <v>44.317906921109497</v>
      </c>
      <c r="L1027" s="1">
        <v>44.420510771811799</v>
      </c>
      <c r="M1027" s="1">
        <v>44.509790446557801</v>
      </c>
      <c r="N1027" s="1">
        <v>44.573091707789203</v>
      </c>
      <c r="O1027" s="1">
        <v>44.613450480520001</v>
      </c>
      <c r="P1027" s="1">
        <v>44.638050115617297</v>
      </c>
      <c r="Q1027" s="1">
        <v>44.643198711839197</v>
      </c>
      <c r="R1027" s="1">
        <v>44.615910144057402</v>
      </c>
      <c r="S1027" s="1">
        <v>44.548774455910802</v>
      </c>
      <c r="T1027" s="1">
        <v>44.4370266276634</v>
      </c>
      <c r="U1027" s="1">
        <v>44.276799449068498</v>
      </c>
      <c r="V1027" s="1">
        <v>44.090041963610098</v>
      </c>
      <c r="W1027" s="1">
        <v>43.892811880900197</v>
      </c>
      <c r="X1027" s="1">
        <v>43.677155251893097</v>
      </c>
      <c r="Y1027" s="1">
        <v>43.453221427237402</v>
      </c>
      <c r="Z1027" s="1">
        <v>43.201725273110398</v>
      </c>
    </row>
    <row r="1028" spans="1:26" x14ac:dyDescent="0.35">
      <c r="A1028" s="1" t="s">
        <v>29</v>
      </c>
      <c r="B1028" s="1" t="s">
        <v>30</v>
      </c>
      <c r="C1028" s="1" t="s">
        <v>2077</v>
      </c>
      <c r="D1028" s="1" t="s">
        <v>2078</v>
      </c>
      <c r="E1028" s="1">
        <v>54745102</v>
      </c>
      <c r="F1028" s="1">
        <v>56311036</v>
      </c>
      <c r="G1028" s="1">
        <v>57969016</v>
      </c>
      <c r="H1028" s="1">
        <v>59685036</v>
      </c>
      <c r="I1028" s="1">
        <v>61463145</v>
      </c>
      <c r="J1028" s="1">
        <v>63315548</v>
      </c>
      <c r="K1028" s="1">
        <v>65227883</v>
      </c>
      <c r="L1028" s="1">
        <v>67198103</v>
      </c>
      <c r="M1028" s="1">
        <v>69214011</v>
      </c>
      <c r="N1028" s="1">
        <v>71260647</v>
      </c>
      <c r="O1028" s="1">
        <v>73344420</v>
      </c>
      <c r="P1028" s="1">
        <v>75451750</v>
      </c>
      <c r="Q1028" s="1">
        <v>77547121</v>
      </c>
      <c r="R1028" s="1">
        <v>79586801</v>
      </c>
      <c r="S1028" s="1">
        <v>81535385</v>
      </c>
      <c r="T1028" s="1">
        <v>83420451</v>
      </c>
      <c r="U1028" s="1">
        <v>85270279</v>
      </c>
      <c r="V1028" s="1">
        <v>87078846</v>
      </c>
      <c r="W1028" s="1">
        <v>88859960</v>
      </c>
      <c r="X1028" s="1">
        <v>90626347</v>
      </c>
      <c r="Y1028" s="1">
        <v>92372972</v>
      </c>
      <c r="Z1028" s="1">
        <v>94070211</v>
      </c>
    </row>
    <row r="1029" spans="1:26" x14ac:dyDescent="0.35">
      <c r="A1029" s="1" t="s">
        <v>29</v>
      </c>
      <c r="B1029" s="1" t="s">
        <v>30</v>
      </c>
      <c r="C1029" s="1" t="s">
        <v>2079</v>
      </c>
      <c r="D1029" s="1" t="s">
        <v>2080</v>
      </c>
      <c r="E1029" s="1">
        <v>13.912530619768299</v>
      </c>
      <c r="F1029" s="1">
        <v>13.930548501619899</v>
      </c>
      <c r="G1029" s="1">
        <v>13.933067550474</v>
      </c>
      <c r="H1029" s="1">
        <v>13.9448287728053</v>
      </c>
      <c r="I1029" s="1">
        <v>13.986515490105299</v>
      </c>
      <c r="J1029" s="1">
        <v>14.054326786797001</v>
      </c>
      <c r="K1029" s="1">
        <v>14.1487567036573</v>
      </c>
      <c r="L1029" s="1">
        <v>14.2619711412529</v>
      </c>
      <c r="M1029" s="1">
        <v>14.360859510045699</v>
      </c>
      <c r="N1029" s="1">
        <v>14.430533148215501</v>
      </c>
      <c r="O1029" s="1">
        <v>14.4800887775838</v>
      </c>
      <c r="P1029" s="1">
        <v>14.514346997029101</v>
      </c>
      <c r="Q1029" s="1">
        <v>14.5470069161311</v>
      </c>
      <c r="R1029" s="1">
        <v>14.583505836669501</v>
      </c>
      <c r="S1029" s="1">
        <v>14.6131917062495</v>
      </c>
      <c r="T1029" s="1">
        <v>14.628217884810701</v>
      </c>
      <c r="U1029" s="1">
        <v>14.617223207316</v>
      </c>
      <c r="V1029" s="1">
        <v>14.5704898005324</v>
      </c>
      <c r="W1029" s="1">
        <v>14.494919571718</v>
      </c>
      <c r="X1029" s="1">
        <v>14.396978983123899</v>
      </c>
      <c r="Y1029" s="1">
        <v>14.2858096822987</v>
      </c>
      <c r="Z1029" s="1">
        <v>14.1713514024835</v>
      </c>
    </row>
    <row r="1030" spans="1:26" x14ac:dyDescent="0.35">
      <c r="A1030" s="1" t="s">
        <v>29</v>
      </c>
      <c r="B1030" s="1" t="s">
        <v>30</v>
      </c>
      <c r="C1030" s="1" t="s">
        <v>2081</v>
      </c>
      <c r="D1030" s="1" t="s">
        <v>2082</v>
      </c>
      <c r="E1030" s="1">
        <v>14.128025553156</v>
      </c>
      <c r="F1030" s="1">
        <v>14.143672153005401</v>
      </c>
      <c r="G1030" s="1">
        <v>14.140881290026099</v>
      </c>
      <c r="H1030" s="1">
        <v>14.146199841695401</v>
      </c>
      <c r="I1030" s="1">
        <v>14.185837045144799</v>
      </c>
      <c r="J1030" s="1">
        <v>14.2559275598285</v>
      </c>
      <c r="K1030" s="1">
        <v>14.3509169069373</v>
      </c>
      <c r="L1030" s="1">
        <v>14.462695999363399</v>
      </c>
      <c r="M1030" s="1">
        <v>14.558304182263701</v>
      </c>
      <c r="N1030" s="1">
        <v>14.6223308773833</v>
      </c>
      <c r="O1030" s="1">
        <v>14.6646235542844</v>
      </c>
      <c r="P1030" s="1">
        <v>14.6909348319641</v>
      </c>
      <c r="Q1030" s="1">
        <v>14.716458154643499</v>
      </c>
      <c r="R1030" s="1">
        <v>14.7472911896537</v>
      </c>
      <c r="S1030" s="1">
        <v>14.7689103832084</v>
      </c>
      <c r="T1030" s="1">
        <v>14.771506486155699</v>
      </c>
      <c r="U1030" s="1">
        <v>14.746280279694</v>
      </c>
      <c r="V1030" s="1">
        <v>14.6829756174902</v>
      </c>
      <c r="W1030" s="1">
        <v>14.5898281956968</v>
      </c>
      <c r="X1030" s="1">
        <v>14.4789209797112</v>
      </c>
      <c r="Y1030" s="1">
        <v>14.361469487991201</v>
      </c>
      <c r="Z1030" s="1">
        <v>14.244720190457899</v>
      </c>
    </row>
    <row r="1031" spans="1:26" x14ac:dyDescent="0.35">
      <c r="A1031" s="1" t="s">
        <v>29</v>
      </c>
      <c r="B1031" s="1" t="s">
        <v>30</v>
      </c>
      <c r="C1031" s="1" t="s">
        <v>2083</v>
      </c>
      <c r="D1031" s="1" t="s">
        <v>2084</v>
      </c>
      <c r="E1031" s="1">
        <v>11.8056270568768</v>
      </c>
      <c r="F1031" s="1">
        <v>11.761609450107599</v>
      </c>
      <c r="G1031" s="1">
        <v>11.7442302567769</v>
      </c>
      <c r="H1031" s="1">
        <v>11.7426823738287</v>
      </c>
      <c r="I1031" s="1">
        <v>11.7526840091903</v>
      </c>
      <c r="J1031" s="1">
        <v>11.7716053186594</v>
      </c>
      <c r="K1031" s="1">
        <v>11.7848851623618</v>
      </c>
      <c r="L1031" s="1">
        <v>11.7853487762501</v>
      </c>
      <c r="M1031" s="1">
        <v>11.793088766332399</v>
      </c>
      <c r="N1031" s="1">
        <v>11.824879897888</v>
      </c>
      <c r="O1031" s="1">
        <v>11.8769683756472</v>
      </c>
      <c r="P1031" s="1">
        <v>11.954644602596399</v>
      </c>
      <c r="Q1031" s="1">
        <v>12.0564872893148</v>
      </c>
      <c r="R1031" s="1">
        <v>12.1550827946014</v>
      </c>
      <c r="S1031" s="1">
        <v>12.239800201224099</v>
      </c>
      <c r="T1031" s="1">
        <v>12.3137646790529</v>
      </c>
      <c r="U1031" s="1">
        <v>12.371443488456899</v>
      </c>
      <c r="V1031" s="1">
        <v>12.4250415545044</v>
      </c>
      <c r="W1031" s="1">
        <v>12.4791688514785</v>
      </c>
      <c r="X1031" s="1">
        <v>12.5201303219701</v>
      </c>
      <c r="Y1031" s="1">
        <v>12.5498679555661</v>
      </c>
      <c r="Z1031" s="1">
        <v>12.562421783264099</v>
      </c>
    </row>
    <row r="1032" spans="1:26" x14ac:dyDescent="0.35">
      <c r="A1032" s="1" t="s">
        <v>29</v>
      </c>
      <c r="B1032" s="1" t="s">
        <v>30</v>
      </c>
      <c r="C1032" s="1" t="s">
        <v>2085</v>
      </c>
      <c r="D1032" s="1" t="s">
        <v>2086</v>
      </c>
      <c r="E1032" s="1">
        <v>11.9597458165793</v>
      </c>
      <c r="F1032" s="1">
        <v>11.9260970571651</v>
      </c>
      <c r="G1032" s="1">
        <v>11.920211044999</v>
      </c>
      <c r="H1032" s="1">
        <v>11.928993483253899</v>
      </c>
      <c r="I1032" s="1">
        <v>11.9465138610128</v>
      </c>
      <c r="J1032" s="1">
        <v>11.970047514568799</v>
      </c>
      <c r="K1032" s="1">
        <v>11.9844191918097</v>
      </c>
      <c r="L1032" s="1">
        <v>11.9825008682805</v>
      </c>
      <c r="M1032" s="1">
        <v>11.9865244181854</v>
      </c>
      <c r="N1032" s="1">
        <v>12.0180743313975</v>
      </c>
      <c r="O1032" s="1">
        <v>12.0743863323111</v>
      </c>
      <c r="P1032" s="1">
        <v>12.1566906379136</v>
      </c>
      <c r="Q1032" s="1">
        <v>12.2620029724481</v>
      </c>
      <c r="R1032" s="1">
        <v>12.362675836505</v>
      </c>
      <c r="S1032" s="1">
        <v>12.4467468520615</v>
      </c>
      <c r="T1032" s="1">
        <v>12.5170744426159</v>
      </c>
      <c r="U1032" s="1">
        <v>12.569508123983701</v>
      </c>
      <c r="V1032" s="1">
        <v>12.618317759898</v>
      </c>
      <c r="W1032" s="1">
        <v>12.668936703955101</v>
      </c>
      <c r="X1032" s="1">
        <v>12.7057522989567</v>
      </c>
      <c r="Y1032" s="1">
        <v>12.728766365478201</v>
      </c>
      <c r="Z1032" s="1">
        <v>12.731892040568701</v>
      </c>
    </row>
    <row r="1033" spans="1:26" x14ac:dyDescent="0.35">
      <c r="A1033" s="1" t="s">
        <v>29</v>
      </c>
      <c r="B1033" s="1" t="s">
        <v>30</v>
      </c>
      <c r="C1033" s="1" t="s">
        <v>2087</v>
      </c>
      <c r="D1033" s="1" t="s">
        <v>2088</v>
      </c>
      <c r="E1033" s="1">
        <v>10.616036095551401</v>
      </c>
      <c r="F1033" s="1">
        <v>10.4945149527569</v>
      </c>
      <c r="G1033" s="1">
        <v>10.359590261823101</v>
      </c>
      <c r="H1033" s="1">
        <v>10.2390305443427</v>
      </c>
      <c r="I1033" s="1">
        <v>10.146007725275</v>
      </c>
      <c r="J1033" s="1">
        <v>10.076680776705199</v>
      </c>
      <c r="K1033" s="1">
        <v>10.0351256316695</v>
      </c>
      <c r="L1033" s="1">
        <v>10.017785844881701</v>
      </c>
      <c r="M1033" s="1">
        <v>10.014525836917</v>
      </c>
      <c r="N1033" s="1">
        <v>10.0229598538535</v>
      </c>
      <c r="O1033" s="1">
        <v>10.040189476857</v>
      </c>
      <c r="P1033" s="1">
        <v>10.0543630764</v>
      </c>
      <c r="Q1033" s="1">
        <v>10.0611636365302</v>
      </c>
      <c r="R1033" s="1">
        <v>10.077586286822401</v>
      </c>
      <c r="S1033" s="1">
        <v>10.119541770118101</v>
      </c>
      <c r="T1033" s="1">
        <v>10.185657117916</v>
      </c>
      <c r="U1033" s="1">
        <v>10.277178981192201</v>
      </c>
      <c r="V1033" s="1">
        <v>10.387447410282601</v>
      </c>
      <c r="W1033" s="1">
        <v>10.4905285563948</v>
      </c>
      <c r="X1033" s="1">
        <v>10.5777367179357</v>
      </c>
      <c r="Y1033" s="1">
        <v>10.6560128122078</v>
      </c>
      <c r="Z1033" s="1">
        <v>10.7220587442813</v>
      </c>
    </row>
    <row r="1034" spans="1:26" x14ac:dyDescent="0.35">
      <c r="A1034" s="1" t="s">
        <v>29</v>
      </c>
      <c r="B1034" s="1" t="s">
        <v>30</v>
      </c>
      <c r="C1034" s="1" t="s">
        <v>2089</v>
      </c>
      <c r="D1034" s="1" t="s">
        <v>2090</v>
      </c>
      <c r="E1034" s="1">
        <v>10.716586983871</v>
      </c>
      <c r="F1034" s="1">
        <v>10.5920428796206</v>
      </c>
      <c r="G1034" s="1">
        <v>10.4589207021808</v>
      </c>
      <c r="H1034" s="1">
        <v>10.344776001254299</v>
      </c>
      <c r="I1034" s="1">
        <v>10.261575438137699</v>
      </c>
      <c r="J1034" s="1">
        <v>10.202472475218499</v>
      </c>
      <c r="K1034" s="1">
        <v>10.170990355658301</v>
      </c>
      <c r="L1034" s="1">
        <v>10.163335168667899</v>
      </c>
      <c r="M1034" s="1">
        <v>10.167827049686</v>
      </c>
      <c r="N1034" s="1">
        <v>10.180731780227701</v>
      </c>
      <c r="O1034" s="1">
        <v>10.200006555537</v>
      </c>
      <c r="P1034" s="1">
        <v>10.2146993832965</v>
      </c>
      <c r="Q1034" s="1">
        <v>10.2206406035758</v>
      </c>
      <c r="R1034" s="1">
        <v>10.2363104473114</v>
      </c>
      <c r="S1034" s="1">
        <v>10.2806271155871</v>
      </c>
      <c r="T1034" s="1">
        <v>10.3519808076269</v>
      </c>
      <c r="U1034" s="1">
        <v>10.4477465915697</v>
      </c>
      <c r="V1034" s="1">
        <v>10.560791127298501</v>
      </c>
      <c r="W1034" s="1">
        <v>10.665504008980699</v>
      </c>
      <c r="X1034" s="1">
        <v>10.7532864791782</v>
      </c>
      <c r="Y1034" s="1">
        <v>10.8313429345916</v>
      </c>
      <c r="Z1034" s="1">
        <v>10.8956111722175</v>
      </c>
    </row>
    <row r="1035" spans="1:26" x14ac:dyDescent="0.35">
      <c r="A1035" s="1" t="s">
        <v>29</v>
      </c>
      <c r="B1035" s="1" t="s">
        <v>30</v>
      </c>
      <c r="C1035" s="1" t="s">
        <v>2091</v>
      </c>
      <c r="D1035" s="1" t="s">
        <v>2092</v>
      </c>
      <c r="E1035" s="1">
        <v>53.498871211046101</v>
      </c>
      <c r="F1035" s="1">
        <v>53.4443147416711</v>
      </c>
      <c r="G1035" s="1">
        <v>53.357339579246101</v>
      </c>
      <c r="H1035" s="1">
        <v>53.264569439566799</v>
      </c>
      <c r="I1035" s="1">
        <v>53.162856903817499</v>
      </c>
      <c r="J1035" s="1">
        <v>53.046020524754603</v>
      </c>
      <c r="K1035" s="1">
        <v>52.931760003174197</v>
      </c>
      <c r="L1035" s="1">
        <v>52.821582747825403</v>
      </c>
      <c r="M1035" s="1">
        <v>52.721945867530899</v>
      </c>
      <c r="N1035" s="1">
        <v>52.647079661747</v>
      </c>
      <c r="O1035" s="1">
        <v>52.5956210147558</v>
      </c>
      <c r="P1035" s="1">
        <v>52.561907914642198</v>
      </c>
      <c r="Q1035" s="1">
        <v>52.554215225864603</v>
      </c>
      <c r="R1035" s="1">
        <v>52.589423969776298</v>
      </c>
      <c r="S1035" s="1">
        <v>52.660172222587001</v>
      </c>
      <c r="T1035" s="1">
        <v>52.765341531950803</v>
      </c>
      <c r="U1035" s="1">
        <v>52.918857743380698</v>
      </c>
      <c r="V1035" s="1">
        <v>53.096916602763798</v>
      </c>
      <c r="W1035" s="1">
        <v>53.282040254383702</v>
      </c>
      <c r="X1035" s="1">
        <v>53.495582238677599</v>
      </c>
      <c r="Y1035" s="1">
        <v>53.732346480655004</v>
      </c>
      <c r="Z1035" s="1">
        <v>53.980903048119103</v>
      </c>
    </row>
    <row r="1036" spans="1:26" x14ac:dyDescent="0.35">
      <c r="A1036" s="1" t="s">
        <v>29</v>
      </c>
      <c r="B1036" s="1" t="s">
        <v>30</v>
      </c>
      <c r="C1036" s="1" t="s">
        <v>2093</v>
      </c>
      <c r="D1036" s="1" t="s">
        <v>2094</v>
      </c>
      <c r="E1036" s="1">
        <v>33648884</v>
      </c>
      <c r="F1036" s="1">
        <v>34523670</v>
      </c>
      <c r="G1036" s="1">
        <v>35404968</v>
      </c>
      <c r="H1036" s="1">
        <v>36305292</v>
      </c>
      <c r="I1036" s="1">
        <v>37222711</v>
      </c>
      <c r="J1036" s="1">
        <v>38152081</v>
      </c>
      <c r="K1036" s="1">
        <v>39105763</v>
      </c>
      <c r="L1036" s="1">
        <v>40085968</v>
      </c>
      <c r="M1036" s="1">
        <v>41098601</v>
      </c>
      <c r="N1036" s="1">
        <v>42163515</v>
      </c>
      <c r="O1036" s="1">
        <v>43283935</v>
      </c>
      <c r="P1036" s="1">
        <v>44442449</v>
      </c>
      <c r="Q1036" s="1">
        <v>45629702</v>
      </c>
      <c r="R1036" s="1">
        <v>46854768</v>
      </c>
      <c r="S1036" s="1">
        <v>48101139</v>
      </c>
      <c r="T1036" s="1">
        <v>49390271</v>
      </c>
      <c r="U1036" s="1">
        <v>50770909</v>
      </c>
      <c r="V1036" s="1">
        <v>52199874</v>
      </c>
      <c r="W1036" s="1">
        <v>53650194</v>
      </c>
      <c r="X1036" s="1">
        <v>55169458</v>
      </c>
      <c r="Y1036" s="1">
        <v>56738759</v>
      </c>
      <c r="Z1036" s="1">
        <v>58348442</v>
      </c>
    </row>
    <row r="1037" spans="1:26" x14ac:dyDescent="0.35">
      <c r="A1037" s="1" t="s">
        <v>29</v>
      </c>
      <c r="B1037" s="1" t="s">
        <v>30</v>
      </c>
      <c r="C1037" s="1" t="s">
        <v>2095</v>
      </c>
      <c r="D1037" s="1" t="s">
        <v>2096</v>
      </c>
      <c r="E1037" s="1">
        <v>53.639155689443797</v>
      </c>
      <c r="F1037" s="1">
        <v>53.5880136110259</v>
      </c>
      <c r="G1037" s="1">
        <v>53.5036953662351</v>
      </c>
      <c r="H1037" s="1">
        <v>53.412323008738099</v>
      </c>
      <c r="I1037" s="1">
        <v>53.312361751275702</v>
      </c>
      <c r="J1037" s="1">
        <v>53.196941213049797</v>
      </c>
      <c r="K1037" s="1">
        <v>53.080093719658798</v>
      </c>
      <c r="L1037" s="1">
        <v>52.9652668483536</v>
      </c>
      <c r="M1037" s="1">
        <v>52.860116427146203</v>
      </c>
      <c r="N1037" s="1">
        <v>52.779343021315597</v>
      </c>
      <c r="O1037" s="1">
        <v>52.721568711901803</v>
      </c>
      <c r="P1037" s="1">
        <v>52.680566754053601</v>
      </c>
      <c r="Q1037" s="1">
        <v>52.662705465888401</v>
      </c>
      <c r="R1037" s="1">
        <v>52.6875787854257</v>
      </c>
      <c r="S1037" s="1">
        <v>52.746901177856998</v>
      </c>
      <c r="T1037" s="1">
        <v>52.837974207656998</v>
      </c>
      <c r="U1037" s="1">
        <v>52.978550634650198</v>
      </c>
      <c r="V1037" s="1">
        <v>53.144515369184099</v>
      </c>
      <c r="W1037" s="1">
        <v>53.317676974606002</v>
      </c>
      <c r="X1037" s="1">
        <v>53.518813917905703</v>
      </c>
      <c r="Y1037" s="1">
        <v>53.742959816644799</v>
      </c>
      <c r="Z1037" s="1">
        <v>53.979814618096498</v>
      </c>
    </row>
    <row r="1038" spans="1:26" x14ac:dyDescent="0.35">
      <c r="A1038" s="1" t="s">
        <v>29</v>
      </c>
      <c r="B1038" s="1" t="s">
        <v>30</v>
      </c>
      <c r="C1038" s="1" t="s">
        <v>2097</v>
      </c>
      <c r="D1038" s="1" t="s">
        <v>2098</v>
      </c>
      <c r="E1038" s="1">
        <v>33841376</v>
      </c>
      <c r="F1038" s="1">
        <v>34731089</v>
      </c>
      <c r="G1038" s="1">
        <v>35624215</v>
      </c>
      <c r="H1038" s="1">
        <v>36537654</v>
      </c>
      <c r="I1038" s="1">
        <v>37466170</v>
      </c>
      <c r="J1038" s="1">
        <v>38409115</v>
      </c>
      <c r="K1038" s="1">
        <v>39388876</v>
      </c>
      <c r="L1038" s="1">
        <v>40404883</v>
      </c>
      <c r="M1038" s="1">
        <v>41461729</v>
      </c>
      <c r="N1038" s="1">
        <v>42573462</v>
      </c>
      <c r="O1038" s="1">
        <v>43742750</v>
      </c>
      <c r="P1038" s="1">
        <v>44952705</v>
      </c>
      <c r="Q1038" s="1">
        <v>46196241</v>
      </c>
      <c r="R1038" s="1">
        <v>47479623</v>
      </c>
      <c r="S1038" s="1">
        <v>48791358</v>
      </c>
      <c r="T1038" s="1">
        <v>50160480</v>
      </c>
      <c r="U1038" s="1">
        <v>51624915</v>
      </c>
      <c r="V1038" s="1">
        <v>53137837</v>
      </c>
      <c r="W1038" s="1">
        <v>54674587</v>
      </c>
      <c r="X1038" s="1">
        <v>56276500</v>
      </c>
      <c r="Y1038" s="1">
        <v>57926779</v>
      </c>
      <c r="Z1038" s="1">
        <v>59622078</v>
      </c>
    </row>
    <row r="1039" spans="1:26" x14ac:dyDescent="0.35">
      <c r="A1039" s="1" t="s">
        <v>29</v>
      </c>
      <c r="B1039" s="1" t="s">
        <v>30</v>
      </c>
      <c r="C1039" s="1" t="s">
        <v>2099</v>
      </c>
      <c r="D1039" s="1" t="s">
        <v>2100</v>
      </c>
      <c r="E1039" s="1">
        <v>53.360110326689302</v>
      </c>
      <c r="F1039" s="1">
        <v>53.3022358128514</v>
      </c>
      <c r="G1039" s="1">
        <v>53.212675695320101</v>
      </c>
      <c r="H1039" s="1">
        <v>53.1185629677476</v>
      </c>
      <c r="I1039" s="1">
        <v>53.015151608092197</v>
      </c>
      <c r="J1039" s="1">
        <v>52.896955170953397</v>
      </c>
      <c r="K1039" s="1">
        <v>52.785310314752302</v>
      </c>
      <c r="L1039" s="1">
        <v>52.6798010438349</v>
      </c>
      <c r="M1039" s="1">
        <v>52.585696446150997</v>
      </c>
      <c r="N1039" s="1">
        <v>52.516741619266398</v>
      </c>
      <c r="O1039" s="1">
        <v>52.471585300686698</v>
      </c>
      <c r="P1039" s="1">
        <v>52.445120272348198</v>
      </c>
      <c r="Q1039" s="1">
        <v>52.447493402999001</v>
      </c>
      <c r="R1039" s="1">
        <v>52.492918789437802</v>
      </c>
      <c r="S1039" s="1">
        <v>52.574948896826399</v>
      </c>
      <c r="T1039" s="1">
        <v>52.694018970925903</v>
      </c>
      <c r="U1039" s="1">
        <v>52.860283373876399</v>
      </c>
      <c r="V1039" s="1">
        <v>53.0502409726084</v>
      </c>
      <c r="W1039" s="1">
        <v>53.247117507483601</v>
      </c>
      <c r="X1039" s="1">
        <v>53.472827130812298</v>
      </c>
      <c r="Y1039" s="1">
        <v>53.721954876566798</v>
      </c>
      <c r="Z1039" s="1">
        <v>53.981968269786101</v>
      </c>
    </row>
    <row r="1040" spans="1:26" x14ac:dyDescent="0.35">
      <c r="A1040" s="1" t="s">
        <v>29</v>
      </c>
      <c r="B1040" s="1" t="s">
        <v>30</v>
      </c>
      <c r="C1040" s="1" t="s">
        <v>2101</v>
      </c>
      <c r="D1040" s="1" t="s">
        <v>2102</v>
      </c>
      <c r="E1040" s="1">
        <v>67490259</v>
      </c>
      <c r="F1040" s="1">
        <v>69254760</v>
      </c>
      <c r="G1040" s="1">
        <v>71029184</v>
      </c>
      <c r="H1040" s="1">
        <v>72842946</v>
      </c>
      <c r="I1040" s="1">
        <v>74688882</v>
      </c>
      <c r="J1040" s="1">
        <v>76561196</v>
      </c>
      <c r="K1040" s="1">
        <v>78494639</v>
      </c>
      <c r="L1040" s="1">
        <v>80490852</v>
      </c>
      <c r="M1040" s="1">
        <v>82560331</v>
      </c>
      <c r="N1040" s="1">
        <v>84736977</v>
      </c>
      <c r="O1040" s="1">
        <v>87026684</v>
      </c>
      <c r="P1040" s="1">
        <v>89395155</v>
      </c>
      <c r="Q1040" s="1">
        <v>91825943</v>
      </c>
      <c r="R1040" s="1">
        <v>94334391</v>
      </c>
      <c r="S1040" s="1">
        <v>96892497</v>
      </c>
      <c r="T1040" s="1">
        <v>99550750</v>
      </c>
      <c r="U1040" s="1">
        <v>102395824</v>
      </c>
      <c r="V1040" s="1">
        <v>105337711</v>
      </c>
      <c r="W1040" s="1">
        <v>108324781</v>
      </c>
      <c r="X1040" s="1">
        <v>111445958</v>
      </c>
      <c r="Y1040" s="1">
        <v>114665538</v>
      </c>
      <c r="Z1040" s="1">
        <v>117970520</v>
      </c>
    </row>
    <row r="1041" spans="1:26" x14ac:dyDescent="0.35">
      <c r="A1041" s="1" t="s">
        <v>29</v>
      </c>
      <c r="B1041" s="1" t="s">
        <v>30</v>
      </c>
      <c r="C1041" s="1" t="s">
        <v>2103</v>
      </c>
      <c r="D1041" s="1" t="s">
        <v>2104</v>
      </c>
      <c r="E1041" s="1">
        <v>9.2439073421943103</v>
      </c>
      <c r="F1041" s="1">
        <v>9.2524723613347994</v>
      </c>
      <c r="G1041" s="1">
        <v>9.2329953207988407</v>
      </c>
      <c r="H1041" s="1">
        <v>9.1871788946445108</v>
      </c>
      <c r="I1041" s="1">
        <v>9.1146576781105608</v>
      </c>
      <c r="J1041" s="1">
        <v>9.0185293245180294</v>
      </c>
      <c r="K1041" s="1">
        <v>8.9061012867195792</v>
      </c>
      <c r="L1041" s="1">
        <v>8.7845170427866304</v>
      </c>
      <c r="M1041" s="1">
        <v>8.6762164867515903</v>
      </c>
      <c r="N1041" s="1">
        <v>8.5964635506092506</v>
      </c>
      <c r="O1041" s="1">
        <v>8.5427011303643603</v>
      </c>
      <c r="P1041" s="1">
        <v>8.5153461301531994</v>
      </c>
      <c r="Q1041" s="1">
        <v>8.5108727585881105</v>
      </c>
      <c r="R1041" s="1">
        <v>8.5183737158266908</v>
      </c>
      <c r="S1041" s="1">
        <v>8.53294816652412</v>
      </c>
      <c r="T1041" s="1">
        <v>8.5575268180670108</v>
      </c>
      <c r="U1041" s="1">
        <v>8.5861912090530197</v>
      </c>
      <c r="V1041" s="1">
        <v>8.6075238490788006</v>
      </c>
      <c r="W1041" s="1">
        <v>8.6331988396068198</v>
      </c>
      <c r="X1041" s="1">
        <v>8.6835270114374996</v>
      </c>
      <c r="Y1041" s="1">
        <v>8.7553544039264892</v>
      </c>
      <c r="Z1041" s="1">
        <v>8.84538903162853</v>
      </c>
    </row>
    <row r="1042" spans="1:26" x14ac:dyDescent="0.35">
      <c r="A1042" s="1" t="s">
        <v>29</v>
      </c>
      <c r="B1042" s="1" t="s">
        <v>30</v>
      </c>
      <c r="C1042" s="1" t="s">
        <v>2105</v>
      </c>
      <c r="D1042" s="1" t="s">
        <v>2106</v>
      </c>
      <c r="E1042" s="1">
        <v>9.3099548077630008</v>
      </c>
      <c r="F1042" s="1">
        <v>9.3141077652529294</v>
      </c>
      <c r="G1042" s="1">
        <v>9.2900645377542705</v>
      </c>
      <c r="H1042" s="1">
        <v>9.23963687191244</v>
      </c>
      <c r="I1042" s="1">
        <v>9.1613717023127403</v>
      </c>
      <c r="J1042" s="1">
        <v>9.0596970277437805</v>
      </c>
      <c r="K1042" s="1">
        <v>8.9457130608755904</v>
      </c>
      <c r="L1042" s="1">
        <v>8.8265531682806504</v>
      </c>
      <c r="M1042" s="1">
        <v>8.7244809013538003</v>
      </c>
      <c r="N1042" s="1">
        <v>8.6537703791209903</v>
      </c>
      <c r="O1042" s="1">
        <v>8.60908448086969</v>
      </c>
      <c r="P1042" s="1">
        <v>8.5903588453667901</v>
      </c>
      <c r="Q1042" s="1">
        <v>8.5949050811587693</v>
      </c>
      <c r="R1042" s="1">
        <v>8.6104664701748703</v>
      </c>
      <c r="S1042" s="1">
        <v>8.6306472236792509</v>
      </c>
      <c r="T1042" s="1">
        <v>8.6586674633724403</v>
      </c>
      <c r="U1042" s="1">
        <v>8.6886916778664496</v>
      </c>
      <c r="V1042" s="1">
        <v>8.70990628983329</v>
      </c>
      <c r="W1042" s="1">
        <v>8.7357593562319806</v>
      </c>
      <c r="X1042" s="1">
        <v>8.7896104311715195</v>
      </c>
      <c r="Y1042" s="1">
        <v>8.8686455075438495</v>
      </c>
      <c r="Z1042" s="1">
        <v>8.9648692262001202</v>
      </c>
    </row>
    <row r="1043" spans="1:26" x14ac:dyDescent="0.35">
      <c r="A1043" s="1" t="s">
        <v>29</v>
      </c>
      <c r="B1043" s="1" t="s">
        <v>30</v>
      </c>
      <c r="C1043" s="1" t="s">
        <v>2107</v>
      </c>
      <c r="D1043" s="1" t="s">
        <v>2108</v>
      </c>
      <c r="E1043" s="1">
        <v>7.5058581401139799</v>
      </c>
      <c r="F1043" s="1">
        <v>7.5960515793434302</v>
      </c>
      <c r="G1043" s="1">
        <v>7.6840819851431501</v>
      </c>
      <c r="H1043" s="1">
        <v>7.7572407743937504</v>
      </c>
      <c r="I1043" s="1">
        <v>7.80213333740857</v>
      </c>
      <c r="J1043" s="1">
        <v>7.8216871374365198</v>
      </c>
      <c r="K1043" s="1">
        <v>7.8190583300028003</v>
      </c>
      <c r="L1043" s="1">
        <v>7.7946242721688099</v>
      </c>
      <c r="M1043" s="1">
        <v>7.7487644749203497</v>
      </c>
      <c r="N1043" s="1">
        <v>7.6857183833187497</v>
      </c>
      <c r="O1043" s="1">
        <v>7.6097451393591902</v>
      </c>
      <c r="P1043" s="1">
        <v>7.52338209946722</v>
      </c>
      <c r="Q1043" s="1">
        <v>7.4320477438150698</v>
      </c>
      <c r="R1043" s="1">
        <v>7.3523717643581898</v>
      </c>
      <c r="S1043" s="1">
        <v>7.29186106459664</v>
      </c>
      <c r="T1043" s="1">
        <v>7.2520920604708303</v>
      </c>
      <c r="U1043" s="1">
        <v>7.2393955891080104</v>
      </c>
      <c r="V1043" s="1">
        <v>7.2454307047322297</v>
      </c>
      <c r="W1043" s="1">
        <v>7.2597896404128299</v>
      </c>
      <c r="X1043" s="1">
        <v>7.2865218700934102</v>
      </c>
      <c r="Y1043" s="1">
        <v>7.3227350479486901</v>
      </c>
      <c r="Z1043" s="1">
        <v>7.3551376903654599</v>
      </c>
    </row>
    <row r="1044" spans="1:26" x14ac:dyDescent="0.35">
      <c r="A1044" s="1" t="s">
        <v>29</v>
      </c>
      <c r="B1044" s="1" t="s">
        <v>30</v>
      </c>
      <c r="C1044" s="1" t="s">
        <v>2109</v>
      </c>
      <c r="D1044" s="1" t="s">
        <v>2110</v>
      </c>
      <c r="E1044" s="1">
        <v>7.5258790549384598</v>
      </c>
      <c r="F1044" s="1">
        <v>7.6156560652899197</v>
      </c>
      <c r="G1044" s="1">
        <v>7.7007218859853896</v>
      </c>
      <c r="H1044" s="1">
        <v>7.7686786650509099</v>
      </c>
      <c r="I1044" s="1">
        <v>7.8064548505463396</v>
      </c>
      <c r="J1044" s="1">
        <v>7.8193030350977599</v>
      </c>
      <c r="K1044" s="1">
        <v>7.8122129972305503</v>
      </c>
      <c r="L1044" s="1">
        <v>7.7839066635616296</v>
      </c>
      <c r="M1044" s="1">
        <v>7.7346566907584098</v>
      </c>
      <c r="N1044" s="1">
        <v>7.6685416735835696</v>
      </c>
      <c r="O1044" s="1">
        <v>7.5900781317451198</v>
      </c>
      <c r="P1044" s="1">
        <v>7.50367560416176</v>
      </c>
      <c r="Q1044" s="1">
        <v>7.4161624447843</v>
      </c>
      <c r="R1044" s="1">
        <v>7.3435545198846004</v>
      </c>
      <c r="S1044" s="1">
        <v>7.2922199193620401</v>
      </c>
      <c r="T1044" s="1">
        <v>7.2614993405957096</v>
      </c>
      <c r="U1044" s="1">
        <v>7.2570326550995299</v>
      </c>
      <c r="V1044" s="1">
        <v>7.2713620996147403</v>
      </c>
      <c r="W1044" s="1">
        <v>7.2934157657204199</v>
      </c>
      <c r="X1044" s="1">
        <v>7.32651316654513</v>
      </c>
      <c r="Y1044" s="1">
        <v>7.3681564719230304</v>
      </c>
      <c r="Z1044" s="1">
        <v>7.4041869416239496</v>
      </c>
    </row>
    <row r="1045" spans="1:26" x14ac:dyDescent="0.35">
      <c r="A1045" s="1" t="s">
        <v>29</v>
      </c>
      <c r="B1045" s="1" t="s">
        <v>30</v>
      </c>
      <c r="C1045" s="1" t="s">
        <v>2111</v>
      </c>
      <c r="D1045" s="1" t="s">
        <v>2112</v>
      </c>
      <c r="E1045" s="1">
        <v>6.0227763397277903</v>
      </c>
      <c r="F1045" s="1">
        <v>6.0595980643310696</v>
      </c>
      <c r="G1045" s="1">
        <v>6.1074662384090299</v>
      </c>
      <c r="H1045" s="1">
        <v>6.1695886096213304</v>
      </c>
      <c r="I1045" s="1">
        <v>6.2433852711209799</v>
      </c>
      <c r="J1045" s="1">
        <v>6.3154055313839503</v>
      </c>
      <c r="K1045" s="1">
        <v>6.3835999840566</v>
      </c>
      <c r="L1045" s="1">
        <v>6.4511623639818296</v>
      </c>
      <c r="M1045" s="1">
        <v>6.5067011094841396</v>
      </c>
      <c r="N1045" s="1">
        <v>6.5425081068557898</v>
      </c>
      <c r="O1045" s="1">
        <v>6.5625059265263799</v>
      </c>
      <c r="P1045" s="1">
        <v>6.5668747357337702</v>
      </c>
      <c r="Q1045" s="1">
        <v>6.5560141326480901</v>
      </c>
      <c r="R1045" s="1">
        <v>6.5287271938782503</v>
      </c>
      <c r="S1045" s="1">
        <v>6.4839468086744798</v>
      </c>
      <c r="T1045" s="1">
        <v>6.42665274036891</v>
      </c>
      <c r="U1045" s="1">
        <v>6.3626668830988304</v>
      </c>
      <c r="V1045" s="1">
        <v>6.2934136443242501</v>
      </c>
      <c r="W1045" s="1">
        <v>6.2327975025553801</v>
      </c>
      <c r="X1045" s="1">
        <v>6.1935874857212001</v>
      </c>
      <c r="Y1045" s="1">
        <v>6.1728686647348203</v>
      </c>
      <c r="Z1045" s="1">
        <v>6.1689673459655001</v>
      </c>
    </row>
    <row r="1046" spans="1:26" x14ac:dyDescent="0.35">
      <c r="A1046" s="1" t="s">
        <v>29</v>
      </c>
      <c r="B1046" s="1" t="s">
        <v>30</v>
      </c>
      <c r="C1046" s="1" t="s">
        <v>2113</v>
      </c>
      <c r="D1046" s="1" t="s">
        <v>2114</v>
      </c>
      <c r="E1046" s="1">
        <v>6.0203990847630902</v>
      </c>
      <c r="F1046" s="1">
        <v>6.0591951947907301</v>
      </c>
      <c r="G1046" s="1">
        <v>6.10817146614494</v>
      </c>
      <c r="H1046" s="1">
        <v>6.1704537879899704</v>
      </c>
      <c r="I1046" s="1">
        <v>6.2426501082305199</v>
      </c>
      <c r="J1046" s="1">
        <v>6.3123640851949503</v>
      </c>
      <c r="K1046" s="1">
        <v>6.3787078592701896</v>
      </c>
      <c r="L1046" s="1">
        <v>6.4430711555966598</v>
      </c>
      <c r="M1046" s="1">
        <v>6.4940512755491602</v>
      </c>
      <c r="N1046" s="1">
        <v>6.5250853785622196</v>
      </c>
      <c r="O1046" s="1">
        <v>6.5412983687898603</v>
      </c>
      <c r="P1046" s="1">
        <v>6.5428425761079296</v>
      </c>
      <c r="Q1046" s="1">
        <v>6.5299672351332498</v>
      </c>
      <c r="R1046" s="1">
        <v>6.5010685456273603</v>
      </c>
      <c r="S1046" s="1">
        <v>6.4545310898732504</v>
      </c>
      <c r="T1046" s="1">
        <v>6.3957719967585502</v>
      </c>
      <c r="U1046" s="1">
        <v>6.3322935822098199</v>
      </c>
      <c r="V1046" s="1">
        <v>6.2666335972705198</v>
      </c>
      <c r="W1046" s="1">
        <v>6.2125198451095596</v>
      </c>
      <c r="X1046" s="1">
        <v>6.1824361169494901</v>
      </c>
      <c r="Y1046" s="1">
        <v>6.1712982171327404</v>
      </c>
      <c r="Z1046" s="1">
        <v>6.1760258852352798</v>
      </c>
    </row>
    <row r="1047" spans="1:26" x14ac:dyDescent="0.35">
      <c r="A1047" s="1" t="s">
        <v>29</v>
      </c>
      <c r="B1047" s="1" t="s">
        <v>30</v>
      </c>
      <c r="C1047" s="1" t="s">
        <v>2115</v>
      </c>
      <c r="D1047" s="1" t="s">
        <v>2116</v>
      </c>
      <c r="E1047" s="1">
        <v>5.06048027431512</v>
      </c>
      <c r="F1047" s="1">
        <v>5.0472989669726802</v>
      </c>
      <c r="G1047" s="1">
        <v>5.03456847289414</v>
      </c>
      <c r="H1047" s="1">
        <v>5.0271221122333101</v>
      </c>
      <c r="I1047" s="1">
        <v>5.0270961967458696</v>
      </c>
      <c r="J1047" s="1">
        <v>5.0393481469925998</v>
      </c>
      <c r="K1047" s="1">
        <v>5.0651436001624104</v>
      </c>
      <c r="L1047" s="1">
        <v>5.1008270950680998</v>
      </c>
      <c r="M1047" s="1">
        <v>5.1486913711360804</v>
      </c>
      <c r="N1047" s="1">
        <v>5.2089825755941899</v>
      </c>
      <c r="O1047" s="1">
        <v>5.2713955961248402</v>
      </c>
      <c r="P1047" s="1">
        <v>5.33290520285159</v>
      </c>
      <c r="Q1047" s="1">
        <v>5.39671436931385</v>
      </c>
      <c r="R1047" s="1">
        <v>5.4525211530204203</v>
      </c>
      <c r="S1047" s="1">
        <v>5.4909386286736801</v>
      </c>
      <c r="T1047" s="1">
        <v>5.5155450148350402</v>
      </c>
      <c r="U1047" s="1">
        <v>5.52804895334957</v>
      </c>
      <c r="V1047" s="1">
        <v>5.5270073061515097</v>
      </c>
      <c r="W1047" s="1">
        <v>5.51127827525442</v>
      </c>
      <c r="X1047" s="1">
        <v>5.4835103997793304</v>
      </c>
      <c r="Y1047" s="1">
        <v>5.4454686940411898</v>
      </c>
      <c r="Z1047" s="1">
        <v>5.3978462542581997</v>
      </c>
    </row>
    <row r="1048" spans="1:26" x14ac:dyDescent="0.35">
      <c r="A1048" s="1" t="s">
        <v>29</v>
      </c>
      <c r="B1048" s="1" t="s">
        <v>30</v>
      </c>
      <c r="C1048" s="1" t="s">
        <v>2117</v>
      </c>
      <c r="D1048" s="1" t="s">
        <v>2118</v>
      </c>
      <c r="E1048" s="1">
        <v>5.0409828488670598</v>
      </c>
      <c r="F1048" s="1">
        <v>5.0316944596826501</v>
      </c>
      <c r="G1048" s="1">
        <v>5.0211996499910496</v>
      </c>
      <c r="H1048" s="1">
        <v>5.0152304071107201</v>
      </c>
      <c r="I1048" s="1">
        <v>5.0162094441891201</v>
      </c>
      <c r="J1048" s="1">
        <v>5.0289464285559298</v>
      </c>
      <c r="K1048" s="1">
        <v>5.05535751044133</v>
      </c>
      <c r="L1048" s="1">
        <v>5.0915686253585104</v>
      </c>
      <c r="M1048" s="1">
        <v>5.1395295213408998</v>
      </c>
      <c r="N1048" s="1">
        <v>5.19948037940945</v>
      </c>
      <c r="O1048" s="1">
        <v>5.2615987647281104</v>
      </c>
      <c r="P1048" s="1">
        <v>5.3225559944839702</v>
      </c>
      <c r="Q1048" s="1">
        <v>5.3848300560670701</v>
      </c>
      <c r="R1048" s="1">
        <v>5.4378695436021802</v>
      </c>
      <c r="S1048" s="1">
        <v>5.4727807809353299</v>
      </c>
      <c r="T1048" s="1">
        <v>5.4944408131861504</v>
      </c>
      <c r="U1048" s="1">
        <v>5.5047884098161299</v>
      </c>
      <c r="V1048" s="1">
        <v>5.5020695377998798</v>
      </c>
      <c r="W1048" s="1">
        <v>5.4851319436530899</v>
      </c>
      <c r="X1048" s="1">
        <v>5.4568071084591203</v>
      </c>
      <c r="Y1048" s="1">
        <v>5.4187711080282401</v>
      </c>
      <c r="Z1048" s="1">
        <v>5.3725537506013099</v>
      </c>
    </row>
    <row r="1049" spans="1:26" x14ac:dyDescent="0.35">
      <c r="A1049" s="1" t="s">
        <v>29</v>
      </c>
      <c r="B1049" s="1" t="s">
        <v>30</v>
      </c>
      <c r="C1049" s="1" t="s">
        <v>2119</v>
      </c>
      <c r="D1049" s="1" t="s">
        <v>2120</v>
      </c>
      <c r="E1049" s="1">
        <v>4.2508193712673403</v>
      </c>
      <c r="F1049" s="1">
        <v>4.2438506065418897</v>
      </c>
      <c r="G1049" s="1">
        <v>4.2367861830169096</v>
      </c>
      <c r="H1049" s="1">
        <v>4.2291575459967703</v>
      </c>
      <c r="I1049" s="1">
        <v>4.2198236542078096</v>
      </c>
      <c r="J1049" s="1">
        <v>4.2076694469115896</v>
      </c>
      <c r="K1049" s="1">
        <v>4.1935156991138003</v>
      </c>
      <c r="L1049" s="1">
        <v>4.1800953696638299</v>
      </c>
      <c r="M1049" s="1">
        <v>4.1711961032099696</v>
      </c>
      <c r="N1049" s="1">
        <v>4.1701085855705804</v>
      </c>
      <c r="O1049" s="1">
        <v>4.1814257093649401</v>
      </c>
      <c r="P1049" s="1">
        <v>4.2057300318449196</v>
      </c>
      <c r="Q1049" s="1">
        <v>4.2406525236891</v>
      </c>
      <c r="R1049" s="1">
        <v>4.2876397528627201</v>
      </c>
      <c r="S1049" s="1">
        <v>4.3452027261869999</v>
      </c>
      <c r="T1049" s="1">
        <v>4.4046816349761997</v>
      </c>
      <c r="U1049" s="1">
        <v>4.4639509800345101</v>
      </c>
      <c r="V1049" s="1">
        <v>4.52476753939826</v>
      </c>
      <c r="W1049" s="1">
        <v>4.5784464045369502</v>
      </c>
      <c r="X1049" s="1">
        <v>4.6185357128896598</v>
      </c>
      <c r="Y1049" s="1">
        <v>4.6469766177017897</v>
      </c>
      <c r="Z1049" s="1">
        <v>4.6637927545312197</v>
      </c>
    </row>
    <row r="1050" spans="1:26" x14ac:dyDescent="0.35">
      <c r="A1050" s="1" t="s">
        <v>29</v>
      </c>
      <c r="B1050" s="1" t="s">
        <v>30</v>
      </c>
      <c r="C1050" s="1" t="s">
        <v>2121</v>
      </c>
      <c r="D1050" s="1" t="s">
        <v>2122</v>
      </c>
      <c r="E1050" s="1">
        <v>4.1957159517421303</v>
      </c>
      <c r="F1050" s="1">
        <v>4.1940836972782396</v>
      </c>
      <c r="G1050" s="1">
        <v>4.1926858108057603</v>
      </c>
      <c r="H1050" s="1">
        <v>4.1906513322399297</v>
      </c>
      <c r="I1050" s="1">
        <v>4.1861424758966699</v>
      </c>
      <c r="J1050" s="1">
        <v>4.1778236341849304</v>
      </c>
      <c r="K1050" s="1">
        <v>4.1666909840258004</v>
      </c>
      <c r="L1050" s="1">
        <v>4.1553680901377499</v>
      </c>
      <c r="M1050" s="1">
        <v>4.1482163326175696</v>
      </c>
      <c r="N1050" s="1">
        <v>4.1492173769800802</v>
      </c>
      <c r="O1050" s="1">
        <v>4.1627264220559699</v>
      </c>
      <c r="P1050" s="1">
        <v>4.18890832048048</v>
      </c>
      <c r="Q1050" s="1">
        <v>4.2255814232301701</v>
      </c>
      <c r="R1050" s="1">
        <v>4.2737424852744201</v>
      </c>
      <c r="S1050" s="1">
        <v>4.3314868068351897</v>
      </c>
      <c r="T1050" s="1">
        <v>4.3908625495551199</v>
      </c>
      <c r="U1050" s="1">
        <v>4.44982646925759</v>
      </c>
      <c r="V1050" s="1">
        <v>4.5093492076817698</v>
      </c>
      <c r="W1050" s="1">
        <v>4.5608251214230897</v>
      </c>
      <c r="X1050" s="1">
        <v>4.59857662597671</v>
      </c>
      <c r="Y1050" s="1">
        <v>4.6251949157916199</v>
      </c>
      <c r="Z1050" s="1">
        <v>4.6407682034544804</v>
      </c>
    </row>
    <row r="1051" spans="1:26" x14ac:dyDescent="0.35">
      <c r="A1051" s="1" t="s">
        <v>29</v>
      </c>
      <c r="B1051" s="1" t="s">
        <v>30</v>
      </c>
      <c r="C1051" s="1" t="s">
        <v>2123</v>
      </c>
      <c r="D1051" s="1" t="s">
        <v>2124</v>
      </c>
      <c r="E1051" s="1">
        <v>3.5585308925799102</v>
      </c>
      <c r="F1051" s="1">
        <v>3.55192082979947</v>
      </c>
      <c r="G1051" s="1">
        <v>3.5444941425868799</v>
      </c>
      <c r="H1051" s="1">
        <v>3.5356437220005499</v>
      </c>
      <c r="I1051" s="1">
        <v>3.5261682074265801</v>
      </c>
      <c r="J1051" s="1">
        <v>3.5170658017171701</v>
      </c>
      <c r="K1051" s="1">
        <v>3.50927499361419</v>
      </c>
      <c r="L1051" s="1">
        <v>3.5015775994663501</v>
      </c>
      <c r="M1051" s="1">
        <v>3.4934889876219102</v>
      </c>
      <c r="N1051" s="1">
        <v>3.4849518873657499</v>
      </c>
      <c r="O1051" s="1">
        <v>3.4753223795879999</v>
      </c>
      <c r="P1051" s="1">
        <v>3.4653682262639398</v>
      </c>
      <c r="Q1051" s="1">
        <v>3.4580614897711901</v>
      </c>
      <c r="R1051" s="1">
        <v>3.4562334107593302</v>
      </c>
      <c r="S1051" s="1">
        <v>3.4615984594014799</v>
      </c>
      <c r="T1051" s="1">
        <v>3.4775610633912</v>
      </c>
      <c r="U1051" s="1">
        <v>3.5043650747605102</v>
      </c>
      <c r="V1051" s="1">
        <v>3.5396521578209201</v>
      </c>
      <c r="W1051" s="1">
        <v>3.5846840284395398</v>
      </c>
      <c r="X1051" s="1">
        <v>3.6385279123754999</v>
      </c>
      <c r="Y1051" s="1">
        <v>3.6933255827104099</v>
      </c>
      <c r="Z1051" s="1">
        <v>3.7479491632558299</v>
      </c>
    </row>
    <row r="1052" spans="1:26" x14ac:dyDescent="0.35">
      <c r="A1052" s="1" t="s">
        <v>29</v>
      </c>
      <c r="B1052" s="1" t="s">
        <v>30</v>
      </c>
      <c r="C1052" s="1" t="s">
        <v>2125</v>
      </c>
      <c r="D1052" s="1" t="s">
        <v>2126</v>
      </c>
      <c r="E1052" s="1">
        <v>3.4603161150562198</v>
      </c>
      <c r="F1052" s="1">
        <v>3.4583318008589998</v>
      </c>
      <c r="G1052" s="1">
        <v>3.4549813090561701</v>
      </c>
      <c r="H1052" s="1">
        <v>3.4499138221732499</v>
      </c>
      <c r="I1052" s="1">
        <v>3.4442379491065802</v>
      </c>
      <c r="J1052" s="1">
        <v>3.4393019214954998</v>
      </c>
      <c r="K1052" s="1">
        <v>3.4363996485730102</v>
      </c>
      <c r="L1052" s="1">
        <v>3.4341488300001499</v>
      </c>
      <c r="M1052" s="1">
        <v>3.4316170719104302</v>
      </c>
      <c r="N1052" s="1">
        <v>3.4284944969810001</v>
      </c>
      <c r="O1052" s="1">
        <v>3.4239162004443302</v>
      </c>
      <c r="P1052" s="1">
        <v>3.4181707029673198</v>
      </c>
      <c r="Q1052" s="1">
        <v>3.41423612547606</v>
      </c>
      <c r="R1052" s="1">
        <v>3.4151779394170099</v>
      </c>
      <c r="S1052" s="1">
        <v>3.4228905796740201</v>
      </c>
      <c r="T1052" s="1">
        <v>3.44086550148447</v>
      </c>
      <c r="U1052" s="1">
        <v>3.4693620701388901</v>
      </c>
      <c r="V1052" s="1">
        <v>3.50605184225858</v>
      </c>
      <c r="W1052" s="1">
        <v>3.55204148653285</v>
      </c>
      <c r="X1052" s="1">
        <v>3.6062904184170601</v>
      </c>
      <c r="Y1052" s="1">
        <v>3.6610631310962098</v>
      </c>
      <c r="Z1052" s="1">
        <v>3.71550270565226</v>
      </c>
    </row>
    <row r="1053" spans="1:26" x14ac:dyDescent="0.35">
      <c r="A1053" s="1" t="s">
        <v>29</v>
      </c>
      <c r="B1053" s="1" t="s">
        <v>30</v>
      </c>
      <c r="C1053" s="1" t="s">
        <v>2127</v>
      </c>
      <c r="D1053" s="1" t="s">
        <v>2128</v>
      </c>
      <c r="E1053" s="1">
        <v>2.9236605320406102</v>
      </c>
      <c r="F1053" s="1">
        <v>2.9035623858349</v>
      </c>
      <c r="G1053" s="1">
        <v>2.89707618478886</v>
      </c>
      <c r="H1053" s="1">
        <v>2.9129416664665202</v>
      </c>
      <c r="I1053" s="1">
        <v>2.9235117078888502</v>
      </c>
      <c r="J1053" s="1">
        <v>2.9168243983811601</v>
      </c>
      <c r="K1053" s="1">
        <v>2.9101542029774299</v>
      </c>
      <c r="L1053" s="1">
        <v>2.9028493469326202</v>
      </c>
      <c r="M1053" s="1">
        <v>2.8944277972284298</v>
      </c>
      <c r="N1053" s="1">
        <v>2.8860702029157701</v>
      </c>
      <c r="O1053" s="1">
        <v>2.8786934493060201</v>
      </c>
      <c r="P1053" s="1">
        <v>2.8734314281758002</v>
      </c>
      <c r="Q1053" s="1">
        <v>2.8699873091053201</v>
      </c>
      <c r="R1053" s="1">
        <v>2.8677927290883201</v>
      </c>
      <c r="S1053" s="1">
        <v>2.8662639855960301</v>
      </c>
      <c r="T1053" s="1">
        <v>2.86426841774969</v>
      </c>
      <c r="U1053" s="1">
        <v>2.8617416481128499</v>
      </c>
      <c r="V1053" s="1">
        <v>2.8610103298679399</v>
      </c>
      <c r="W1053" s="1">
        <v>2.8644125197105099</v>
      </c>
      <c r="X1053" s="1">
        <v>2.8726673184022999</v>
      </c>
      <c r="Y1053" s="1">
        <v>2.8885175759140602</v>
      </c>
      <c r="Z1053" s="1">
        <v>2.9144484972788498</v>
      </c>
    </row>
    <row r="1054" spans="1:26" x14ac:dyDescent="0.35">
      <c r="A1054" s="1" t="s">
        <v>29</v>
      </c>
      <c r="B1054" s="1" t="s">
        <v>30</v>
      </c>
      <c r="C1054" s="1" t="s">
        <v>2129</v>
      </c>
      <c r="D1054" s="1" t="s">
        <v>2130</v>
      </c>
      <c r="E1054" s="1">
        <v>2.83241187474365</v>
      </c>
      <c r="F1054" s="1">
        <v>2.79504902681159</v>
      </c>
      <c r="G1054" s="1">
        <v>2.7786844670534201</v>
      </c>
      <c r="H1054" s="1">
        <v>2.78683485135842</v>
      </c>
      <c r="I1054" s="1">
        <v>2.7945336060036801</v>
      </c>
      <c r="J1054" s="1">
        <v>2.7926937114648802</v>
      </c>
      <c r="K1054" s="1">
        <v>2.7905926817062401</v>
      </c>
      <c r="L1054" s="1">
        <v>2.78763327641843</v>
      </c>
      <c r="M1054" s="1">
        <v>2.7834201220085699</v>
      </c>
      <c r="N1054" s="1">
        <v>2.7795571649292499</v>
      </c>
      <c r="O1054" s="1">
        <v>2.7772703517561399</v>
      </c>
      <c r="P1054" s="1">
        <v>2.7775702395646902</v>
      </c>
      <c r="Q1054" s="1">
        <v>2.7800114558279199</v>
      </c>
      <c r="R1054" s="1">
        <v>2.7834718342574498</v>
      </c>
      <c r="S1054" s="1">
        <v>2.7868742443302299</v>
      </c>
      <c r="T1054" s="1">
        <v>2.7892066117334702</v>
      </c>
      <c r="U1054" s="1">
        <v>2.7903205611089699</v>
      </c>
      <c r="V1054" s="1">
        <v>2.79239971751044</v>
      </c>
      <c r="W1054" s="1">
        <v>2.7981598397340699</v>
      </c>
      <c r="X1054" s="1">
        <v>2.8084553018136802</v>
      </c>
      <c r="Y1054" s="1">
        <v>2.8255011702192898</v>
      </c>
      <c r="Z1054" s="1">
        <v>2.8525814014073498</v>
      </c>
    </row>
    <row r="1055" spans="1:26" x14ac:dyDescent="0.35">
      <c r="A1055" s="1" t="s">
        <v>29</v>
      </c>
      <c r="B1055" s="1" t="s">
        <v>30</v>
      </c>
      <c r="C1055" s="1" t="s">
        <v>2131</v>
      </c>
      <c r="D1055" s="1" t="s">
        <v>2132</v>
      </c>
      <c r="E1055" s="1">
        <v>2.4962419064954502</v>
      </c>
      <c r="F1055" s="1">
        <v>2.48469132115489</v>
      </c>
      <c r="G1055" s="1">
        <v>2.45910108830663</v>
      </c>
      <c r="H1055" s="1">
        <v>2.4116025256226798</v>
      </c>
      <c r="I1055" s="1">
        <v>2.3700781832138298</v>
      </c>
      <c r="J1055" s="1">
        <v>2.3484499197603101</v>
      </c>
      <c r="K1055" s="1">
        <v>2.3319399509374699</v>
      </c>
      <c r="L1055" s="1">
        <v>2.3261186234376101</v>
      </c>
      <c r="M1055" s="1">
        <v>2.3379918314064501</v>
      </c>
      <c r="N1055" s="1">
        <v>2.3459751226482299</v>
      </c>
      <c r="O1055" s="1">
        <v>2.3406345864704501</v>
      </c>
      <c r="P1055" s="1">
        <v>2.3361417794428299</v>
      </c>
      <c r="Q1055" s="1">
        <v>2.33259453295801</v>
      </c>
      <c r="R1055" s="1">
        <v>2.3295052927889</v>
      </c>
      <c r="S1055" s="1">
        <v>2.3275005944714602</v>
      </c>
      <c r="T1055" s="1">
        <v>2.32671852376793</v>
      </c>
      <c r="U1055" s="1">
        <v>2.3273518695323099</v>
      </c>
      <c r="V1055" s="1">
        <v>2.3291871976243499</v>
      </c>
      <c r="W1055" s="1">
        <v>2.33171967197275</v>
      </c>
      <c r="X1055" s="1">
        <v>2.3332021671345702</v>
      </c>
      <c r="Y1055" s="1">
        <v>2.3324462172663001</v>
      </c>
      <c r="Z1055" s="1">
        <v>2.3328862649156799</v>
      </c>
    </row>
    <row r="1056" spans="1:26" x14ac:dyDescent="0.35">
      <c r="A1056" s="1" t="s">
        <v>29</v>
      </c>
      <c r="B1056" s="1" t="s">
        <v>30</v>
      </c>
      <c r="C1056" s="1" t="s">
        <v>2133</v>
      </c>
      <c r="D1056" s="1" t="s">
        <v>2134</v>
      </c>
      <c r="E1056" s="1">
        <v>2.4128716573187101</v>
      </c>
      <c r="F1056" s="1">
        <v>2.4020329537910099</v>
      </c>
      <c r="G1056" s="1">
        <v>2.3715667919302001</v>
      </c>
      <c r="H1056" s="1">
        <v>2.31889626669847</v>
      </c>
      <c r="I1056" s="1">
        <v>2.2689005123319599</v>
      </c>
      <c r="J1056" s="1">
        <v>2.2325384142168798</v>
      </c>
      <c r="K1056" s="1">
        <v>2.2037356837452999</v>
      </c>
      <c r="L1056" s="1">
        <v>2.19145670669745</v>
      </c>
      <c r="M1056" s="1">
        <v>2.1983436691012201</v>
      </c>
      <c r="N1056" s="1">
        <v>2.2052937517997999</v>
      </c>
      <c r="O1056" s="1">
        <v>2.20533543342431</v>
      </c>
      <c r="P1056" s="1">
        <v>2.2059102501580901</v>
      </c>
      <c r="Q1056" s="1">
        <v>2.2070531678752001</v>
      </c>
      <c r="R1056" s="1">
        <v>2.2082054623649601</v>
      </c>
      <c r="S1056" s="1">
        <v>2.2101428919106598</v>
      </c>
      <c r="T1056" s="1">
        <v>2.2135567513145502</v>
      </c>
      <c r="U1056" s="1">
        <v>2.2187317710114902</v>
      </c>
      <c r="V1056" s="1">
        <v>2.2252017690909001</v>
      </c>
      <c r="W1056" s="1">
        <v>2.2322236770971502</v>
      </c>
      <c r="X1056" s="1">
        <v>2.2371384390212299</v>
      </c>
      <c r="Y1056" s="1">
        <v>2.2385633655574</v>
      </c>
      <c r="Z1056" s="1">
        <v>2.24146516043754</v>
      </c>
    </row>
    <row r="1057" spans="1:26" x14ac:dyDescent="0.35">
      <c r="A1057" s="1" t="s">
        <v>29</v>
      </c>
      <c r="B1057" s="1" t="s">
        <v>30</v>
      </c>
      <c r="C1057" s="1" t="s">
        <v>2135</v>
      </c>
      <c r="D1057" s="1" t="s">
        <v>2136</v>
      </c>
      <c r="E1057" s="1">
        <v>1.96084479515786</v>
      </c>
      <c r="F1057" s="1">
        <v>1.9540525429558799</v>
      </c>
      <c r="G1057" s="1">
        <v>1.94753548846752</v>
      </c>
      <c r="H1057" s="1">
        <v>1.9428166134159901</v>
      </c>
      <c r="I1057" s="1">
        <v>1.93949978987766</v>
      </c>
      <c r="J1057" s="1">
        <v>1.9352807292432901</v>
      </c>
      <c r="K1057" s="1">
        <v>1.9261800404050999</v>
      </c>
      <c r="L1057" s="1">
        <v>1.9057092899660499</v>
      </c>
      <c r="M1057" s="1">
        <v>1.8681124284703401</v>
      </c>
      <c r="N1057" s="1">
        <v>1.8356047525838499</v>
      </c>
      <c r="O1057" s="1">
        <v>1.81895531794056</v>
      </c>
      <c r="P1057" s="1">
        <v>1.80702404372037</v>
      </c>
      <c r="Q1057" s="1">
        <v>1.8045969694694499</v>
      </c>
      <c r="R1057" s="1">
        <v>1.81682748602053</v>
      </c>
      <c r="S1057" s="1">
        <v>1.82709897361402</v>
      </c>
      <c r="T1057" s="1">
        <v>1.82727081611415</v>
      </c>
      <c r="U1057" s="1">
        <v>1.82765944640837</v>
      </c>
      <c r="V1057" s="1">
        <v>1.8290752299031401</v>
      </c>
      <c r="W1057" s="1">
        <v>1.83082153572193</v>
      </c>
      <c r="X1057" s="1">
        <v>1.8309973221364799</v>
      </c>
      <c r="Y1057" s="1">
        <v>1.8292542001932099</v>
      </c>
      <c r="Z1057" s="1">
        <v>1.83133887161597</v>
      </c>
    </row>
    <row r="1058" spans="1:26" x14ac:dyDescent="0.35">
      <c r="A1058" s="1" t="s">
        <v>29</v>
      </c>
      <c r="B1058" s="1" t="s">
        <v>30</v>
      </c>
      <c r="C1058" s="1" t="s">
        <v>2137</v>
      </c>
      <c r="D1058" s="1" t="s">
        <v>2138</v>
      </c>
      <c r="E1058" s="1">
        <v>1.84499194762596</v>
      </c>
      <c r="F1058" s="1">
        <v>1.8400419694747101</v>
      </c>
      <c r="G1058" s="1">
        <v>1.8356790744181299</v>
      </c>
      <c r="H1058" s="1">
        <v>1.83349096195913</v>
      </c>
      <c r="I1058" s="1">
        <v>1.8330755213369301</v>
      </c>
      <c r="J1058" s="1">
        <v>1.83181443778035</v>
      </c>
      <c r="K1058" s="1">
        <v>1.8249095332260401</v>
      </c>
      <c r="L1058" s="1">
        <v>1.80275935911581</v>
      </c>
      <c r="M1058" s="1">
        <v>1.7635538118249099</v>
      </c>
      <c r="N1058" s="1">
        <v>1.7265692376723001</v>
      </c>
      <c r="O1058" s="1">
        <v>1.70027059133613</v>
      </c>
      <c r="P1058" s="1">
        <v>1.6804283557606801</v>
      </c>
      <c r="Q1058" s="1">
        <v>1.6741058098704</v>
      </c>
      <c r="R1058" s="1">
        <v>1.6830515415235201</v>
      </c>
      <c r="S1058" s="1">
        <v>1.6927482446393101</v>
      </c>
      <c r="T1058" s="1">
        <v>1.69716713529858</v>
      </c>
      <c r="U1058" s="1">
        <v>1.70148958579786</v>
      </c>
      <c r="V1058" s="1">
        <v>1.7064757842498</v>
      </c>
      <c r="W1058" s="1">
        <v>1.71153646300066</v>
      </c>
      <c r="X1058" s="1">
        <v>1.71371304328013</v>
      </c>
      <c r="Y1058" s="1">
        <v>1.71341805468273</v>
      </c>
      <c r="Z1058" s="1">
        <v>1.7184038229563099</v>
      </c>
    </row>
    <row r="1059" spans="1:26" x14ac:dyDescent="0.35">
      <c r="A1059" s="1" t="s">
        <v>29</v>
      </c>
      <c r="B1059" s="1" t="s">
        <v>30</v>
      </c>
      <c r="C1059" s="1" t="s">
        <v>2139</v>
      </c>
      <c r="D1059" s="1" t="s">
        <v>2140</v>
      </c>
      <c r="E1059" s="1">
        <v>3.1052194424869102</v>
      </c>
      <c r="F1059" s="1">
        <v>3.1001201619574799</v>
      </c>
      <c r="G1059" s="1">
        <v>3.0961588618065901</v>
      </c>
      <c r="H1059" s="1">
        <v>3.0922517426412601</v>
      </c>
      <c r="I1059" s="1">
        <v>3.0882430798526301</v>
      </c>
      <c r="J1059" s="1">
        <v>3.0853091982977601</v>
      </c>
      <c r="K1059" s="1">
        <v>3.08273101867595</v>
      </c>
      <c r="L1059" s="1">
        <v>3.08011176821045</v>
      </c>
      <c r="M1059" s="1">
        <v>3.0788931175226799</v>
      </c>
      <c r="N1059" s="1">
        <v>3.0786838457635701</v>
      </c>
      <c r="O1059" s="1">
        <v>3.0777986951830498</v>
      </c>
      <c r="P1059" s="1">
        <v>3.0745252746124199</v>
      </c>
      <c r="Q1059" s="1">
        <v>3.0636858374529199</v>
      </c>
      <c r="R1059" s="1">
        <v>3.0426209299681402</v>
      </c>
      <c r="S1059" s="1">
        <v>3.0261032964046</v>
      </c>
      <c r="T1059" s="1">
        <v>3.0189339328363798</v>
      </c>
      <c r="U1059" s="1">
        <v>3.01288260069729</v>
      </c>
      <c r="V1059" s="1">
        <v>3.0097976348811901</v>
      </c>
      <c r="W1059" s="1">
        <v>3.0101403342581801</v>
      </c>
      <c r="X1059" s="1">
        <v>3.0025332072910298</v>
      </c>
      <c r="Y1059" s="1">
        <v>2.9816181200095402</v>
      </c>
      <c r="Z1059" s="1">
        <v>2.97448749157319</v>
      </c>
    </row>
    <row r="1060" spans="1:26" x14ac:dyDescent="0.35">
      <c r="A1060" s="1" t="s">
        <v>29</v>
      </c>
      <c r="B1060" s="1" t="s">
        <v>30</v>
      </c>
      <c r="C1060" s="1" t="s">
        <v>2141</v>
      </c>
      <c r="D1060" s="1" t="s">
        <v>2142</v>
      </c>
      <c r="E1060" s="1">
        <v>2080172</v>
      </c>
      <c r="F1060" s="1">
        <v>2130942</v>
      </c>
      <c r="G1060" s="1">
        <v>2184172</v>
      </c>
      <c r="H1060" s="1">
        <v>2238584</v>
      </c>
      <c r="I1060" s="1">
        <v>2293931</v>
      </c>
      <c r="J1060" s="1">
        <v>2351106</v>
      </c>
      <c r="K1060" s="1">
        <v>2409901</v>
      </c>
      <c r="L1060" s="1">
        <v>2469519</v>
      </c>
      <c r="M1060" s="1">
        <v>2531323</v>
      </c>
      <c r="N1060" s="1">
        <v>2596061</v>
      </c>
      <c r="O1060" s="1">
        <v>2662591</v>
      </c>
      <c r="P1060" s="1">
        <v>2728902</v>
      </c>
      <c r="Q1060" s="1">
        <v>2790514</v>
      </c>
      <c r="R1060" s="1">
        <v>2842771</v>
      </c>
      <c r="S1060" s="1">
        <v>2898619</v>
      </c>
      <c r="T1060" s="1">
        <v>2964716</v>
      </c>
      <c r="U1060" s="1">
        <v>3033795</v>
      </c>
      <c r="V1060" s="1">
        <v>3106627</v>
      </c>
      <c r="W1060" s="1">
        <v>3183006</v>
      </c>
      <c r="X1060" s="1">
        <v>3255651</v>
      </c>
      <c r="Y1060" s="1">
        <v>3316890</v>
      </c>
      <c r="Z1060" s="1">
        <v>3389923</v>
      </c>
    </row>
    <row r="1061" spans="1:26" x14ac:dyDescent="0.35">
      <c r="A1061" s="1" t="s">
        <v>29</v>
      </c>
      <c r="B1061" s="1" t="s">
        <v>30</v>
      </c>
      <c r="C1061" s="1" t="s">
        <v>2143</v>
      </c>
      <c r="D1061" s="1" t="s">
        <v>2144</v>
      </c>
      <c r="E1061" s="1">
        <v>3.3159702487126901</v>
      </c>
      <c r="F1061" s="1">
        <v>3.3076719259707201</v>
      </c>
      <c r="G1061" s="1">
        <v>3.3007026489929099</v>
      </c>
      <c r="H1061" s="1">
        <v>3.2934026528152298</v>
      </c>
      <c r="I1061" s="1">
        <v>3.28549159995092</v>
      </c>
      <c r="J1061" s="1">
        <v>3.2782392045049602</v>
      </c>
      <c r="K1061" s="1">
        <v>3.2710714376050598</v>
      </c>
      <c r="L1061" s="1">
        <v>3.2629562370730998</v>
      </c>
      <c r="M1061" s="1">
        <v>3.2557319132796598</v>
      </c>
      <c r="N1061" s="1">
        <v>3.24969030709947</v>
      </c>
      <c r="O1061" s="1">
        <v>3.2431432289826598</v>
      </c>
      <c r="P1061" s="1">
        <v>3.2347475715451801</v>
      </c>
      <c r="Q1061" s="1">
        <v>3.2206218852894999</v>
      </c>
      <c r="R1061" s="1">
        <v>3.1966596393537401</v>
      </c>
      <c r="S1061" s="1">
        <v>3.1785769136414599</v>
      </c>
      <c r="T1061" s="1">
        <v>3.1716684184193902</v>
      </c>
      <c r="U1061" s="1">
        <v>3.16571172721466</v>
      </c>
      <c r="V1061" s="1">
        <v>3.1628464533807499</v>
      </c>
      <c r="W1061" s="1">
        <v>3.1632781368177798</v>
      </c>
      <c r="X1061" s="1">
        <v>3.1582430059464799</v>
      </c>
      <c r="Y1061" s="1">
        <v>3.1417581606737501</v>
      </c>
      <c r="Z1061" s="1">
        <v>3.13611487137358</v>
      </c>
    </row>
    <row r="1062" spans="1:26" x14ac:dyDescent="0.35">
      <c r="A1062" s="1" t="s">
        <v>29</v>
      </c>
      <c r="B1062" s="1" t="s">
        <v>30</v>
      </c>
      <c r="C1062" s="1" t="s">
        <v>2145</v>
      </c>
      <c r="D1062" s="1" t="s">
        <v>2146</v>
      </c>
      <c r="E1062" s="1">
        <v>1837145</v>
      </c>
      <c r="F1062" s="1">
        <v>1886287</v>
      </c>
      <c r="G1062" s="1">
        <v>1937429</v>
      </c>
      <c r="H1062" s="1">
        <v>1990282</v>
      </c>
      <c r="I1062" s="1">
        <v>2044763</v>
      </c>
      <c r="J1062" s="1">
        <v>2101913</v>
      </c>
      <c r="K1062" s="1">
        <v>2161606</v>
      </c>
      <c r="L1062" s="1">
        <v>2224032</v>
      </c>
      <c r="M1062" s="1">
        <v>2290093</v>
      </c>
      <c r="N1062" s="1">
        <v>2359169</v>
      </c>
      <c r="O1062" s="1">
        <v>2430050</v>
      </c>
      <c r="P1062" s="1">
        <v>2500126</v>
      </c>
      <c r="Q1062" s="1">
        <v>2562546</v>
      </c>
      <c r="R1062" s="1">
        <v>2615052</v>
      </c>
      <c r="S1062" s="1">
        <v>2669284</v>
      </c>
      <c r="T1062" s="1">
        <v>2731015</v>
      </c>
      <c r="U1062" s="1">
        <v>2796010</v>
      </c>
      <c r="V1062" s="1">
        <v>2864439</v>
      </c>
      <c r="W1062" s="1">
        <v>2936744</v>
      </c>
      <c r="X1062" s="1">
        <v>2999449</v>
      </c>
      <c r="Y1062" s="1">
        <v>3045923</v>
      </c>
      <c r="Z1062" s="1">
        <v>3110558</v>
      </c>
    </row>
    <row r="1063" spans="1:26" x14ac:dyDescent="0.35">
      <c r="A1063" s="1" t="s">
        <v>29</v>
      </c>
      <c r="B1063" s="1" t="s">
        <v>30</v>
      </c>
      <c r="C1063" s="1" t="s">
        <v>2147</v>
      </c>
      <c r="D1063" s="1" t="s">
        <v>2148</v>
      </c>
      <c r="E1063" s="1">
        <v>2.8967575471666498</v>
      </c>
      <c r="F1063" s="1">
        <v>2.89490816246107</v>
      </c>
      <c r="G1063" s="1">
        <v>2.8939796429586102</v>
      </c>
      <c r="H1063" s="1">
        <v>2.8934793213558798</v>
      </c>
      <c r="I1063" s="1">
        <v>2.8933687899028202</v>
      </c>
      <c r="J1063" s="1">
        <v>2.89475096563267</v>
      </c>
      <c r="K1063" s="1">
        <v>2.8967827641381598</v>
      </c>
      <c r="L1063" s="1">
        <v>2.89968818435332</v>
      </c>
      <c r="M1063" s="1">
        <v>2.9045131072911898</v>
      </c>
      <c r="N1063" s="1">
        <v>2.91016667294444</v>
      </c>
      <c r="O1063" s="1">
        <v>2.9149642187933602</v>
      </c>
      <c r="P1063" s="1">
        <v>2.9168296120344701</v>
      </c>
      <c r="Q1063" s="1">
        <v>2.9093078851617999</v>
      </c>
      <c r="R1063" s="1">
        <v>2.8911710665048198</v>
      </c>
      <c r="S1063" s="1">
        <v>2.87627664726286</v>
      </c>
      <c r="T1063" s="1">
        <v>2.86895440141071</v>
      </c>
      <c r="U1063" s="1">
        <v>2.8629171770550901</v>
      </c>
      <c r="V1063" s="1">
        <v>2.8597170637814502</v>
      </c>
      <c r="W1063" s="1">
        <v>2.86007061161625</v>
      </c>
      <c r="X1063" s="1">
        <v>2.8500176172945899</v>
      </c>
      <c r="Y1063" s="1">
        <v>2.8248236961957902</v>
      </c>
      <c r="Z1063" s="1">
        <v>2.8163064571035101</v>
      </c>
    </row>
    <row r="1064" spans="1:26" x14ac:dyDescent="0.35">
      <c r="A1064" s="1" t="s">
        <v>29</v>
      </c>
      <c r="B1064" s="1" t="s">
        <v>30</v>
      </c>
      <c r="C1064" s="1" t="s">
        <v>2149</v>
      </c>
      <c r="D1064" s="1" t="s">
        <v>2150</v>
      </c>
      <c r="E1064" s="1">
        <v>3917317</v>
      </c>
      <c r="F1064" s="1">
        <v>4017230</v>
      </c>
      <c r="G1064" s="1">
        <v>4121601</v>
      </c>
      <c r="H1064" s="1">
        <v>4228866</v>
      </c>
      <c r="I1064" s="1">
        <v>4338695</v>
      </c>
      <c r="J1064" s="1">
        <v>4453019</v>
      </c>
      <c r="K1064" s="1">
        <v>4571506</v>
      </c>
      <c r="L1064" s="1">
        <v>4693551</v>
      </c>
      <c r="M1064" s="1">
        <v>4821416</v>
      </c>
      <c r="N1064" s="1">
        <v>4955229</v>
      </c>
      <c r="O1064" s="1">
        <v>5092641</v>
      </c>
      <c r="P1064" s="1">
        <v>5229028</v>
      </c>
      <c r="Q1064" s="1">
        <v>5353059</v>
      </c>
      <c r="R1064" s="1">
        <v>5457823</v>
      </c>
      <c r="S1064" s="1">
        <v>5567903</v>
      </c>
      <c r="T1064" s="1">
        <v>5695730</v>
      </c>
      <c r="U1064" s="1">
        <v>5829805</v>
      </c>
      <c r="V1064" s="1">
        <v>5971066</v>
      </c>
      <c r="W1064" s="1">
        <v>6119751</v>
      </c>
      <c r="X1064" s="1">
        <v>6255100</v>
      </c>
      <c r="Y1064" s="1">
        <v>6362813</v>
      </c>
      <c r="Z1064" s="1">
        <v>6500481</v>
      </c>
    </row>
    <row r="1065" spans="1:26" x14ac:dyDescent="0.35">
      <c r="A1065" s="1" t="s">
        <v>29</v>
      </c>
      <c r="B1065" s="1" t="s">
        <v>30</v>
      </c>
      <c r="C1065" s="1" t="s">
        <v>2151</v>
      </c>
      <c r="D1065" s="1" t="s">
        <v>2152</v>
      </c>
      <c r="E1065" s="1">
        <v>1.4406409009407199</v>
      </c>
      <c r="F1065" s="1">
        <v>1.4390406468124399</v>
      </c>
      <c r="G1065" s="1">
        <v>1.43814827149777</v>
      </c>
      <c r="H1065" s="1">
        <v>1.4364584758940899</v>
      </c>
      <c r="I1065" s="1">
        <v>1.43358843894078</v>
      </c>
      <c r="J1065" s="1">
        <v>1.42990040311949</v>
      </c>
      <c r="K1065" s="1">
        <v>1.4252938522417899</v>
      </c>
      <c r="L1065" s="1">
        <v>1.42047539146263</v>
      </c>
      <c r="M1065" s="1">
        <v>1.4169687802288</v>
      </c>
      <c r="N1065" s="1">
        <v>1.4145712442131999</v>
      </c>
      <c r="O1065" s="1">
        <v>1.41136377580155</v>
      </c>
      <c r="P1065" s="1">
        <v>1.4050996328844501</v>
      </c>
      <c r="Q1065" s="1">
        <v>1.39146671514945</v>
      </c>
      <c r="R1065" s="1">
        <v>1.36603076195032</v>
      </c>
      <c r="S1065" s="1">
        <v>1.34543905631646</v>
      </c>
      <c r="T1065" s="1">
        <v>1.3370694358534601</v>
      </c>
      <c r="U1065" s="1">
        <v>1.3318936476046399</v>
      </c>
      <c r="V1065" s="1">
        <v>1.3337391534340299</v>
      </c>
      <c r="W1065" s="1">
        <v>1.3459256013391101</v>
      </c>
      <c r="X1065" s="1">
        <v>1.35394714907437</v>
      </c>
      <c r="Y1065" s="1">
        <v>1.3514225193610101</v>
      </c>
      <c r="Z1065" s="1">
        <v>1.35225683976517</v>
      </c>
    </row>
    <row r="1066" spans="1:26" x14ac:dyDescent="0.35">
      <c r="A1066" s="1" t="s">
        <v>29</v>
      </c>
      <c r="B1066" s="1" t="s">
        <v>30</v>
      </c>
      <c r="C1066" s="1" t="s">
        <v>2153</v>
      </c>
      <c r="D1066" s="1" t="s">
        <v>2154</v>
      </c>
      <c r="E1066" s="1">
        <v>1.31669865869977</v>
      </c>
      <c r="F1066" s="1">
        <v>1.3166137051464799</v>
      </c>
      <c r="G1066" s="1">
        <v>1.3171162919366199</v>
      </c>
      <c r="H1066" s="1">
        <v>1.3170484099789299</v>
      </c>
      <c r="I1066" s="1">
        <v>1.3162119763564999</v>
      </c>
      <c r="J1066" s="1">
        <v>1.31503881019572</v>
      </c>
      <c r="K1066" s="1">
        <v>1.3133397491851599</v>
      </c>
      <c r="L1066" s="1">
        <v>1.31203461301724</v>
      </c>
      <c r="M1066" s="1">
        <v>1.31235285362309</v>
      </c>
      <c r="N1066" s="1">
        <v>1.3136962511738699</v>
      </c>
      <c r="O1066" s="1">
        <v>1.3140247077770399</v>
      </c>
      <c r="P1066" s="1">
        <v>1.31060226007947</v>
      </c>
      <c r="Q1066" s="1">
        <v>1.29665408172566</v>
      </c>
      <c r="R1066" s="1">
        <v>1.2707505530954599</v>
      </c>
      <c r="S1066" s="1">
        <v>1.2473175292198799</v>
      </c>
      <c r="T1066" s="1">
        <v>1.23212638291587</v>
      </c>
      <c r="U1066" s="1">
        <v>1.22134642158506</v>
      </c>
      <c r="V1066" s="1">
        <v>1.2202830807798499</v>
      </c>
      <c r="W1066" s="1">
        <v>1.2299943322434299</v>
      </c>
      <c r="X1066" s="1">
        <v>1.23633196391435</v>
      </c>
      <c r="Y1066" s="1">
        <v>1.2344471660104701</v>
      </c>
      <c r="Z1066" s="1">
        <v>1.23702494518774</v>
      </c>
    </row>
    <row r="1067" spans="1:26" x14ac:dyDescent="0.35">
      <c r="A1067" s="1" t="s">
        <v>29</v>
      </c>
      <c r="B1067" s="1" t="s">
        <v>30</v>
      </c>
      <c r="C1067" s="1" t="s">
        <v>2155</v>
      </c>
      <c r="D1067" s="1" t="s">
        <v>2156</v>
      </c>
      <c r="E1067" s="1">
        <v>0.96254075734720201</v>
      </c>
      <c r="F1067" s="1">
        <v>0.95936094861188903</v>
      </c>
      <c r="G1067" s="1">
        <v>0.95663574146293195</v>
      </c>
      <c r="H1067" s="1">
        <v>0.95423830656712905</v>
      </c>
      <c r="I1067" s="1">
        <v>0.95207051482791705</v>
      </c>
      <c r="J1067" s="1">
        <v>0.95072737899239601</v>
      </c>
      <c r="K1067" s="1">
        <v>0.95027598497300103</v>
      </c>
      <c r="L1067" s="1">
        <v>0.94971954950735904</v>
      </c>
      <c r="M1067" s="1">
        <v>0.94853697061380404</v>
      </c>
      <c r="N1067" s="1">
        <v>0.94671562168462797</v>
      </c>
      <c r="O1067" s="1">
        <v>0.94436415462419798</v>
      </c>
      <c r="P1067" s="1">
        <v>0.94197477691753195</v>
      </c>
      <c r="Q1067" s="1">
        <v>0.94036897592868696</v>
      </c>
      <c r="R1067" s="1">
        <v>0.94031909421851301</v>
      </c>
      <c r="S1067" s="1">
        <v>0.94139310511576302</v>
      </c>
      <c r="T1067" s="1">
        <v>0.94180953355086505</v>
      </c>
      <c r="U1067" s="1">
        <v>0.93975608723813497</v>
      </c>
      <c r="V1067" s="1">
        <v>0.93268595080468497</v>
      </c>
      <c r="W1067" s="1">
        <v>0.91750793880196302</v>
      </c>
      <c r="X1067" s="1">
        <v>0.90345874968722795</v>
      </c>
      <c r="Y1067" s="1">
        <v>0.89490615662086703</v>
      </c>
      <c r="Z1067" s="1">
        <v>0.89156451511810597</v>
      </c>
    </row>
    <row r="1068" spans="1:26" x14ac:dyDescent="0.35">
      <c r="A1068" s="1" t="s">
        <v>29</v>
      </c>
      <c r="B1068" s="1" t="s">
        <v>30</v>
      </c>
      <c r="C1068" s="1" t="s">
        <v>2157</v>
      </c>
      <c r="D1068" s="1" t="s">
        <v>2158</v>
      </c>
      <c r="E1068" s="1">
        <v>0.85010285476418501</v>
      </c>
      <c r="F1068" s="1">
        <v>0.84847268984164903</v>
      </c>
      <c r="G1068" s="1">
        <v>0.84729739378366697</v>
      </c>
      <c r="H1068" s="1">
        <v>0.84673939899334305</v>
      </c>
      <c r="I1068" s="1">
        <v>0.84673017206632795</v>
      </c>
      <c r="J1068" s="1">
        <v>0.84767704509729702</v>
      </c>
      <c r="K1068" s="1">
        <v>0.84949184715390302</v>
      </c>
      <c r="L1068" s="1">
        <v>0.85161338891154204</v>
      </c>
      <c r="M1068" s="1">
        <v>0.85340324817027402</v>
      </c>
      <c r="N1068" s="1">
        <v>0.85453963317121195</v>
      </c>
      <c r="O1068" s="1">
        <v>0.85522528330880798</v>
      </c>
      <c r="P1068" s="1">
        <v>0.855886100021234</v>
      </c>
      <c r="Q1068" s="1">
        <v>0.85724456230776502</v>
      </c>
      <c r="R1068" s="1">
        <v>0.85994432013761701</v>
      </c>
      <c r="S1068" s="1">
        <v>0.86361890444700595</v>
      </c>
      <c r="T1068" s="1">
        <v>0.86665651875294503</v>
      </c>
      <c r="U1068" s="1">
        <v>0.86665102887093204</v>
      </c>
      <c r="V1068" s="1">
        <v>0.85929064787513498</v>
      </c>
      <c r="W1068" s="1">
        <v>0.84389454589477997</v>
      </c>
      <c r="X1068" s="1">
        <v>0.82694009209566399</v>
      </c>
      <c r="Y1068" s="1">
        <v>0.81153365906340003</v>
      </c>
      <c r="Z1068" s="1">
        <v>0.803296033881024</v>
      </c>
    </row>
    <row r="1069" spans="1:26" x14ac:dyDescent="0.35">
      <c r="A1069" s="1" t="s">
        <v>29</v>
      </c>
      <c r="B1069" s="1" t="s">
        <v>30</v>
      </c>
      <c r="C1069" s="1" t="s">
        <v>2159</v>
      </c>
      <c r="D1069" s="1" t="s">
        <v>2160</v>
      </c>
      <c r="E1069" s="1">
        <v>0.556195925772486</v>
      </c>
      <c r="F1069" s="1">
        <v>0.553688332217811</v>
      </c>
      <c r="G1069" s="1">
        <v>0.55134167719205396</v>
      </c>
      <c r="H1069" s="1">
        <v>0.54916121222562297</v>
      </c>
      <c r="I1069" s="1">
        <v>0.54726409238516804</v>
      </c>
      <c r="J1069" s="1">
        <v>0.54585032355954299</v>
      </c>
      <c r="K1069" s="1">
        <v>0.54461787547259399</v>
      </c>
      <c r="L1069" s="1">
        <v>0.54316264084534505</v>
      </c>
      <c r="M1069" s="1">
        <v>0.54185456601608795</v>
      </c>
      <c r="N1069" s="1">
        <v>0.540867427028909</v>
      </c>
      <c r="O1069" s="1">
        <v>0.540384710415167</v>
      </c>
      <c r="P1069" s="1">
        <v>0.54077640273942096</v>
      </c>
      <c r="Q1069" s="1">
        <v>0.541712115668877</v>
      </c>
      <c r="R1069" s="1">
        <v>0.542667875467719</v>
      </c>
      <c r="S1069" s="1">
        <v>0.54334601233905</v>
      </c>
      <c r="T1069" s="1">
        <v>0.54358413089727098</v>
      </c>
      <c r="U1069" s="1">
        <v>0.54366581549110604</v>
      </c>
      <c r="V1069" s="1">
        <v>0.54435030212449897</v>
      </c>
      <c r="W1069" s="1">
        <v>0.54596209375325599</v>
      </c>
      <c r="X1069" s="1">
        <v>0.54677179745741999</v>
      </c>
      <c r="Y1069" s="1">
        <v>0.54451599067992995</v>
      </c>
      <c r="Z1069" s="1">
        <v>0.54234649166933202</v>
      </c>
    </row>
    <row r="1070" spans="1:26" x14ac:dyDescent="0.35">
      <c r="A1070" s="1" t="s">
        <v>29</v>
      </c>
      <c r="B1070" s="1" t="s">
        <v>30</v>
      </c>
      <c r="C1070" s="1" t="s">
        <v>2161</v>
      </c>
      <c r="D1070" s="1" t="s">
        <v>2162</v>
      </c>
      <c r="E1070" s="1">
        <v>0.46676609523816998</v>
      </c>
      <c r="F1070" s="1">
        <v>0.46598781372314002</v>
      </c>
      <c r="G1070" s="1">
        <v>0.46515475109661603</v>
      </c>
      <c r="H1070" s="1">
        <v>0.46454686149666602</v>
      </c>
      <c r="I1070" s="1">
        <v>0.46433044616018199</v>
      </c>
      <c r="J1070" s="1">
        <v>0.464709281844566</v>
      </c>
      <c r="K1070" s="1">
        <v>0.46538969518923501</v>
      </c>
      <c r="L1070" s="1">
        <v>0.466281795531234</v>
      </c>
      <c r="M1070" s="1">
        <v>0.46757401028248502</v>
      </c>
      <c r="N1070" s="1">
        <v>0.46910277865666899</v>
      </c>
      <c r="O1070" s="1">
        <v>0.47102043291314999</v>
      </c>
      <c r="P1070" s="1">
        <v>0.473581850297152</v>
      </c>
      <c r="Q1070" s="1">
        <v>0.47647315993431999</v>
      </c>
      <c r="R1070" s="1">
        <v>0.47919958763322901</v>
      </c>
      <c r="S1070" s="1">
        <v>0.48162010901450097</v>
      </c>
      <c r="T1070" s="1">
        <v>0.48382804937979002</v>
      </c>
      <c r="U1070" s="1">
        <v>0.48580242368153997</v>
      </c>
      <c r="V1070" s="1">
        <v>0.48813100296920697</v>
      </c>
      <c r="W1070" s="1">
        <v>0.49126448996000099</v>
      </c>
      <c r="X1070" s="1">
        <v>0.49242195983180798</v>
      </c>
      <c r="Y1070" s="1">
        <v>0.489338884354234</v>
      </c>
      <c r="Z1070" s="1">
        <v>0.487194276926528</v>
      </c>
    </row>
    <row r="1071" spans="1:26" x14ac:dyDescent="0.35">
      <c r="A1071" s="1" t="s">
        <v>29</v>
      </c>
      <c r="B1071" s="1" t="s">
        <v>30</v>
      </c>
      <c r="C1071" s="1" t="s">
        <v>2163</v>
      </c>
      <c r="D1071" s="1" t="s">
        <v>2164</v>
      </c>
      <c r="E1071" s="1">
        <v>0.35659266465228601</v>
      </c>
      <c r="F1071" s="1">
        <v>0.35558199832857901</v>
      </c>
      <c r="G1071" s="1">
        <v>0.35457695884014701</v>
      </c>
      <c r="H1071" s="1">
        <v>0.35354465812838898</v>
      </c>
      <c r="I1071" s="1">
        <v>0.35256855379705898</v>
      </c>
      <c r="J1071" s="1">
        <v>0.35176109883352902</v>
      </c>
      <c r="K1071" s="1">
        <v>0.350883724917676</v>
      </c>
      <c r="L1071" s="1">
        <v>0.34959865525776002</v>
      </c>
      <c r="M1071" s="1">
        <v>0.34837159642096299</v>
      </c>
      <c r="N1071" s="1">
        <v>0.347536014172726</v>
      </c>
      <c r="O1071" s="1">
        <v>0.34703058814174897</v>
      </c>
      <c r="P1071" s="1">
        <v>0.34689675900377198</v>
      </c>
      <c r="Q1071" s="1">
        <v>0.34707407854248901</v>
      </c>
      <c r="R1071" s="1">
        <v>0.34764190771718501</v>
      </c>
      <c r="S1071" s="1">
        <v>0.34839873987018199</v>
      </c>
      <c r="T1071" s="1">
        <v>0.34920531811779199</v>
      </c>
      <c r="U1071" s="1">
        <v>0.350396176880787</v>
      </c>
      <c r="V1071" s="1">
        <v>0.35207104701754</v>
      </c>
      <c r="W1071" s="1">
        <v>0.35388250292345502</v>
      </c>
      <c r="X1071" s="1">
        <v>0.35406530972746603</v>
      </c>
      <c r="Y1071" s="1">
        <v>0.35091349401194299</v>
      </c>
      <c r="Z1071" s="1">
        <v>0.34994702482097001</v>
      </c>
    </row>
    <row r="1072" spans="1:26" x14ac:dyDescent="0.35">
      <c r="A1072" s="1" t="s">
        <v>29</v>
      </c>
      <c r="B1072" s="1" t="s">
        <v>30</v>
      </c>
      <c r="C1072" s="1" t="s">
        <v>2165</v>
      </c>
      <c r="D1072" s="1" t="s">
        <v>2166</v>
      </c>
      <c r="E1072" s="1">
        <v>0.26318993846452798</v>
      </c>
      <c r="F1072" s="1">
        <v>0.26383395374979801</v>
      </c>
      <c r="G1072" s="1">
        <v>0.26441120614170699</v>
      </c>
      <c r="H1072" s="1">
        <v>0.26514465088694</v>
      </c>
      <c r="I1072" s="1">
        <v>0.266096195319803</v>
      </c>
      <c r="J1072" s="1">
        <v>0.26732582849508801</v>
      </c>
      <c r="K1072" s="1">
        <v>0.26856147260986402</v>
      </c>
      <c r="L1072" s="1">
        <v>0.26975838689329501</v>
      </c>
      <c r="M1072" s="1">
        <v>0.27118299521533901</v>
      </c>
      <c r="N1072" s="1">
        <v>0.27282800994268203</v>
      </c>
      <c r="O1072" s="1">
        <v>0.27469379479435801</v>
      </c>
      <c r="P1072" s="1">
        <v>0.276759401636609</v>
      </c>
      <c r="Q1072" s="1">
        <v>0.278936081194055</v>
      </c>
      <c r="R1072" s="1">
        <v>0.28127660563852103</v>
      </c>
      <c r="S1072" s="1">
        <v>0.28372010458147501</v>
      </c>
      <c r="T1072" s="1">
        <v>0.28634345036210002</v>
      </c>
      <c r="U1072" s="1">
        <v>0.289117302917556</v>
      </c>
      <c r="V1072" s="1">
        <v>0.29201233215726502</v>
      </c>
      <c r="W1072" s="1">
        <v>0.29491724351804299</v>
      </c>
      <c r="X1072" s="1">
        <v>0.29432360145276498</v>
      </c>
      <c r="Y1072" s="1">
        <v>0.28950398676769401</v>
      </c>
      <c r="Z1072" s="1">
        <v>0.28879120110822298</v>
      </c>
    </row>
    <row r="1073" spans="1:26" x14ac:dyDescent="0.35">
      <c r="A1073" s="1" t="s">
        <v>29</v>
      </c>
      <c r="B1073" s="1" t="s">
        <v>30</v>
      </c>
      <c r="C1073" s="1" t="s">
        <v>2167</v>
      </c>
      <c r="D1073" s="1" t="s">
        <v>2168</v>
      </c>
      <c r="E1073" s="1">
        <v>138.51211392557946</v>
      </c>
      <c r="F1073" s="1">
        <v>142.27854013636812</v>
      </c>
      <c r="G1073" s="1">
        <v>146.16182021805724</v>
      </c>
      <c r="H1073" s="1">
        <v>150.15519615270594</v>
      </c>
      <c r="I1073" s="1">
        <v>154.25488542661705</v>
      </c>
      <c r="J1073" s="1">
        <v>158.47004622462313</v>
      </c>
      <c r="K1073" s="1">
        <v>162.82269727812729</v>
      </c>
      <c r="L1073" s="1">
        <v>167.31173183130758</v>
      </c>
      <c r="M1073" s="1">
        <v>171.93776474850949</v>
      </c>
      <c r="N1073" s="1">
        <v>176.72173325867124</v>
      </c>
      <c r="O1073" s="1">
        <v>181.67456657553498</v>
      </c>
      <c r="P1073" s="1">
        <v>186.738618970761</v>
      </c>
      <c r="Q1073" s="1">
        <v>191.84439869560921</v>
      </c>
      <c r="R1073" s="1">
        <v>196.9531451409247</v>
      </c>
      <c r="S1073" s="1">
        <v>202.02222844406381</v>
      </c>
      <c r="T1073" s="1">
        <v>207.15101617312823</v>
      </c>
      <c r="U1073" s="1">
        <v>212.45309683015469</v>
      </c>
      <c r="V1073" s="1">
        <v>217.82406425332411</v>
      </c>
      <c r="W1073" s="1">
        <v>223.22264896735729</v>
      </c>
      <c r="X1073" s="1">
        <v>228.73766702899744</v>
      </c>
    </row>
    <row r="1074" spans="1:26" x14ac:dyDescent="0.35">
      <c r="A1074" s="1" t="s">
        <v>29</v>
      </c>
      <c r="B1074" s="1" t="s">
        <v>30</v>
      </c>
      <c r="C1074" s="1" t="s">
        <v>2169</v>
      </c>
      <c r="D1074" s="1" t="s">
        <v>2170</v>
      </c>
      <c r="E1074" s="1">
        <v>2.6512654944806302</v>
      </c>
      <c r="F1074" s="1">
        <v>2.6828899560603499</v>
      </c>
      <c r="G1074" s="1">
        <v>2.6927679061612499</v>
      </c>
      <c r="H1074" s="1">
        <v>2.6955034650785898</v>
      </c>
      <c r="I1074" s="1">
        <v>2.6936934175426499</v>
      </c>
      <c r="J1074" s="1">
        <v>2.6959258230279501</v>
      </c>
      <c r="K1074" s="1">
        <v>2.7096269373059898</v>
      </c>
      <c r="L1074" s="1">
        <v>2.7196868027913998</v>
      </c>
      <c r="M1074" s="1">
        <v>2.7273848429787599</v>
      </c>
      <c r="N1074" s="1">
        <v>2.7443788522369799</v>
      </c>
      <c r="O1074" s="1">
        <v>2.76406237855304</v>
      </c>
      <c r="P1074" s="1">
        <v>2.74928887763244</v>
      </c>
      <c r="Q1074" s="1">
        <v>2.6974740433915798</v>
      </c>
      <c r="R1074" s="1">
        <v>2.6281238528084998</v>
      </c>
      <c r="S1074" s="1">
        <v>2.5411874624473501</v>
      </c>
      <c r="T1074" s="1">
        <v>2.5070340856255799</v>
      </c>
      <c r="U1074" s="1">
        <v>2.5273169197177401</v>
      </c>
      <c r="V1074" s="1">
        <v>2.4966449040884702</v>
      </c>
      <c r="W1074" s="1">
        <v>2.4482006983455702</v>
      </c>
      <c r="X1074" s="1">
        <v>2.4406088847731802</v>
      </c>
      <c r="Y1074" s="1">
        <v>2.4063633810140499</v>
      </c>
      <c r="Z1074" s="1">
        <v>2.3800071549156501</v>
      </c>
    </row>
    <row r="1075" spans="1:26" x14ac:dyDescent="0.35">
      <c r="A1075" s="1" t="s">
        <v>29</v>
      </c>
      <c r="B1075" s="1" t="s">
        <v>30</v>
      </c>
      <c r="C1075" s="1" t="s">
        <v>2171</v>
      </c>
      <c r="D1075" s="1" t="s">
        <v>2172</v>
      </c>
      <c r="E1075" s="1">
        <v>7571830</v>
      </c>
      <c r="F1075" s="1">
        <v>7875021</v>
      </c>
      <c r="G1075" s="1">
        <v>8190352</v>
      </c>
      <c r="H1075" s="1">
        <v>8518770</v>
      </c>
      <c r="I1075" s="1">
        <v>8859399</v>
      </c>
      <c r="J1075" s="1">
        <v>9194896</v>
      </c>
      <c r="K1075" s="1">
        <v>9491778</v>
      </c>
      <c r="L1075" s="1">
        <v>9798673</v>
      </c>
      <c r="M1075" s="1">
        <v>10114606</v>
      </c>
      <c r="N1075" s="1">
        <v>10441182</v>
      </c>
      <c r="O1075" s="1">
        <v>10778303</v>
      </c>
      <c r="P1075" s="1">
        <v>11126796</v>
      </c>
      <c r="Q1075" s="1">
        <v>11485551</v>
      </c>
      <c r="R1075" s="1">
        <v>11856391</v>
      </c>
      <c r="S1075" s="1">
        <v>12239206</v>
      </c>
      <c r="T1075" s="1">
        <v>12634381</v>
      </c>
      <c r="U1075" s="1">
        <v>13042316</v>
      </c>
      <c r="V1075" s="1">
        <v>13463421</v>
      </c>
      <c r="W1075" s="1">
        <v>13903620</v>
      </c>
      <c r="X1075" s="1">
        <v>14368332</v>
      </c>
      <c r="Y1075" s="1">
        <v>14862111</v>
      </c>
      <c r="Z1075" s="1">
        <v>15387639</v>
      </c>
    </row>
    <row r="1076" spans="1:26" x14ac:dyDescent="0.35">
      <c r="A1076" s="1" t="s">
        <v>29</v>
      </c>
      <c r="B1076" s="1" t="s">
        <v>30</v>
      </c>
      <c r="C1076" s="1" t="s">
        <v>2173</v>
      </c>
      <c r="D1076" s="1" t="s">
        <v>2174</v>
      </c>
      <c r="E1076" s="1">
        <v>16.827261504603854</v>
      </c>
      <c r="F1076" s="1">
        <v>16.646217415591906</v>
      </c>
      <c r="G1076" s="1">
        <v>16.470225274242097</v>
      </c>
      <c r="H1076" s="1">
        <v>16.301517674190745</v>
      </c>
      <c r="I1076" s="1">
        <v>16.138707207323318</v>
      </c>
      <c r="J1076" s="1">
        <v>15.949616197069616</v>
      </c>
      <c r="K1076" s="1">
        <v>15.680559380199666</v>
      </c>
      <c r="L1076" s="1">
        <v>15.419676658150127</v>
      </c>
      <c r="M1076" s="1">
        <v>15.166373046342491</v>
      </c>
      <c r="N1076" s="1">
        <v>14.919746850274999</v>
      </c>
      <c r="O1076" s="1">
        <v>14.68240719594816</v>
      </c>
      <c r="P1076" s="1">
        <v>14.459293593834621</v>
      </c>
      <c r="Q1076" s="1">
        <v>14.253566009701665</v>
      </c>
      <c r="R1076" s="1">
        <v>14.068551240581392</v>
      </c>
      <c r="S1076" s="1">
        <v>13.905043568327455</v>
      </c>
      <c r="T1076" s="1">
        <v>13.755641586390283</v>
      </c>
      <c r="U1076" s="1">
        <v>13.611659313327316</v>
      </c>
      <c r="V1076" s="1">
        <v>13.48010060248048</v>
      </c>
      <c r="W1076" s="1">
        <v>13.368289648371778</v>
      </c>
      <c r="X1076" s="1">
        <v>13.27417457684211</v>
      </c>
      <c r="Y1076" s="1">
        <v>13.203645692844274</v>
      </c>
      <c r="Z1076" s="1">
        <v>13.155713975757044</v>
      </c>
    </row>
    <row r="1077" spans="1:26" x14ac:dyDescent="0.35">
      <c r="A1077" s="1" t="s">
        <v>29</v>
      </c>
      <c r="B1077" s="1" t="s">
        <v>30</v>
      </c>
      <c r="C1077" s="1" t="s">
        <v>2175</v>
      </c>
      <c r="D1077" s="1" t="s">
        <v>2176</v>
      </c>
      <c r="E1077" s="1">
        <v>18050724</v>
      </c>
      <c r="F1077" s="1">
        <v>18719576</v>
      </c>
      <c r="G1077" s="1">
        <v>19418804</v>
      </c>
      <c r="H1077" s="1">
        <v>20151142</v>
      </c>
      <c r="I1077" s="1">
        <v>20915320</v>
      </c>
      <c r="J1077" s="1">
        <v>21684206</v>
      </c>
      <c r="K1077" s="1">
        <v>22400242</v>
      </c>
      <c r="L1077" s="1">
        <v>23144369</v>
      </c>
      <c r="M1077" s="1">
        <v>23914619</v>
      </c>
      <c r="N1077" s="1">
        <v>24715331</v>
      </c>
      <c r="O1077" s="1">
        <v>25546733</v>
      </c>
      <c r="P1077" s="1">
        <v>26411374</v>
      </c>
      <c r="Q1077" s="1">
        <v>27307010</v>
      </c>
      <c r="R1077" s="1">
        <v>28238744</v>
      </c>
      <c r="S1077" s="1">
        <v>29206902</v>
      </c>
      <c r="T1077" s="1">
        <v>30213092</v>
      </c>
      <c r="U1077" s="1">
        <v>31259002</v>
      </c>
      <c r="V1077" s="1">
        <v>32346402</v>
      </c>
      <c r="W1077" s="1">
        <v>33486828.999999996</v>
      </c>
      <c r="X1077" s="1">
        <v>34689725</v>
      </c>
      <c r="Y1077" s="1">
        <v>35962065</v>
      </c>
      <c r="Z1077" s="1">
        <v>37306530</v>
      </c>
    </row>
    <row r="1078" spans="1:26" x14ac:dyDescent="0.35">
      <c r="A1078" s="1" t="s">
        <v>29</v>
      </c>
      <c r="B1078" s="1" t="s">
        <v>30</v>
      </c>
      <c r="C1078" s="1" t="s">
        <v>2177</v>
      </c>
      <c r="D1078" s="1" t="s">
        <v>2178</v>
      </c>
      <c r="E1078" s="1">
        <v>14.30863322616108</v>
      </c>
      <c r="F1078" s="1">
        <v>14.446009309892178</v>
      </c>
      <c r="G1078" s="1">
        <v>14.587464715335624</v>
      </c>
      <c r="H1078" s="1">
        <v>14.735014951499906</v>
      </c>
      <c r="I1078" s="1">
        <v>14.887331848148664</v>
      </c>
      <c r="J1078" s="1">
        <v>15.024070849308671</v>
      </c>
      <c r="K1078" s="1">
        <v>15.105289337747301</v>
      </c>
      <c r="L1078" s="1">
        <v>15.1883373016585</v>
      </c>
      <c r="M1078" s="1">
        <v>15.271562464674171</v>
      </c>
      <c r="N1078" s="1">
        <v>15.355633988047417</v>
      </c>
      <c r="O1078" s="1">
        <v>15.439474671626707</v>
      </c>
      <c r="P1078" s="1">
        <v>15.529166113874361</v>
      </c>
      <c r="Q1078" s="1">
        <v>15.628464439744938</v>
      </c>
      <c r="R1078" s="1">
        <v>15.742501341405507</v>
      </c>
      <c r="S1078" s="1">
        <v>15.873679932396279</v>
      </c>
      <c r="T1078" s="1">
        <v>16.01398392387058</v>
      </c>
      <c r="U1078" s="1">
        <v>16.154864712461332</v>
      </c>
      <c r="V1078" s="1">
        <v>16.304647190616322</v>
      </c>
      <c r="W1078" s="1">
        <v>16.471268623026784</v>
      </c>
      <c r="X1078" s="1">
        <v>16.651541836274493</v>
      </c>
      <c r="Y1078" s="1">
        <v>16.851847258697642</v>
      </c>
      <c r="Z1078" s="1">
        <v>17.070707011545263</v>
      </c>
    </row>
    <row r="1079" spans="1:26" x14ac:dyDescent="0.35">
      <c r="A1079" s="1" t="s">
        <v>29</v>
      </c>
      <c r="B1079" s="1" t="s">
        <v>30</v>
      </c>
      <c r="C1079" s="1" t="s">
        <v>2179</v>
      </c>
      <c r="D1079" s="1" t="s">
        <v>2180</v>
      </c>
      <c r="S1079" s="1">
        <v>3.5257608769770301</v>
      </c>
    </row>
    <row r="1080" spans="1:26" x14ac:dyDescent="0.35">
      <c r="A1080" s="1" t="s">
        <v>29</v>
      </c>
      <c r="B1080" s="1" t="s">
        <v>30</v>
      </c>
      <c r="C1080" s="1" t="s">
        <v>2181</v>
      </c>
      <c r="D1080" s="1" t="s">
        <v>2182</v>
      </c>
      <c r="F1080" s="1">
        <v>71.594769999999997</v>
      </c>
      <c r="H1080" s="1">
        <v>69.082239999999999</v>
      </c>
      <c r="J1080" s="1">
        <v>66.569720000000004</v>
      </c>
      <c r="L1080" s="1">
        <v>64.057199999999995</v>
      </c>
      <c r="N1080" s="1">
        <v>61.544670000000004</v>
      </c>
      <c r="P1080" s="1">
        <v>59.032150000000001</v>
      </c>
      <c r="R1080" s="1">
        <v>56.519629999999999</v>
      </c>
      <c r="T1080" s="1">
        <v>54.007109999999997</v>
      </c>
      <c r="V1080" s="1">
        <v>51.494579999999999</v>
      </c>
      <c r="X1080" s="1">
        <v>48.982059999999997</v>
      </c>
    </row>
    <row r="1081" spans="1:26" x14ac:dyDescent="0.35">
      <c r="A1081" s="1" t="s">
        <v>29</v>
      </c>
      <c r="B1081" s="1" t="s">
        <v>30</v>
      </c>
      <c r="C1081" s="1" t="s">
        <v>2183</v>
      </c>
      <c r="D1081" s="1" t="s">
        <v>2184</v>
      </c>
      <c r="E1081" s="27">
        <v>62731941</v>
      </c>
      <c r="F1081" s="27">
        <v>64424240</v>
      </c>
      <c r="G1081" s="27">
        <v>66172940</v>
      </c>
      <c r="H1081" s="27">
        <v>67971753</v>
      </c>
      <c r="I1081" s="27">
        <v>69820038</v>
      </c>
      <c r="J1081" s="27">
        <v>71718561</v>
      </c>
      <c r="K1081" s="27">
        <v>73673124</v>
      </c>
      <c r="L1081" s="27">
        <v>75683500</v>
      </c>
      <c r="M1081" s="27">
        <v>77749737</v>
      </c>
      <c r="N1081" s="27">
        <v>79886397</v>
      </c>
      <c r="O1081" s="27">
        <v>82099103</v>
      </c>
      <c r="P1081" s="27">
        <v>84362132</v>
      </c>
      <c r="Q1081" s="27">
        <v>86645192</v>
      </c>
      <c r="R1081" s="27">
        <v>88929439</v>
      </c>
      <c r="S1081" s="27">
        <v>91192351</v>
      </c>
      <c r="T1081" s="27">
        <v>93474951</v>
      </c>
      <c r="U1081" s="27">
        <v>95832952</v>
      </c>
      <c r="V1081" s="27">
        <v>98222504</v>
      </c>
      <c r="W1081" s="27">
        <v>100623652</v>
      </c>
      <c r="X1081" s="27">
        <v>103084231</v>
      </c>
      <c r="Y1081" s="27">
        <v>105574310</v>
      </c>
      <c r="Z1081" s="27">
        <v>108093075</v>
      </c>
    </row>
    <row r="1082" spans="1:26" x14ac:dyDescent="0.35">
      <c r="A1082" s="1" t="s">
        <v>29</v>
      </c>
      <c r="B1082" s="1" t="s">
        <v>30</v>
      </c>
      <c r="C1082" s="1" t="s">
        <v>2185</v>
      </c>
      <c r="D1082" s="1" t="s">
        <v>2186</v>
      </c>
      <c r="E1082" s="1">
        <v>49.726999057443699</v>
      </c>
      <c r="F1082" s="1">
        <v>49.716573218470799</v>
      </c>
      <c r="G1082" s="1">
        <v>49.709314093701202</v>
      </c>
      <c r="H1082" s="1">
        <v>49.702632075872401</v>
      </c>
      <c r="I1082" s="1">
        <v>49.697259011879801</v>
      </c>
      <c r="J1082" s="1">
        <v>49.690763022379798</v>
      </c>
      <c r="K1082" s="1">
        <v>49.680438918282</v>
      </c>
      <c r="L1082" s="1">
        <v>49.666790491029197</v>
      </c>
      <c r="M1082" s="1">
        <v>49.649963698250403</v>
      </c>
      <c r="N1082" s="1">
        <v>49.633414699396504</v>
      </c>
      <c r="O1082" s="1">
        <v>49.617578158889103</v>
      </c>
      <c r="P1082" s="1">
        <v>49.602628077910502</v>
      </c>
      <c r="Q1082" s="1">
        <v>49.589145865727197</v>
      </c>
      <c r="R1082" s="1">
        <v>49.576277639966499</v>
      </c>
      <c r="S1082" s="1">
        <v>49.5621956774716</v>
      </c>
      <c r="T1082" s="1">
        <v>49.544957616340298</v>
      </c>
      <c r="U1082" s="1">
        <v>49.527121005200399</v>
      </c>
      <c r="V1082" s="1">
        <v>49.510399144204698</v>
      </c>
      <c r="W1082" s="1">
        <v>49.494062334835199</v>
      </c>
      <c r="X1082" s="1">
        <v>49.4818389352087</v>
      </c>
      <c r="Y1082" s="1">
        <v>49.472190947944597</v>
      </c>
      <c r="Z1082" s="1">
        <v>49.461185838028598</v>
      </c>
    </row>
    <row r="1083" spans="1:26" x14ac:dyDescent="0.35">
      <c r="A1083" s="1" t="s">
        <v>29</v>
      </c>
      <c r="B1083" s="1" t="s">
        <v>30</v>
      </c>
      <c r="C1083" s="1" t="s">
        <v>2187</v>
      </c>
      <c r="D1083" s="1" t="s">
        <v>2188</v>
      </c>
      <c r="E1083" s="27">
        <v>63420738</v>
      </c>
      <c r="F1083" s="27">
        <v>65158785</v>
      </c>
      <c r="G1083" s="27">
        <v>66946860</v>
      </c>
      <c r="H1083" s="27">
        <v>68785095</v>
      </c>
      <c r="I1083" s="27">
        <v>70670683</v>
      </c>
      <c r="J1083" s="27">
        <v>72611203</v>
      </c>
      <c r="K1083" s="27">
        <v>74620905</v>
      </c>
      <c r="L1083" s="27">
        <v>76699005</v>
      </c>
      <c r="M1083" s="27">
        <v>78846020</v>
      </c>
      <c r="N1083" s="27">
        <v>81066457</v>
      </c>
      <c r="O1083" s="27">
        <v>83364643</v>
      </c>
      <c r="P1083" s="27">
        <v>85713800</v>
      </c>
      <c r="Q1083" s="27">
        <v>88080932</v>
      </c>
      <c r="R1083" s="27">
        <v>90449577</v>
      </c>
      <c r="S1083" s="27">
        <v>92803434</v>
      </c>
      <c r="T1083" s="27">
        <v>95191980</v>
      </c>
      <c r="U1083" s="27">
        <v>97662955</v>
      </c>
      <c r="V1083" s="27">
        <v>100165119</v>
      </c>
      <c r="W1083" s="27">
        <v>102680839</v>
      </c>
      <c r="X1083" s="27">
        <v>105243174</v>
      </c>
      <c r="Y1083" s="27">
        <v>107827012</v>
      </c>
      <c r="Z1083" s="27">
        <v>110448136</v>
      </c>
    </row>
    <row r="1084" spans="1:26" x14ac:dyDescent="0.35">
      <c r="A1084" s="1" t="s">
        <v>29</v>
      </c>
      <c r="B1084" s="1" t="s">
        <v>30</v>
      </c>
      <c r="C1084" s="1" t="s">
        <v>2189</v>
      </c>
      <c r="D1084" s="1" t="s">
        <v>2190</v>
      </c>
      <c r="E1084" s="27">
        <v>126152678</v>
      </c>
      <c r="F1084" s="27">
        <v>129583026</v>
      </c>
      <c r="G1084" s="27">
        <v>133119801</v>
      </c>
      <c r="H1084" s="27">
        <v>136756848</v>
      </c>
      <c r="I1084" s="27">
        <v>140490722</v>
      </c>
      <c r="J1084" s="27">
        <v>144329764</v>
      </c>
      <c r="K1084" s="27">
        <v>148294028</v>
      </c>
      <c r="L1084" s="27">
        <v>152382506</v>
      </c>
      <c r="M1084" s="27">
        <v>156595758</v>
      </c>
      <c r="N1084" s="27">
        <v>160952853</v>
      </c>
      <c r="O1084" s="27">
        <v>165463745</v>
      </c>
      <c r="P1084" s="27">
        <v>170075932</v>
      </c>
      <c r="Q1084" s="27">
        <v>174726123</v>
      </c>
      <c r="R1084" s="27">
        <v>179379016</v>
      </c>
      <c r="S1084" s="27">
        <v>183995785</v>
      </c>
      <c r="T1084" s="27">
        <v>188666931</v>
      </c>
      <c r="U1084" s="27">
        <v>193495907</v>
      </c>
      <c r="V1084" s="27">
        <v>198387623</v>
      </c>
      <c r="W1084" s="27">
        <v>203304492</v>
      </c>
      <c r="X1084" s="27">
        <v>208327405</v>
      </c>
      <c r="Y1084" s="27">
        <v>213401323</v>
      </c>
      <c r="Z1084" s="27">
        <v>218541212</v>
      </c>
    </row>
    <row r="1085" spans="1:26" x14ac:dyDescent="0.35">
      <c r="A1085" s="1" t="s">
        <v>29</v>
      </c>
      <c r="B1085" s="1" t="s">
        <v>30</v>
      </c>
      <c r="C1085" s="1" t="s">
        <v>2191</v>
      </c>
      <c r="D1085" s="1" t="s">
        <v>2192</v>
      </c>
      <c r="I1085" s="1">
        <v>750775094.39520001</v>
      </c>
      <c r="J1085" s="1">
        <v>1769162544.8562601</v>
      </c>
      <c r="K1085" s="1">
        <v>1447330958.3318501</v>
      </c>
      <c r="L1085" s="1">
        <v>-953448580.26426494</v>
      </c>
      <c r="M1085" s="1">
        <v>487342221.92369699</v>
      </c>
      <c r="N1085" s="1">
        <v>2153299955.0890698</v>
      </c>
      <c r="O1085" s="1">
        <v>2570808286.6195502</v>
      </c>
      <c r="P1085" s="1">
        <v>9959018733.2063503</v>
      </c>
      <c r="Q1085" s="1">
        <v>5532059839.7655296</v>
      </c>
      <c r="R1085" s="1">
        <v>1044955627.9525</v>
      </c>
      <c r="S1085" s="1">
        <v>-476619500</v>
      </c>
      <c r="T1085" s="1">
        <v>325125000</v>
      </c>
      <c r="U1085" s="1">
        <v>1360441234.4910901</v>
      </c>
      <c r="V1085" s="1">
        <v>1259167883.85656</v>
      </c>
      <c r="W1085" s="1">
        <v>-1548463201.73002</v>
      </c>
      <c r="X1085" s="1">
        <v>-255230064.90055501</v>
      </c>
      <c r="Y1085" s="1">
        <v>71602136.459712803</v>
      </c>
      <c r="Z1085" s="1">
        <v>293462952.90271401</v>
      </c>
    </row>
    <row r="1086" spans="1:26" x14ac:dyDescent="0.35">
      <c r="A1086" s="1" t="s">
        <v>29</v>
      </c>
      <c r="B1086" s="1" t="s">
        <v>30</v>
      </c>
      <c r="C1086" s="1" t="s">
        <v>2193</v>
      </c>
      <c r="D1086" s="1" t="s">
        <v>2194</v>
      </c>
      <c r="E1086" s="1">
        <v>0</v>
      </c>
      <c r="F1086" s="1">
        <v>-452000000</v>
      </c>
      <c r="J1086" s="1">
        <v>-1441793000</v>
      </c>
      <c r="O1086" s="1">
        <v>1000000000</v>
      </c>
      <c r="Q1086" s="1">
        <v>1775000000</v>
      </c>
      <c r="R1086" s="1">
        <v>2850000000</v>
      </c>
      <c r="S1086" s="1">
        <v>800000000</v>
      </c>
      <c r="T1086" s="1">
        <v>667312000</v>
      </c>
      <c r="U1086" s="1">
        <v>5800000000</v>
      </c>
      <c r="V1086" s="1">
        <v>3943352000</v>
      </c>
      <c r="X1086" s="1">
        <v>-550000000</v>
      </c>
      <c r="Y1086" s="1">
        <v>3582688000</v>
      </c>
    </row>
    <row r="1087" spans="1:26" x14ac:dyDescent="0.35">
      <c r="A1087" s="1" t="s">
        <v>29</v>
      </c>
      <c r="B1087" s="1" t="s">
        <v>30</v>
      </c>
      <c r="C1087" s="1" t="s">
        <v>2195</v>
      </c>
      <c r="D1087" s="1" t="s">
        <v>2196</v>
      </c>
      <c r="E1087" s="1">
        <v>-831771646.90678203</v>
      </c>
      <c r="F1087" s="1">
        <v>-133938021.80452999</v>
      </c>
      <c r="G1087" s="1">
        <v>-182894058.18730301</v>
      </c>
      <c r="H1087" s="1">
        <v>-177818881.72391799</v>
      </c>
      <c r="I1087" s="1">
        <v>487949764.23418802</v>
      </c>
      <c r="J1087" s="1">
        <v>-1288018525.47576</v>
      </c>
      <c r="K1087" s="1">
        <v>-799672941.05911398</v>
      </c>
      <c r="L1087" s="1">
        <v>3401810908.0685902</v>
      </c>
      <c r="M1087" s="1">
        <v>345305077.91509902</v>
      </c>
      <c r="N1087" s="1">
        <v>-2586452803.8864298</v>
      </c>
      <c r="O1087" s="1">
        <v>-3540318310.01121</v>
      </c>
      <c r="P1087" s="1">
        <v>-14992409829.628799</v>
      </c>
      <c r="Q1087" s="1">
        <v>-10320930912.9907</v>
      </c>
      <c r="R1087" s="1">
        <v>-1843622657.5065501</v>
      </c>
      <c r="S1087" s="1">
        <v>-858700673.50352895</v>
      </c>
      <c r="T1087" s="1">
        <v>-1894322228.7813399</v>
      </c>
      <c r="U1087" s="1">
        <v>-10331328579.742901</v>
      </c>
      <c r="V1087" s="1">
        <v>6779467.0495195398</v>
      </c>
      <c r="W1087" s="1">
        <v>-3090853025.2706499</v>
      </c>
      <c r="X1087" s="1">
        <v>3691340692.2787199</v>
      </c>
      <c r="Y1087" s="1">
        <v>-5343327271.3986902</v>
      </c>
      <c r="Z1087" s="1">
        <v>-3864707334.2920098</v>
      </c>
    </row>
    <row r="1088" spans="1:26" x14ac:dyDescent="0.35">
      <c r="A1088" s="1" t="s">
        <v>29</v>
      </c>
      <c r="B1088" s="1" t="s">
        <v>30</v>
      </c>
      <c r="C1088" s="1" t="s">
        <v>2197</v>
      </c>
      <c r="D1088" s="1" t="s">
        <v>2198</v>
      </c>
      <c r="G1088" s="1">
        <v>18.8</v>
      </c>
      <c r="N1088" s="1">
        <v>10.3</v>
      </c>
      <c r="P1088" s="1">
        <v>9.9</v>
      </c>
      <c r="S1088" s="1">
        <v>9.4</v>
      </c>
      <c r="V1088" s="1">
        <v>9</v>
      </c>
    </row>
    <row r="1089" spans="1:26" x14ac:dyDescent="0.35">
      <c r="A1089" s="1" t="s">
        <v>29</v>
      </c>
      <c r="B1089" s="1" t="s">
        <v>30</v>
      </c>
      <c r="C1089" s="1" t="s">
        <v>2199</v>
      </c>
      <c r="D1089" s="1" t="s">
        <v>2200</v>
      </c>
      <c r="G1089" s="1">
        <v>37.1</v>
      </c>
      <c r="N1089" s="1">
        <v>27.5</v>
      </c>
      <c r="P1089" s="1">
        <v>26.8</v>
      </c>
      <c r="S1089" s="1">
        <v>25.8</v>
      </c>
      <c r="V1089" s="1">
        <v>25.1</v>
      </c>
    </row>
    <row r="1090" spans="1:26" x14ac:dyDescent="0.35">
      <c r="A1090" s="1" t="s">
        <v>29</v>
      </c>
      <c r="B1090" s="1" t="s">
        <v>30</v>
      </c>
      <c r="C1090" s="1" t="s">
        <v>2201</v>
      </c>
      <c r="D1090" s="1" t="s">
        <v>2202</v>
      </c>
      <c r="G1090" s="1">
        <v>60.5</v>
      </c>
      <c r="N1090" s="1">
        <v>52.6</v>
      </c>
      <c r="P1090" s="1">
        <v>52</v>
      </c>
      <c r="S1090" s="1">
        <v>50.8</v>
      </c>
      <c r="V1090" s="1">
        <v>50.9</v>
      </c>
    </row>
    <row r="1091" spans="1:26" x14ac:dyDescent="0.35">
      <c r="A1091" s="1" t="s">
        <v>29</v>
      </c>
      <c r="B1091" s="1" t="s">
        <v>30</v>
      </c>
      <c r="C1091" s="1" t="s">
        <v>2203</v>
      </c>
      <c r="D1091" s="1" t="s">
        <v>2204</v>
      </c>
      <c r="G1091" s="1">
        <v>47.9</v>
      </c>
      <c r="N1091" s="1">
        <v>34.9</v>
      </c>
      <c r="P1091" s="1">
        <v>33.799999999999997</v>
      </c>
      <c r="S1091" s="1">
        <v>32.299999999999997</v>
      </c>
      <c r="V1091" s="1">
        <v>30.9</v>
      </c>
    </row>
    <row r="1092" spans="1:26" x14ac:dyDescent="0.35">
      <c r="A1092" s="1" t="s">
        <v>29</v>
      </c>
      <c r="B1092" s="1" t="s">
        <v>30</v>
      </c>
      <c r="C1092" s="1" t="s">
        <v>2205</v>
      </c>
      <c r="D1092" s="1" t="s">
        <v>2206</v>
      </c>
      <c r="G1092" s="1">
        <v>75.599999999999994</v>
      </c>
      <c r="N1092" s="1">
        <v>66</v>
      </c>
      <c r="P1092" s="1">
        <v>65.099999999999994</v>
      </c>
      <c r="S1092" s="1">
        <v>63.3</v>
      </c>
      <c r="V1092" s="1">
        <v>63.5</v>
      </c>
    </row>
    <row r="1093" spans="1:26" x14ac:dyDescent="0.35">
      <c r="A1093" s="1" t="s">
        <v>29</v>
      </c>
      <c r="B1093" s="1" t="s">
        <v>30</v>
      </c>
      <c r="C1093" s="1" t="s">
        <v>2207</v>
      </c>
      <c r="D1093" s="1" t="s">
        <v>2208</v>
      </c>
      <c r="G1093" s="1">
        <v>94</v>
      </c>
      <c r="N1093" s="1">
        <v>90.8</v>
      </c>
      <c r="P1093" s="1">
        <v>90.5</v>
      </c>
      <c r="S1093" s="1">
        <v>89.5</v>
      </c>
      <c r="V1093" s="1">
        <v>90.8</v>
      </c>
    </row>
    <row r="1094" spans="1:26" x14ac:dyDescent="0.35">
      <c r="A1094" s="1" t="s">
        <v>29</v>
      </c>
      <c r="B1094" s="1" t="s">
        <v>30</v>
      </c>
      <c r="C1094" s="1" t="s">
        <v>2209</v>
      </c>
      <c r="D1094" s="1" t="s">
        <v>2210</v>
      </c>
      <c r="V1094" s="1">
        <v>40.1</v>
      </c>
    </row>
    <row r="1095" spans="1:26" x14ac:dyDescent="0.35">
      <c r="A1095" s="1" t="s">
        <v>29</v>
      </c>
      <c r="B1095" s="1" t="s">
        <v>30</v>
      </c>
      <c r="C1095" s="1" t="s">
        <v>2211</v>
      </c>
      <c r="D1095" s="1" t="s">
        <v>2212</v>
      </c>
      <c r="K1095" s="1">
        <v>25.2</v>
      </c>
      <c r="R1095" s="1">
        <v>32.799999999999997</v>
      </c>
    </row>
    <row r="1096" spans="1:26" x14ac:dyDescent="0.35">
      <c r="A1096" s="1" t="s">
        <v>29</v>
      </c>
      <c r="B1096" s="1" t="s">
        <v>30</v>
      </c>
      <c r="C1096" s="1" t="s">
        <v>2213</v>
      </c>
      <c r="D1096" s="1" t="s">
        <v>2214</v>
      </c>
      <c r="E1096" s="1">
        <v>0</v>
      </c>
      <c r="F1096" s="1">
        <v>-452000000</v>
      </c>
      <c r="J1096" s="1">
        <v>-1441793000</v>
      </c>
      <c r="O1096" s="1">
        <v>500000000</v>
      </c>
      <c r="Q1096" s="1">
        <v>500000000</v>
      </c>
      <c r="R1096" s="1">
        <v>500000000</v>
      </c>
      <c r="S1096" s="1">
        <v>0</v>
      </c>
      <c r="T1096" s="1">
        <v>0</v>
      </c>
      <c r="U1096" s="1">
        <v>4800000000</v>
      </c>
      <c r="V1096" s="1">
        <v>4868352000</v>
      </c>
      <c r="X1096" s="1">
        <v>0</v>
      </c>
      <c r="Y1096" s="1">
        <v>3500000000</v>
      </c>
    </row>
    <row r="1097" spans="1:26" x14ac:dyDescent="0.35">
      <c r="A1097" s="1" t="s">
        <v>29</v>
      </c>
      <c r="B1097" s="1" t="s">
        <v>30</v>
      </c>
      <c r="C1097" s="1" t="s">
        <v>2215</v>
      </c>
      <c r="D1097" s="1" t="s">
        <v>2216</v>
      </c>
      <c r="G1097" s="1">
        <v>-3442000</v>
      </c>
      <c r="H1097" s="1">
        <v>-942000</v>
      </c>
      <c r="I1097" s="1">
        <v>23328000</v>
      </c>
      <c r="J1097" s="1">
        <v>32414000</v>
      </c>
      <c r="K1097" s="1">
        <v>18200000</v>
      </c>
      <c r="L1097" s="1">
        <v>23564000</v>
      </c>
      <c r="M1097" s="1">
        <v>-18390000</v>
      </c>
    </row>
    <row r="1098" spans="1:26" x14ac:dyDescent="0.35">
      <c r="A1098" s="1" t="s">
        <v>29</v>
      </c>
      <c r="B1098" s="1" t="s">
        <v>30</v>
      </c>
      <c r="C1098" s="1" t="s">
        <v>2217</v>
      </c>
      <c r="D1098" s="1" t="s">
        <v>2218</v>
      </c>
      <c r="E1098" s="1">
        <v>1337272000</v>
      </c>
      <c r="F1098" s="1">
        <v>1275256000</v>
      </c>
      <c r="G1098" s="1">
        <v>1200912000</v>
      </c>
      <c r="H1098" s="1">
        <v>1027073000</v>
      </c>
      <c r="I1098" s="1">
        <v>722283000</v>
      </c>
      <c r="J1098" s="1">
        <v>533673000</v>
      </c>
      <c r="K1098" s="1">
        <v>380842000</v>
      </c>
      <c r="L1098" s="1">
        <v>211470000</v>
      </c>
      <c r="M1098" s="1">
        <v>112810000</v>
      </c>
      <c r="N1098" s="1">
        <v>42816000</v>
      </c>
      <c r="O1098" s="1">
        <v>6954000</v>
      </c>
      <c r="P1098" s="1">
        <v>0</v>
      </c>
      <c r="S1098" s="1">
        <v>3568000</v>
      </c>
      <c r="T1098" s="1">
        <v>3883000</v>
      </c>
      <c r="U1098" s="1">
        <v>124180000</v>
      </c>
      <c r="V1098" s="1">
        <v>124180000</v>
      </c>
      <c r="W1098" s="1">
        <v>409507000</v>
      </c>
      <c r="X1098" s="1">
        <v>410016000</v>
      </c>
      <c r="Y1098" s="1">
        <v>446098000</v>
      </c>
    </row>
    <row r="1099" spans="1:26" x14ac:dyDescent="0.35">
      <c r="A1099" s="1" t="s">
        <v>29</v>
      </c>
      <c r="B1099" s="1" t="s">
        <v>30</v>
      </c>
      <c r="C1099" s="1" t="s">
        <v>2219</v>
      </c>
      <c r="D1099" s="1" t="s">
        <v>2220</v>
      </c>
      <c r="E1099" s="1">
        <v>621014000</v>
      </c>
      <c r="F1099" s="1">
        <v>675748000</v>
      </c>
      <c r="G1099" s="1">
        <v>786966000</v>
      </c>
      <c r="H1099" s="1">
        <v>966844000</v>
      </c>
      <c r="I1099" s="1">
        <v>1136411000</v>
      </c>
      <c r="J1099" s="1">
        <v>1540734000</v>
      </c>
      <c r="K1099" s="1">
        <v>1928523000</v>
      </c>
      <c r="L1099" s="1">
        <v>2243070000</v>
      </c>
      <c r="M1099" s="1">
        <v>2739403000</v>
      </c>
      <c r="N1099" s="1">
        <v>3662052000</v>
      </c>
      <c r="O1099" s="1">
        <v>4200794000</v>
      </c>
      <c r="P1099" s="1">
        <v>4686028000</v>
      </c>
      <c r="Q1099" s="1">
        <v>5278061000</v>
      </c>
      <c r="R1099" s="1">
        <v>5778820000</v>
      </c>
      <c r="S1099" s="1">
        <v>6222292000</v>
      </c>
      <c r="T1099" s="1">
        <v>6636161000</v>
      </c>
      <c r="U1099" s="1">
        <v>7788784000</v>
      </c>
      <c r="V1099" s="1">
        <v>8432788000</v>
      </c>
      <c r="W1099" s="1">
        <v>9549703000</v>
      </c>
      <c r="X1099" s="1">
        <v>11005155000</v>
      </c>
      <c r="Y1099" s="1">
        <v>11864317000</v>
      </c>
    </row>
    <row r="1100" spans="1:26" x14ac:dyDescent="0.35">
      <c r="A1100" s="1" t="s">
        <v>29</v>
      </c>
      <c r="B1100" s="1" t="s">
        <v>30</v>
      </c>
      <c r="C1100" s="1" t="s">
        <v>2221</v>
      </c>
      <c r="D1100" s="1" t="s">
        <v>2222</v>
      </c>
      <c r="E1100" s="1">
        <v>-1464522370.4000001</v>
      </c>
      <c r="F1100" s="1">
        <v>-426569388.30000001</v>
      </c>
      <c r="G1100" s="1">
        <v>-845015561.29999995</v>
      </c>
      <c r="H1100" s="1">
        <v>-790715695.60000002</v>
      </c>
      <c r="I1100" s="1">
        <v>-3339512088</v>
      </c>
      <c r="J1100" s="1">
        <v>-4124310555.5999999</v>
      </c>
      <c r="K1100" s="1">
        <v>194009313.09999999</v>
      </c>
      <c r="L1100" s="1">
        <v>52586723</v>
      </c>
      <c r="M1100" s="1">
        <v>203682283.80000001</v>
      </c>
      <c r="N1100" s="1">
        <v>807067407</v>
      </c>
      <c r="O1100" s="1">
        <v>817968530.39999998</v>
      </c>
      <c r="P1100" s="1">
        <v>675355350.79999995</v>
      </c>
      <c r="Q1100" s="1">
        <v>1143394075.9000001</v>
      </c>
      <c r="R1100" s="1">
        <v>1272191961.8</v>
      </c>
      <c r="S1100" s="1">
        <v>1321548665.2</v>
      </c>
      <c r="T1100" s="1">
        <v>957655655.29999995</v>
      </c>
      <c r="U1100" s="1">
        <v>2193700758.5</v>
      </c>
      <c r="V1100" s="1">
        <v>1769986596.2</v>
      </c>
      <c r="W1100" s="1">
        <v>2394118636.0999999</v>
      </c>
      <c r="X1100" s="1">
        <v>1683635407.3</v>
      </c>
      <c r="Y1100" s="1">
        <v>1562006400.8</v>
      </c>
    </row>
    <row r="1101" spans="1:26" x14ac:dyDescent="0.35">
      <c r="A1101" s="1" t="s">
        <v>29</v>
      </c>
      <c r="B1101" s="1" t="s">
        <v>30</v>
      </c>
      <c r="C1101" s="1" t="s">
        <v>2223</v>
      </c>
      <c r="D1101" s="1" t="s">
        <v>2224</v>
      </c>
      <c r="E1101" s="1">
        <v>-149893000</v>
      </c>
      <c r="F1101" s="1">
        <v>-157903000</v>
      </c>
      <c r="G1101" s="1">
        <v>-244311000</v>
      </c>
      <c r="H1101" s="1">
        <v>-93088000</v>
      </c>
      <c r="I1101" s="1">
        <v>-168255000</v>
      </c>
      <c r="J1101" s="1">
        <v>-131528000</v>
      </c>
      <c r="K1101" s="1">
        <v>-595667000</v>
      </c>
      <c r="L1101" s="1">
        <v>-7540000</v>
      </c>
      <c r="M1101" s="1">
        <v>-7540000</v>
      </c>
      <c r="N1101" s="1">
        <v>-3770000</v>
      </c>
    </row>
    <row r="1102" spans="1:26" x14ac:dyDescent="0.35">
      <c r="A1102" s="1" t="s">
        <v>29</v>
      </c>
      <c r="B1102" s="1" t="s">
        <v>30</v>
      </c>
      <c r="C1102" s="1" t="s">
        <v>2225</v>
      </c>
      <c r="D1102" s="1" t="s">
        <v>2226</v>
      </c>
      <c r="E1102" s="1">
        <v>-149893000</v>
      </c>
      <c r="F1102" s="1">
        <v>-609903000</v>
      </c>
      <c r="G1102" s="1">
        <v>-247753000</v>
      </c>
      <c r="H1102" s="1">
        <v>-94031000</v>
      </c>
      <c r="I1102" s="1">
        <v>-144928000</v>
      </c>
      <c r="J1102" s="1">
        <v>-1540907000</v>
      </c>
      <c r="K1102" s="1">
        <v>-577467000</v>
      </c>
      <c r="L1102" s="1">
        <v>16024000</v>
      </c>
      <c r="M1102" s="1">
        <v>-25930000</v>
      </c>
      <c r="N1102" s="1">
        <v>-3770000</v>
      </c>
      <c r="O1102" s="1">
        <v>500000000</v>
      </c>
      <c r="Q1102" s="1">
        <v>500000000</v>
      </c>
      <c r="R1102" s="1">
        <v>500000000</v>
      </c>
      <c r="S1102" s="1">
        <v>0</v>
      </c>
      <c r="T1102" s="1">
        <v>0</v>
      </c>
      <c r="U1102" s="1">
        <v>4800000000</v>
      </c>
      <c r="V1102" s="1">
        <v>4868352000</v>
      </c>
      <c r="X1102" s="1">
        <v>0</v>
      </c>
      <c r="Y1102" s="1">
        <v>3500000000</v>
      </c>
    </row>
    <row r="1103" spans="1:26" x14ac:dyDescent="0.35">
      <c r="A1103" s="1" t="s">
        <v>29</v>
      </c>
      <c r="B1103" s="1" t="s">
        <v>30</v>
      </c>
      <c r="C1103" s="1" t="s">
        <v>2227</v>
      </c>
      <c r="D1103" s="1" t="s">
        <v>2228</v>
      </c>
      <c r="E1103" s="1">
        <v>25.112348985352799</v>
      </c>
      <c r="F1103" s="1">
        <v>29.946600127885102</v>
      </c>
      <c r="G1103" s="1">
        <v>32.246249993164803</v>
      </c>
      <c r="H1103" s="1">
        <v>37.912423876652099</v>
      </c>
      <c r="I1103" s="1">
        <v>44.059628165181699</v>
      </c>
      <c r="J1103" s="1">
        <v>52.940657851062397</v>
      </c>
      <c r="K1103" s="1">
        <v>55.207309926799198</v>
      </c>
      <c r="L1103" s="1">
        <v>58.459284807678301</v>
      </c>
      <c r="M1103" s="1">
        <v>58.485507672877098</v>
      </c>
      <c r="N1103" s="1">
        <v>73.250507973981598</v>
      </c>
      <c r="O1103" s="1">
        <v>78.776527404785199</v>
      </c>
      <c r="P1103" s="1">
        <v>86.8260498046875</v>
      </c>
      <c r="Q1103" s="1">
        <v>90.261184692382798</v>
      </c>
      <c r="R1103" s="1">
        <v>92.782028198242202</v>
      </c>
      <c r="S1103" s="1">
        <v>96.8323974609375</v>
      </c>
      <c r="T1103" s="1">
        <v>105.373916625977</v>
      </c>
      <c r="U1103" s="1">
        <v>115.977828979492</v>
      </c>
      <c r="V1103" s="1">
        <v>124.83939179885699</v>
      </c>
      <c r="W1103" s="1">
        <v>135.375150862048</v>
      </c>
      <c r="X1103" s="1">
        <v>144.120295613618</v>
      </c>
      <c r="Y1103" s="1">
        <v>151.896765235782</v>
      </c>
      <c r="Z1103" s="1">
        <v>158.009328268074</v>
      </c>
    </row>
    <row r="1104" spans="1:26" x14ac:dyDescent="0.35">
      <c r="A1104" s="1" t="s">
        <v>29</v>
      </c>
      <c r="B1104" s="1" t="s">
        <v>30</v>
      </c>
      <c r="C1104" s="1" t="s">
        <v>2229</v>
      </c>
      <c r="D1104" s="1" t="s">
        <v>2230</v>
      </c>
      <c r="E1104" s="1">
        <v>33.7119692036052</v>
      </c>
      <c r="F1104" s="1">
        <v>37.458809060424599</v>
      </c>
      <c r="G1104" s="1">
        <v>41.766802018684203</v>
      </c>
      <c r="H1104" s="1">
        <v>46.778626555608199</v>
      </c>
      <c r="I1104" s="1">
        <v>53.325716831511301</v>
      </c>
      <c r="J1104" s="1">
        <v>55.908304516759898</v>
      </c>
      <c r="K1104" s="1">
        <v>57.286453523919498</v>
      </c>
      <c r="L1104" s="1">
        <v>61.557583404425401</v>
      </c>
      <c r="M1104" s="1">
        <v>69.522752718230507</v>
      </c>
      <c r="N1104" s="1">
        <v>77.799273308235797</v>
      </c>
      <c r="O1104" s="1">
        <v>83.583335876464801</v>
      </c>
      <c r="P1104" s="1">
        <v>86.994705200195298</v>
      </c>
      <c r="Q1104" s="1">
        <v>90.785850524902301</v>
      </c>
      <c r="R1104" s="1">
        <v>92.701507568359403</v>
      </c>
      <c r="S1104" s="1">
        <v>95.225944519042997</v>
      </c>
      <c r="T1104" s="1">
        <v>101.90827178955099</v>
      </c>
      <c r="U1104" s="1">
        <v>112.09832763671901</v>
      </c>
      <c r="V1104" s="1">
        <v>122.66065119065399</v>
      </c>
      <c r="W1104" s="1">
        <v>134.20745600321101</v>
      </c>
      <c r="X1104" s="1">
        <v>150.13259480379301</v>
      </c>
      <c r="Y1104" s="1">
        <v>167.705761975748</v>
      </c>
      <c r="Z1104" s="1">
        <v>184.54482864488099</v>
      </c>
    </row>
    <row r="1105" spans="1:25" x14ac:dyDescent="0.35">
      <c r="A1105" s="1" t="s">
        <v>29</v>
      </c>
      <c r="B1105" s="1" t="s">
        <v>30</v>
      </c>
      <c r="C1105" s="1" t="s">
        <v>2231</v>
      </c>
      <c r="D1105" s="1" t="s">
        <v>2232</v>
      </c>
      <c r="G1105" s="1">
        <v>58</v>
      </c>
      <c r="L1105" s="1">
        <v>57.7</v>
      </c>
      <c r="N1105" s="1">
        <v>54.1</v>
      </c>
      <c r="O1105" s="1">
        <v>66.2</v>
      </c>
      <c r="Q1105" s="1">
        <v>60.6</v>
      </c>
      <c r="S1105" s="1">
        <v>62.6</v>
      </c>
      <c r="U1105" s="1">
        <v>65.8</v>
      </c>
      <c r="V1105" s="1">
        <v>67</v>
      </c>
    </row>
    <row r="1106" spans="1:25" x14ac:dyDescent="0.35">
      <c r="A1106" s="1" t="s">
        <v>29</v>
      </c>
      <c r="B1106" s="1" t="s">
        <v>30</v>
      </c>
      <c r="C1106" s="1" t="s">
        <v>2233</v>
      </c>
      <c r="D1106" s="1" t="s">
        <v>2234</v>
      </c>
      <c r="E1106" s="1">
        <v>5</v>
      </c>
      <c r="F1106" s="1">
        <v>5</v>
      </c>
      <c r="G1106" s="1">
        <v>5</v>
      </c>
      <c r="H1106" s="1">
        <v>5</v>
      </c>
      <c r="I1106" s="1">
        <v>5</v>
      </c>
      <c r="J1106" s="1">
        <v>5</v>
      </c>
      <c r="K1106" s="1">
        <v>5</v>
      </c>
      <c r="L1106" s="1">
        <v>5</v>
      </c>
      <c r="M1106" s="1">
        <v>5</v>
      </c>
      <c r="N1106" s="1">
        <v>5</v>
      </c>
      <c r="O1106" s="1">
        <v>5</v>
      </c>
      <c r="P1106" s="1">
        <v>5</v>
      </c>
      <c r="Q1106" s="1">
        <v>5</v>
      </c>
      <c r="R1106" s="1">
        <v>5</v>
      </c>
      <c r="S1106" s="1">
        <v>5</v>
      </c>
      <c r="T1106" s="1">
        <v>5</v>
      </c>
      <c r="U1106" s="1">
        <v>5</v>
      </c>
      <c r="V1106" s="1">
        <v>5</v>
      </c>
      <c r="W1106" s="1">
        <v>5</v>
      </c>
      <c r="X1106" s="1">
        <v>5</v>
      </c>
      <c r="Y1106" s="1">
        <v>5</v>
      </c>
    </row>
    <row r="1107" spans="1:25" x14ac:dyDescent="0.35">
      <c r="A1107" s="1" t="s">
        <v>29</v>
      </c>
      <c r="B1107" s="1" t="s">
        <v>30</v>
      </c>
      <c r="C1107" s="1" t="s">
        <v>2235</v>
      </c>
      <c r="D1107" s="1" t="s">
        <v>2236</v>
      </c>
      <c r="Y1107" s="1">
        <v>67.302582206994543</v>
      </c>
    </row>
    <row r="1108" spans="1:25" x14ac:dyDescent="0.35">
      <c r="A1108" s="1" t="s">
        <v>29</v>
      </c>
      <c r="B1108" s="1" t="s">
        <v>30</v>
      </c>
      <c r="C1108" s="1" t="s">
        <v>2237</v>
      </c>
      <c r="D1108" s="1" t="s">
        <v>2238</v>
      </c>
      <c r="Y1108" s="1">
        <v>8.3814823697136713</v>
      </c>
    </row>
    <row r="1109" spans="1:25" x14ac:dyDescent="0.35">
      <c r="A1109" s="1" t="s">
        <v>29</v>
      </c>
      <c r="B1109" s="1" t="s">
        <v>30</v>
      </c>
      <c r="C1109" s="1" t="s">
        <v>2239</v>
      </c>
      <c r="D1109" s="1" t="s">
        <v>2240</v>
      </c>
      <c r="Y1109" s="1">
        <v>35523058701.099998</v>
      </c>
    </row>
    <row r="1110" spans="1:25" x14ac:dyDescent="0.35">
      <c r="A1110" s="1" t="s">
        <v>29</v>
      </c>
      <c r="B1110" s="1" t="s">
        <v>30</v>
      </c>
      <c r="C1110" s="1" t="s">
        <v>2241</v>
      </c>
      <c r="D1110" s="1" t="s">
        <v>2242</v>
      </c>
      <c r="E1110" s="1">
        <v>78.7</v>
      </c>
      <c r="F1110" s="1">
        <v>78.099999999999994</v>
      </c>
      <c r="G1110" s="1">
        <v>77.400000000000006</v>
      </c>
      <c r="H1110" s="1">
        <v>76.599999999999994</v>
      </c>
      <c r="I1110" s="1">
        <v>75.8</v>
      </c>
      <c r="J1110" s="1">
        <v>75</v>
      </c>
      <c r="K1110" s="1">
        <v>74.3</v>
      </c>
      <c r="L1110" s="1">
        <v>73.599999999999994</v>
      </c>
      <c r="M1110" s="1">
        <v>73.099999999999994</v>
      </c>
      <c r="N1110" s="1">
        <v>72.599999999999994</v>
      </c>
      <c r="O1110" s="1">
        <v>72.2</v>
      </c>
      <c r="P1110" s="1">
        <v>71.900000000000006</v>
      </c>
      <c r="Q1110" s="1">
        <v>71.8</v>
      </c>
      <c r="R1110" s="1">
        <v>71.5</v>
      </c>
      <c r="S1110" s="1">
        <v>71.3</v>
      </c>
      <c r="T1110" s="1">
        <v>70.900000000000006</v>
      </c>
      <c r="U1110" s="1">
        <v>70.400000000000006</v>
      </c>
      <c r="V1110" s="1">
        <v>69.7</v>
      </c>
      <c r="W1110" s="1">
        <v>68.900000000000006</v>
      </c>
    </row>
    <row r="1111" spans="1:25" x14ac:dyDescent="0.35">
      <c r="A1111" s="1" t="s">
        <v>29</v>
      </c>
      <c r="B1111" s="1" t="s">
        <v>30</v>
      </c>
      <c r="C1111" s="1" t="s">
        <v>2243</v>
      </c>
      <c r="D1111" s="1" t="s">
        <v>2244</v>
      </c>
      <c r="E1111" s="1">
        <v>58.4</v>
      </c>
      <c r="F1111" s="1">
        <v>58.1</v>
      </c>
      <c r="G1111" s="1">
        <v>57.8</v>
      </c>
      <c r="H1111" s="1">
        <v>57.4</v>
      </c>
      <c r="I1111" s="1">
        <v>56.9</v>
      </c>
      <c r="J1111" s="1">
        <v>56.5</v>
      </c>
      <c r="K1111" s="1">
        <v>56</v>
      </c>
      <c r="L1111" s="1">
        <v>55.6</v>
      </c>
      <c r="M1111" s="1">
        <v>55.3</v>
      </c>
      <c r="N1111" s="1">
        <v>55.1</v>
      </c>
      <c r="O1111" s="1">
        <v>54.8</v>
      </c>
      <c r="P1111" s="1">
        <v>54.6</v>
      </c>
      <c r="Q1111" s="1">
        <v>54.6</v>
      </c>
      <c r="R1111" s="1">
        <v>54.7</v>
      </c>
      <c r="S1111" s="1">
        <v>54.7</v>
      </c>
      <c r="T1111" s="1">
        <v>54.7</v>
      </c>
      <c r="U1111" s="1">
        <v>54.8</v>
      </c>
      <c r="V1111" s="1">
        <v>54.9</v>
      </c>
      <c r="W1111" s="1">
        <v>55</v>
      </c>
    </row>
    <row r="1112" spans="1:25" x14ac:dyDescent="0.35">
      <c r="A1112" s="1" t="s">
        <v>29</v>
      </c>
      <c r="B1112" s="1" t="s">
        <v>30</v>
      </c>
      <c r="C1112" s="1" t="s">
        <v>2245</v>
      </c>
      <c r="D1112" s="1" t="s">
        <v>2246</v>
      </c>
      <c r="E1112" s="1">
        <v>59.1</v>
      </c>
      <c r="F1112" s="1">
        <v>58.9</v>
      </c>
      <c r="G1112" s="1">
        <v>58.8</v>
      </c>
      <c r="H1112" s="1">
        <v>58.6</v>
      </c>
      <c r="I1112" s="1">
        <v>58.4</v>
      </c>
      <c r="J1112" s="1">
        <v>58.2</v>
      </c>
      <c r="K1112" s="1">
        <v>58</v>
      </c>
      <c r="L1112" s="1">
        <v>57.7</v>
      </c>
      <c r="M1112" s="1">
        <v>57.5</v>
      </c>
      <c r="N1112" s="1">
        <v>57.3</v>
      </c>
      <c r="O1112" s="1">
        <v>57.1</v>
      </c>
      <c r="P1112" s="1">
        <v>56.9</v>
      </c>
      <c r="Q1112" s="1">
        <v>56.8</v>
      </c>
      <c r="R1112" s="1">
        <v>56.6</v>
      </c>
      <c r="S1112" s="1">
        <v>56.5</v>
      </c>
      <c r="T1112" s="1">
        <v>56.3</v>
      </c>
      <c r="U1112" s="1">
        <v>56.2</v>
      </c>
      <c r="V1112" s="1">
        <v>56</v>
      </c>
      <c r="W1112" s="1">
        <v>55.9</v>
      </c>
    </row>
    <row r="1113" spans="1:25" x14ac:dyDescent="0.35">
      <c r="A1113" s="1" t="s">
        <v>29</v>
      </c>
      <c r="B1113" s="1" t="s">
        <v>30</v>
      </c>
      <c r="C1113" s="1" t="s">
        <v>2247</v>
      </c>
      <c r="D1113" s="1" t="s">
        <v>2248</v>
      </c>
      <c r="E1113" s="1">
        <v>58.5</v>
      </c>
      <c r="F1113" s="1">
        <v>58.2</v>
      </c>
      <c r="G1113" s="1">
        <v>57.9</v>
      </c>
      <c r="H1113" s="1">
        <v>57.5</v>
      </c>
      <c r="I1113" s="1">
        <v>57.1</v>
      </c>
      <c r="J1113" s="1">
        <v>56.7</v>
      </c>
      <c r="K1113" s="1">
        <v>56.3</v>
      </c>
      <c r="L1113" s="1">
        <v>55.9</v>
      </c>
      <c r="M1113" s="1">
        <v>55.6</v>
      </c>
      <c r="N1113" s="1">
        <v>55.3</v>
      </c>
      <c r="O1113" s="1">
        <v>55.1</v>
      </c>
      <c r="P1113" s="1">
        <v>54.9</v>
      </c>
      <c r="Q1113" s="1">
        <v>54.9</v>
      </c>
      <c r="R1113" s="1">
        <v>54.9</v>
      </c>
      <c r="S1113" s="1">
        <v>54.9</v>
      </c>
      <c r="T1113" s="1">
        <v>54.9</v>
      </c>
      <c r="U1113" s="1">
        <v>54.9</v>
      </c>
      <c r="V1113" s="1">
        <v>55</v>
      </c>
      <c r="W1113" s="1">
        <v>55.1</v>
      </c>
    </row>
    <row r="1114" spans="1:25" x14ac:dyDescent="0.35">
      <c r="A1114" s="1" t="s">
        <v>29</v>
      </c>
      <c r="B1114" s="1" t="s">
        <v>30</v>
      </c>
      <c r="C1114" s="1" t="s">
        <v>2249</v>
      </c>
      <c r="D1114" s="1" t="s">
        <v>2250</v>
      </c>
      <c r="I1114" s="1">
        <v>7.4</v>
      </c>
      <c r="N1114" s="1">
        <v>5.9</v>
      </c>
      <c r="S1114" s="1">
        <v>4.7</v>
      </c>
      <c r="V1114" s="1">
        <v>3.9</v>
      </c>
      <c r="W1114" s="1">
        <v>3.9</v>
      </c>
      <c r="X1114" s="1">
        <v>3.7</v>
      </c>
    </row>
    <row r="1115" spans="1:25" x14ac:dyDescent="0.35">
      <c r="A1115" s="1" t="s">
        <v>29</v>
      </c>
      <c r="B1115" s="1" t="s">
        <v>30</v>
      </c>
      <c r="C1115" s="1" t="s">
        <v>2251</v>
      </c>
      <c r="D1115" s="1" t="s">
        <v>2252</v>
      </c>
      <c r="I1115" s="1">
        <v>1.4</v>
      </c>
      <c r="N1115" s="1">
        <v>1</v>
      </c>
      <c r="S1115" s="1">
        <v>0.7</v>
      </c>
      <c r="V1115" s="1">
        <v>0.6</v>
      </c>
      <c r="W1115" s="1">
        <v>0.5</v>
      </c>
      <c r="X1115" s="1">
        <v>0.5</v>
      </c>
    </row>
    <row r="1116" spans="1:25" x14ac:dyDescent="0.35">
      <c r="A1116" s="1" t="s">
        <v>29</v>
      </c>
      <c r="B1116" s="1" t="s">
        <v>30</v>
      </c>
      <c r="C1116" s="1" t="s">
        <v>2253</v>
      </c>
      <c r="D1116" s="1" t="s">
        <v>2254</v>
      </c>
      <c r="I1116" s="1">
        <v>13.4</v>
      </c>
      <c r="N1116" s="1">
        <v>10.7</v>
      </c>
      <c r="S1116" s="1">
        <v>8.6</v>
      </c>
      <c r="V1116" s="1">
        <v>7.5</v>
      </c>
      <c r="W1116" s="1">
        <v>7.2</v>
      </c>
      <c r="X1116" s="1">
        <v>6.9</v>
      </c>
    </row>
    <row r="1117" spans="1:25" x14ac:dyDescent="0.35">
      <c r="A1117" s="1" t="s">
        <v>29</v>
      </c>
      <c r="B1117" s="1" t="s">
        <v>30</v>
      </c>
      <c r="C1117" s="1" t="s">
        <v>2255</v>
      </c>
      <c r="D1117" s="1" t="s">
        <v>2256</v>
      </c>
      <c r="E1117" s="1">
        <v>1.4</v>
      </c>
      <c r="F1117" s="1">
        <v>1.3</v>
      </c>
      <c r="G1117" s="1">
        <v>1.3</v>
      </c>
      <c r="H1117" s="1">
        <v>1.2</v>
      </c>
      <c r="I1117" s="1">
        <v>1.1000000000000001</v>
      </c>
      <c r="J1117" s="1">
        <v>1.1000000000000001</v>
      </c>
      <c r="K1117" s="1">
        <v>1</v>
      </c>
      <c r="L1117" s="1">
        <v>1</v>
      </c>
      <c r="M1117" s="1">
        <v>1</v>
      </c>
      <c r="N1117" s="1">
        <v>0.9</v>
      </c>
      <c r="O1117" s="1">
        <v>0.9</v>
      </c>
      <c r="P1117" s="1">
        <v>0.9</v>
      </c>
      <c r="Q1117" s="1">
        <v>0.9</v>
      </c>
      <c r="R1117" s="1">
        <v>0.9</v>
      </c>
      <c r="S1117" s="1">
        <v>0.9</v>
      </c>
      <c r="T1117" s="1">
        <v>0.8</v>
      </c>
      <c r="U1117" s="1">
        <v>0.8</v>
      </c>
      <c r="V1117" s="1">
        <v>0.8</v>
      </c>
      <c r="W1117" s="1">
        <v>0.8</v>
      </c>
      <c r="X1117" s="1">
        <v>0.7</v>
      </c>
      <c r="Y1117" s="1">
        <v>0.7</v>
      </c>
    </row>
    <row r="1118" spans="1:25" x14ac:dyDescent="0.35">
      <c r="A1118" s="1" t="s">
        <v>29</v>
      </c>
      <c r="B1118" s="1" t="s">
        <v>30</v>
      </c>
      <c r="C1118" s="1" t="s">
        <v>2257</v>
      </c>
      <c r="D1118" s="1" t="s">
        <v>2258</v>
      </c>
      <c r="E1118" s="1">
        <v>0.3</v>
      </c>
      <c r="F1118" s="1">
        <v>0.3</v>
      </c>
      <c r="G1118" s="1">
        <v>0.3</v>
      </c>
      <c r="H1118" s="1">
        <v>0.3</v>
      </c>
      <c r="I1118" s="1">
        <v>0.3</v>
      </c>
      <c r="J1118" s="1">
        <v>0.3</v>
      </c>
      <c r="K1118" s="1">
        <v>0.3</v>
      </c>
      <c r="L1118" s="1">
        <v>0.3</v>
      </c>
      <c r="M1118" s="1">
        <v>0.3</v>
      </c>
      <c r="N1118" s="1">
        <v>0.3</v>
      </c>
      <c r="O1118" s="1">
        <v>0.3</v>
      </c>
      <c r="P1118" s="1">
        <v>0.3</v>
      </c>
      <c r="Q1118" s="1">
        <v>0.3</v>
      </c>
      <c r="R1118" s="1">
        <v>0.3</v>
      </c>
      <c r="S1118" s="1">
        <v>0.3</v>
      </c>
      <c r="T1118" s="1">
        <v>0.3</v>
      </c>
      <c r="U1118" s="1">
        <v>0.3</v>
      </c>
      <c r="V1118" s="1">
        <v>0.3</v>
      </c>
      <c r="W1118" s="1">
        <v>0.3</v>
      </c>
      <c r="X1118" s="1">
        <v>0.3</v>
      </c>
      <c r="Y1118" s="1">
        <v>0.3</v>
      </c>
    </row>
    <row r="1119" spans="1:25" x14ac:dyDescent="0.35">
      <c r="A1119" s="1" t="s">
        <v>29</v>
      </c>
      <c r="B1119" s="1" t="s">
        <v>30</v>
      </c>
      <c r="C1119" s="1" t="s">
        <v>2259</v>
      </c>
      <c r="D1119" s="1" t="s">
        <v>2260</v>
      </c>
      <c r="E1119" s="1">
        <v>2.1</v>
      </c>
      <c r="F1119" s="1">
        <v>2</v>
      </c>
      <c r="G1119" s="1">
        <v>1.9</v>
      </c>
      <c r="H1119" s="1">
        <v>1.9</v>
      </c>
      <c r="I1119" s="1">
        <v>1.8</v>
      </c>
      <c r="J1119" s="1">
        <v>1.8</v>
      </c>
      <c r="K1119" s="1">
        <v>1.7</v>
      </c>
      <c r="L1119" s="1">
        <v>1.7</v>
      </c>
      <c r="M1119" s="1">
        <v>1.7</v>
      </c>
      <c r="N1119" s="1">
        <v>1.7</v>
      </c>
      <c r="O1119" s="1">
        <v>1.6</v>
      </c>
      <c r="P1119" s="1">
        <v>1.6</v>
      </c>
      <c r="Q1119" s="1">
        <v>1.6</v>
      </c>
      <c r="R1119" s="1">
        <v>1.6</v>
      </c>
      <c r="S1119" s="1">
        <v>1.5</v>
      </c>
      <c r="T1119" s="1">
        <v>1.5</v>
      </c>
      <c r="U1119" s="1">
        <v>1.5</v>
      </c>
      <c r="V1119" s="1">
        <v>1.4</v>
      </c>
      <c r="W1119" s="1">
        <v>1.4</v>
      </c>
      <c r="X1119" s="1">
        <v>1.4</v>
      </c>
      <c r="Y1119" s="1">
        <v>1.3</v>
      </c>
    </row>
    <row r="1120" spans="1:25" x14ac:dyDescent="0.35">
      <c r="A1120" s="1" t="s">
        <v>29</v>
      </c>
      <c r="B1120" s="1" t="s">
        <v>30</v>
      </c>
      <c r="C1120" s="1" t="s">
        <v>2261</v>
      </c>
      <c r="D1120" s="1" t="s">
        <v>2262</v>
      </c>
      <c r="S1120" s="1">
        <v>34.700000000000003</v>
      </c>
      <c r="T1120" s="1">
        <v>38.700000000000003</v>
      </c>
      <c r="U1120" s="1">
        <v>42.8</v>
      </c>
      <c r="V1120" s="1">
        <v>47.1</v>
      </c>
      <c r="W1120" s="1">
        <v>53.5</v>
      </c>
      <c r="X1120" s="1">
        <v>58.5</v>
      </c>
    </row>
    <row r="1121" spans="1:26" x14ac:dyDescent="0.35">
      <c r="A1121" s="1" t="s">
        <v>29</v>
      </c>
      <c r="B1121" s="1" t="s">
        <v>30</v>
      </c>
      <c r="C1121" s="1" t="s">
        <v>2263</v>
      </c>
      <c r="D1121" s="1" t="s">
        <v>2264</v>
      </c>
      <c r="E1121" s="1">
        <v>6.2</v>
      </c>
      <c r="F1121" s="1">
        <v>6.7</v>
      </c>
      <c r="G1121" s="1">
        <v>6.8</v>
      </c>
      <c r="H1121" s="1">
        <v>6.3</v>
      </c>
      <c r="I1121" s="1">
        <v>5.6</v>
      </c>
      <c r="J1121" s="1">
        <v>4.7</v>
      </c>
      <c r="K1121" s="1">
        <v>3.9</v>
      </c>
      <c r="L1121" s="1">
        <v>3.3</v>
      </c>
      <c r="M1121" s="1">
        <v>3</v>
      </c>
      <c r="N1121" s="1">
        <v>2.7</v>
      </c>
      <c r="O1121" s="1">
        <v>2.6</v>
      </c>
      <c r="P1121" s="1">
        <v>2.5</v>
      </c>
      <c r="Q1121" s="1">
        <v>2.5</v>
      </c>
      <c r="R1121" s="1">
        <v>2.4</v>
      </c>
      <c r="S1121" s="1">
        <v>2.4</v>
      </c>
      <c r="T1121" s="1">
        <v>2.2999999999999998</v>
      </c>
      <c r="U1121" s="1">
        <v>2.2999999999999998</v>
      </c>
      <c r="V1121" s="1">
        <v>2.2000000000000002</v>
      </c>
      <c r="W1121" s="1">
        <v>2.2000000000000002</v>
      </c>
      <c r="X1121" s="1">
        <v>2.2000000000000002</v>
      </c>
      <c r="Y1121" s="1">
        <v>2.2000000000000002</v>
      </c>
      <c r="Z1121" s="1">
        <v>2.2000000000000002</v>
      </c>
    </row>
    <row r="1122" spans="1:26" x14ac:dyDescent="0.35">
      <c r="A1122" s="1" t="s">
        <v>29</v>
      </c>
      <c r="B1122" s="1" t="s">
        <v>30</v>
      </c>
      <c r="C1122" s="1" t="s">
        <v>2265</v>
      </c>
      <c r="D1122" s="1" t="s">
        <v>2266</v>
      </c>
      <c r="G1122" s="1">
        <v>6.3</v>
      </c>
      <c r="O1122" s="1">
        <v>3</v>
      </c>
      <c r="R1122" s="1">
        <v>1.8</v>
      </c>
      <c r="S1122" s="1">
        <v>1.6</v>
      </c>
      <c r="T1122" s="1">
        <v>1.5</v>
      </c>
      <c r="V1122" s="1">
        <v>2.1</v>
      </c>
      <c r="X1122" s="1">
        <v>1.6</v>
      </c>
    </row>
    <row r="1123" spans="1:26" x14ac:dyDescent="0.35">
      <c r="A1123" s="1" t="s">
        <v>29</v>
      </c>
      <c r="B1123" s="1" t="s">
        <v>30</v>
      </c>
      <c r="C1123" s="1" t="s">
        <v>2267</v>
      </c>
      <c r="D1123" s="1" t="s">
        <v>2268</v>
      </c>
      <c r="G1123" s="1">
        <v>6</v>
      </c>
      <c r="O1123" s="1">
        <v>2.7</v>
      </c>
      <c r="R1123" s="1">
        <v>1.7</v>
      </c>
      <c r="S1123" s="1">
        <v>1.3</v>
      </c>
      <c r="T1123" s="1">
        <v>1.3</v>
      </c>
      <c r="V1123" s="1">
        <v>1.8</v>
      </c>
      <c r="X1123" s="1">
        <v>1.6</v>
      </c>
    </row>
    <row r="1124" spans="1:26" x14ac:dyDescent="0.35">
      <c r="A1124" s="1" t="s">
        <v>29</v>
      </c>
      <c r="B1124" s="1" t="s">
        <v>30</v>
      </c>
      <c r="C1124" s="1" t="s">
        <v>2269</v>
      </c>
      <c r="D1124" s="1" t="s">
        <v>2270</v>
      </c>
      <c r="G1124" s="1">
        <v>6.7</v>
      </c>
      <c r="O1124" s="1">
        <v>3.2</v>
      </c>
      <c r="R1124" s="1">
        <v>1.8</v>
      </c>
      <c r="S1124" s="1">
        <v>1.8</v>
      </c>
      <c r="T1124" s="1">
        <v>1.7</v>
      </c>
      <c r="V1124" s="1">
        <v>2.2999999999999998</v>
      </c>
      <c r="X1124" s="1">
        <v>1.5</v>
      </c>
    </row>
    <row r="1125" spans="1:26" x14ac:dyDescent="0.35">
      <c r="A1125" s="1" t="s">
        <v>29</v>
      </c>
      <c r="B1125" s="1" t="s">
        <v>30</v>
      </c>
      <c r="C1125" s="1" t="s">
        <v>2271</v>
      </c>
      <c r="D1125" s="1" t="s">
        <v>2272</v>
      </c>
      <c r="S1125" s="1">
        <v>11</v>
      </c>
      <c r="T1125" s="1">
        <v>12.3</v>
      </c>
      <c r="U1125" s="1">
        <v>13.6</v>
      </c>
      <c r="V1125" s="1">
        <v>15.1</v>
      </c>
      <c r="W1125" s="1">
        <v>17.3</v>
      </c>
      <c r="X1125" s="1">
        <v>19.100000000000001</v>
      </c>
    </row>
    <row r="1126" spans="1:26" x14ac:dyDescent="0.35">
      <c r="A1126" s="1" t="s">
        <v>29</v>
      </c>
      <c r="B1126" s="1" t="s">
        <v>30</v>
      </c>
      <c r="C1126" s="1" t="s">
        <v>2273</v>
      </c>
      <c r="D1126" s="1" t="s">
        <v>2274</v>
      </c>
      <c r="G1126" s="1">
        <v>4.7</v>
      </c>
      <c r="O1126" s="1">
        <v>3.1</v>
      </c>
      <c r="R1126" s="1">
        <v>1.8</v>
      </c>
      <c r="S1126" s="1">
        <v>1.8</v>
      </c>
      <c r="T1126" s="1">
        <v>2.9</v>
      </c>
      <c r="V1126" s="1">
        <v>1.8</v>
      </c>
      <c r="X1126" s="1">
        <v>1.4</v>
      </c>
    </row>
    <row r="1127" spans="1:26" x14ac:dyDescent="0.35">
      <c r="A1127" s="1" t="s">
        <v>29</v>
      </c>
      <c r="B1127" s="1" t="s">
        <v>30</v>
      </c>
      <c r="C1127" s="1" t="s">
        <v>2275</v>
      </c>
      <c r="D1127" s="1" t="s">
        <v>2276</v>
      </c>
      <c r="G1127" s="1">
        <v>4.2</v>
      </c>
      <c r="O1127" s="1">
        <v>2.7</v>
      </c>
      <c r="R1127" s="1">
        <v>1.6</v>
      </c>
      <c r="S1127" s="1">
        <v>1.5</v>
      </c>
      <c r="T1127" s="1">
        <v>2.5</v>
      </c>
      <c r="V1127" s="1">
        <v>1.4</v>
      </c>
      <c r="X1127" s="1">
        <v>0.9</v>
      </c>
    </row>
    <row r="1128" spans="1:26" x14ac:dyDescent="0.35">
      <c r="A1128" s="1" t="s">
        <v>29</v>
      </c>
      <c r="B1128" s="1" t="s">
        <v>30</v>
      </c>
      <c r="C1128" s="1" t="s">
        <v>2277</v>
      </c>
      <c r="D1128" s="1" t="s">
        <v>2278</v>
      </c>
      <c r="G1128" s="1">
        <v>5.2</v>
      </c>
      <c r="O1128" s="1">
        <v>3.6</v>
      </c>
      <c r="R1128" s="1">
        <v>2.1</v>
      </c>
      <c r="S1128" s="1">
        <v>2</v>
      </c>
      <c r="T1128" s="1">
        <v>3.3</v>
      </c>
      <c r="V1128" s="1">
        <v>2.2000000000000002</v>
      </c>
      <c r="X1128" s="1">
        <v>1.9</v>
      </c>
    </row>
    <row r="1129" spans="1:26" x14ac:dyDescent="0.35">
      <c r="A1129" s="1" t="s">
        <v>29</v>
      </c>
      <c r="B1129" s="1" t="s">
        <v>30</v>
      </c>
      <c r="C1129" s="1" t="s">
        <v>2279</v>
      </c>
      <c r="D1129" s="1" t="s">
        <v>2280</v>
      </c>
      <c r="G1129" s="1">
        <v>42.5</v>
      </c>
      <c r="O1129" s="1">
        <v>35.799999999999997</v>
      </c>
      <c r="R1129" s="1">
        <v>33.6</v>
      </c>
      <c r="S1129" s="1">
        <v>33</v>
      </c>
      <c r="T1129" s="1">
        <v>43.6</v>
      </c>
      <c r="V1129" s="1">
        <v>36.799999999999997</v>
      </c>
      <c r="X1129" s="1">
        <v>31.5</v>
      </c>
    </row>
    <row r="1130" spans="1:26" x14ac:dyDescent="0.35">
      <c r="A1130" s="1" t="s">
        <v>29</v>
      </c>
      <c r="B1130" s="1" t="s">
        <v>30</v>
      </c>
      <c r="C1130" s="1" t="s">
        <v>2281</v>
      </c>
      <c r="D1130" s="1" t="s">
        <v>2282</v>
      </c>
      <c r="E1130" s="1">
        <v>41.6</v>
      </c>
      <c r="F1130" s="1">
        <v>41.4</v>
      </c>
      <c r="G1130" s="1">
        <v>41.3</v>
      </c>
      <c r="H1130" s="1">
        <v>41.1</v>
      </c>
      <c r="I1130" s="1">
        <v>40.9</v>
      </c>
      <c r="J1130" s="1">
        <v>40.700000000000003</v>
      </c>
      <c r="K1130" s="1">
        <v>40.4</v>
      </c>
      <c r="L1130" s="1">
        <v>40</v>
      </c>
      <c r="M1130" s="1">
        <v>39.4</v>
      </c>
      <c r="N1130" s="1">
        <v>38.799999999999997</v>
      </c>
      <c r="O1130" s="1">
        <v>38.200000000000003</v>
      </c>
      <c r="P1130" s="1">
        <v>37.700000000000003</v>
      </c>
      <c r="Q1130" s="1">
        <v>37.299999999999997</v>
      </c>
      <c r="R1130" s="1">
        <v>36.9</v>
      </c>
      <c r="S1130" s="1">
        <v>36.700000000000003</v>
      </c>
      <c r="T1130" s="1">
        <v>36.4</v>
      </c>
      <c r="U1130" s="1">
        <v>36.200000000000003</v>
      </c>
      <c r="V1130" s="1">
        <v>35.799999999999997</v>
      </c>
      <c r="W1130" s="1">
        <v>35.4</v>
      </c>
      <c r="X1130" s="1">
        <v>35</v>
      </c>
      <c r="Y1130" s="1">
        <v>34.5</v>
      </c>
      <c r="Z1130" s="1">
        <v>34.200000000000003</v>
      </c>
    </row>
    <row r="1131" spans="1:26" x14ac:dyDescent="0.35">
      <c r="A1131" s="1" t="s">
        <v>29</v>
      </c>
      <c r="B1131" s="1" t="s">
        <v>30</v>
      </c>
      <c r="C1131" s="1" t="s">
        <v>2283</v>
      </c>
      <c r="D1131" s="1" t="s">
        <v>2284</v>
      </c>
      <c r="G1131" s="1">
        <v>39.4</v>
      </c>
      <c r="O1131" s="1">
        <v>34.9</v>
      </c>
      <c r="R1131" s="1">
        <v>31.7</v>
      </c>
      <c r="S1131" s="1">
        <v>30.4</v>
      </c>
      <c r="T1131" s="1">
        <v>41.4</v>
      </c>
      <c r="V1131" s="1">
        <v>34.1</v>
      </c>
      <c r="X1131" s="1">
        <v>26.9</v>
      </c>
    </row>
    <row r="1132" spans="1:26" x14ac:dyDescent="0.35">
      <c r="A1132" s="1" t="s">
        <v>29</v>
      </c>
      <c r="B1132" s="1" t="s">
        <v>30</v>
      </c>
      <c r="C1132" s="1" t="s">
        <v>2285</v>
      </c>
      <c r="D1132" s="1" t="s">
        <v>2286</v>
      </c>
      <c r="G1132" s="1">
        <v>45.7</v>
      </c>
      <c r="O1132" s="1">
        <v>36.799999999999997</v>
      </c>
      <c r="R1132" s="1">
        <v>35.4</v>
      </c>
      <c r="S1132" s="1">
        <v>35.6</v>
      </c>
      <c r="T1132" s="1">
        <v>45.7</v>
      </c>
      <c r="V1132" s="1">
        <v>39.4</v>
      </c>
      <c r="X1132" s="1">
        <v>36.1</v>
      </c>
    </row>
    <row r="1133" spans="1:26" x14ac:dyDescent="0.35">
      <c r="A1133" s="1" t="s">
        <v>29</v>
      </c>
      <c r="B1133" s="1" t="s">
        <v>30</v>
      </c>
      <c r="C1133" s="1" t="s">
        <v>2287</v>
      </c>
      <c r="D1133" s="1" t="s">
        <v>2288</v>
      </c>
      <c r="E1133" s="1">
        <v>8.9</v>
      </c>
      <c r="F1133" s="1">
        <v>8.9</v>
      </c>
      <c r="G1133" s="1">
        <v>8.6</v>
      </c>
      <c r="H1133" s="1">
        <v>7.9</v>
      </c>
      <c r="I1133" s="1">
        <v>7.1</v>
      </c>
      <c r="J1133" s="1">
        <v>6.7</v>
      </c>
      <c r="K1133" s="1">
        <v>6.6</v>
      </c>
      <c r="L1133" s="1">
        <v>6.8</v>
      </c>
      <c r="M1133" s="1">
        <v>7.5</v>
      </c>
      <c r="N1133" s="1">
        <v>8.1999999999999993</v>
      </c>
      <c r="O1133" s="1">
        <v>8.8000000000000007</v>
      </c>
      <c r="P1133" s="1">
        <v>9.1</v>
      </c>
      <c r="Q1133" s="1">
        <v>9.1</v>
      </c>
      <c r="R1133" s="1">
        <v>9.1999999999999993</v>
      </c>
      <c r="S1133" s="1">
        <v>9.1999999999999993</v>
      </c>
      <c r="T1133" s="1">
        <v>9.4</v>
      </c>
      <c r="U1133" s="1">
        <v>10</v>
      </c>
      <c r="V1133" s="1">
        <v>10.4</v>
      </c>
      <c r="W1133" s="1">
        <v>12</v>
      </c>
      <c r="X1133" s="1">
        <v>12.7</v>
      </c>
    </row>
    <row r="1134" spans="1:26" x14ac:dyDescent="0.35">
      <c r="A1134" s="1" t="s">
        <v>29</v>
      </c>
      <c r="B1134" s="1" t="s">
        <v>30</v>
      </c>
      <c r="C1134" s="1" t="s">
        <v>2289</v>
      </c>
      <c r="D1134" s="1" t="s">
        <v>2290</v>
      </c>
      <c r="G1134" s="1">
        <v>26.7</v>
      </c>
      <c r="O1134" s="1">
        <v>24.2</v>
      </c>
      <c r="R1134" s="1">
        <v>20.6</v>
      </c>
      <c r="S1134" s="1">
        <v>19.5</v>
      </c>
      <c r="T1134" s="1">
        <v>31.5</v>
      </c>
      <c r="V1134" s="1">
        <v>21.8</v>
      </c>
      <c r="X1134" s="1">
        <v>18.399999999999999</v>
      </c>
    </row>
    <row r="1135" spans="1:26" x14ac:dyDescent="0.35">
      <c r="A1135" s="1" t="s">
        <v>29</v>
      </c>
      <c r="B1135" s="1" t="s">
        <v>30</v>
      </c>
      <c r="C1135" s="1" t="s">
        <v>2291</v>
      </c>
      <c r="D1135" s="1" t="s">
        <v>2292</v>
      </c>
      <c r="G1135" s="1">
        <v>24.8</v>
      </c>
      <c r="O1135" s="1">
        <v>24</v>
      </c>
      <c r="R1135" s="1">
        <v>19</v>
      </c>
      <c r="S1135" s="1">
        <v>18.5</v>
      </c>
      <c r="T1135" s="1">
        <v>29.9</v>
      </c>
      <c r="V1135" s="1">
        <v>20.399999999999999</v>
      </c>
      <c r="X1135" s="1">
        <v>15</v>
      </c>
    </row>
    <row r="1136" spans="1:26" x14ac:dyDescent="0.35">
      <c r="A1136" s="1" t="s">
        <v>29</v>
      </c>
      <c r="B1136" s="1" t="s">
        <v>30</v>
      </c>
      <c r="C1136" s="1" t="s">
        <v>2293</v>
      </c>
      <c r="D1136" s="1" t="s">
        <v>2294</v>
      </c>
      <c r="G1136" s="1">
        <v>28.5</v>
      </c>
      <c r="O1136" s="1">
        <v>24.4</v>
      </c>
      <c r="R1136" s="1">
        <v>22.1</v>
      </c>
      <c r="S1136" s="1">
        <v>20.5</v>
      </c>
      <c r="T1136" s="1">
        <v>33.1</v>
      </c>
      <c r="V1136" s="1">
        <v>23.1</v>
      </c>
      <c r="X1136" s="1">
        <v>21.8</v>
      </c>
    </row>
    <row r="1137" spans="1:26" x14ac:dyDescent="0.35">
      <c r="A1137" s="1" t="s">
        <v>29</v>
      </c>
      <c r="B1137" s="1" t="s">
        <v>30</v>
      </c>
      <c r="C1137" s="1" t="s">
        <v>2295</v>
      </c>
      <c r="D1137" s="1" t="s">
        <v>2296</v>
      </c>
      <c r="G1137" s="1">
        <v>11.2</v>
      </c>
      <c r="O1137" s="1">
        <v>10.199999999999999</v>
      </c>
      <c r="R1137" s="1">
        <v>7.9</v>
      </c>
      <c r="S1137" s="1">
        <v>7.3</v>
      </c>
      <c r="T1137" s="1">
        <v>10.8</v>
      </c>
      <c r="V1137" s="1">
        <v>6.8</v>
      </c>
      <c r="X1137" s="1">
        <v>6.5</v>
      </c>
    </row>
    <row r="1138" spans="1:26" x14ac:dyDescent="0.35">
      <c r="A1138" s="1" t="s">
        <v>29</v>
      </c>
      <c r="B1138" s="1" t="s">
        <v>30</v>
      </c>
      <c r="C1138" s="1" t="s">
        <v>2297</v>
      </c>
      <c r="D1138" s="1" t="s">
        <v>2298</v>
      </c>
      <c r="G1138" s="1">
        <v>10.4</v>
      </c>
      <c r="O1138" s="1">
        <v>9.5</v>
      </c>
      <c r="R1138" s="1">
        <v>7.1</v>
      </c>
      <c r="S1138" s="1">
        <v>7</v>
      </c>
      <c r="T1138" s="1">
        <v>9.6</v>
      </c>
      <c r="V1138" s="1">
        <v>5.5</v>
      </c>
      <c r="X1138" s="1">
        <v>5.3</v>
      </c>
    </row>
    <row r="1139" spans="1:26" x14ac:dyDescent="0.35">
      <c r="A1139" s="1" t="s">
        <v>29</v>
      </c>
      <c r="B1139" s="1" t="s">
        <v>30</v>
      </c>
      <c r="C1139" s="1" t="s">
        <v>2299</v>
      </c>
      <c r="D1139" s="1" t="s">
        <v>2300</v>
      </c>
      <c r="G1139" s="1">
        <v>12</v>
      </c>
      <c r="O1139" s="1">
        <v>11</v>
      </c>
      <c r="R1139" s="1">
        <v>8.6999999999999993</v>
      </c>
      <c r="S1139" s="1">
        <v>7.6</v>
      </c>
      <c r="T1139" s="1">
        <v>11.9</v>
      </c>
      <c r="V1139" s="1">
        <v>8</v>
      </c>
      <c r="X1139" s="1">
        <v>7.6</v>
      </c>
    </row>
    <row r="1140" spans="1:26" x14ac:dyDescent="0.35">
      <c r="A1140" s="1" t="s">
        <v>29</v>
      </c>
      <c r="B1140" s="1" t="s">
        <v>30</v>
      </c>
      <c r="C1140" s="1" t="s">
        <v>2301</v>
      </c>
      <c r="D1140" s="1" t="s">
        <v>2302</v>
      </c>
      <c r="E1140" s="1">
        <v>0.22576753199633229</v>
      </c>
      <c r="F1140" s="1">
        <v>0.24749460845035995</v>
      </c>
      <c r="G1140" s="1">
        <v>0.24912929802392231</v>
      </c>
      <c r="H1140" s="1">
        <v>0.28399649035928459</v>
      </c>
      <c r="I1140" s="1">
        <v>0.33474695215252387</v>
      </c>
      <c r="J1140" s="1">
        <v>0.41560124326393172</v>
      </c>
      <c r="K1140" s="1">
        <v>0.44301694657938462</v>
      </c>
      <c r="L1140" s="1">
        <v>0.49670700137457058</v>
      </c>
      <c r="M1140" s="1">
        <v>0.3969893802639724</v>
      </c>
      <c r="N1140" s="1">
        <v>0.49223819979814404</v>
      </c>
      <c r="O1140" s="1">
        <v>0.51715168944837475</v>
      </c>
      <c r="P1140" s="1">
        <v>0.55679282109667783</v>
      </c>
      <c r="Q1140" s="1">
        <v>0.57951378681788956</v>
      </c>
      <c r="R1140" s="1">
        <v>0.59103308259403076</v>
      </c>
      <c r="S1140" s="1">
        <v>0.50159803665691871</v>
      </c>
      <c r="T1140" s="1">
        <v>0.41568882615360309</v>
      </c>
      <c r="U1140" s="1">
        <v>0.37927292228910114</v>
      </c>
      <c r="V1140" s="1">
        <v>0.40786217235971178</v>
      </c>
      <c r="W1140" s="1">
        <v>0.44107562336842276</v>
      </c>
      <c r="X1140" s="1">
        <v>0.40381006175831852</v>
      </c>
      <c r="Y1140" s="1">
        <v>0.380298194273128</v>
      </c>
      <c r="Z1140" s="1">
        <v>0.37274948860391383</v>
      </c>
    </row>
    <row r="1141" spans="1:26" x14ac:dyDescent="0.35">
      <c r="A1141" s="1" t="s">
        <v>29</v>
      </c>
      <c r="B1141" s="1" t="s">
        <v>30</v>
      </c>
      <c r="C1141" s="1" t="s">
        <v>2303</v>
      </c>
      <c r="D1141" s="1" t="s">
        <v>2304</v>
      </c>
      <c r="H1141" s="1">
        <v>71.868782043457003</v>
      </c>
      <c r="I1141" s="1">
        <v>74.980712890625</v>
      </c>
      <c r="J1141" s="1">
        <v>80.222991943359403</v>
      </c>
      <c r="K1141" s="1">
        <v>71.608558654785199</v>
      </c>
      <c r="L1141" s="1">
        <v>64.115028381347699</v>
      </c>
      <c r="M1141" s="1">
        <v>68.441741943359403</v>
      </c>
      <c r="N1141" s="1">
        <v>68.935707092285199</v>
      </c>
    </row>
    <row r="1142" spans="1:26" x14ac:dyDescent="0.35">
      <c r="A1142" s="1" t="s">
        <v>29</v>
      </c>
      <c r="B1142" s="1" t="s">
        <v>30</v>
      </c>
      <c r="C1142" s="1" t="s">
        <v>2305</v>
      </c>
      <c r="D1142" s="1" t="s">
        <v>2306</v>
      </c>
      <c r="H1142" s="1">
        <v>87.845848083496094</v>
      </c>
      <c r="I1142" s="1">
        <v>91.018630981445298</v>
      </c>
      <c r="J1142" s="1">
        <v>101.690399169922</v>
      </c>
      <c r="K1142" s="1">
        <v>90.072883605957003</v>
      </c>
      <c r="L1142" s="1">
        <v>75.328720092773395</v>
      </c>
      <c r="M1142" s="1">
        <v>78.984573364257798</v>
      </c>
      <c r="N1142" s="1">
        <v>78.482841491699205</v>
      </c>
    </row>
    <row r="1143" spans="1:26" x14ac:dyDescent="0.35">
      <c r="A1143" s="1" t="s">
        <v>29</v>
      </c>
      <c r="B1143" s="1" t="s">
        <v>30</v>
      </c>
      <c r="C1143" s="1" t="s">
        <v>2307</v>
      </c>
      <c r="D1143" s="1" t="s">
        <v>2308</v>
      </c>
      <c r="H1143" s="1">
        <v>79.987541198730497</v>
      </c>
      <c r="I1143" s="1">
        <v>83.131782531738295</v>
      </c>
      <c r="J1143" s="1">
        <v>91.135032653808594</v>
      </c>
      <c r="K1143" s="1">
        <v>80.994201660156307</v>
      </c>
      <c r="L1143" s="1">
        <v>69.8160400390625</v>
      </c>
      <c r="M1143" s="1">
        <v>73.803199768066406</v>
      </c>
      <c r="N1143" s="1">
        <v>73.792488098144503</v>
      </c>
    </row>
    <row r="1144" spans="1:26" x14ac:dyDescent="0.35">
      <c r="A1144" s="1" t="s">
        <v>29</v>
      </c>
      <c r="B1144" s="1" t="s">
        <v>30</v>
      </c>
      <c r="C1144" s="1" t="s">
        <v>2309</v>
      </c>
      <c r="D1144" s="1" t="s">
        <v>2310</v>
      </c>
      <c r="E1144" s="1">
        <v>6</v>
      </c>
      <c r="F1144" s="1">
        <v>6</v>
      </c>
      <c r="G1144" s="1">
        <v>6</v>
      </c>
      <c r="H1144" s="1">
        <v>6</v>
      </c>
      <c r="I1144" s="1">
        <v>6</v>
      </c>
      <c r="J1144" s="1">
        <v>6</v>
      </c>
      <c r="K1144" s="1">
        <v>6</v>
      </c>
      <c r="L1144" s="1">
        <v>6</v>
      </c>
      <c r="M1144" s="1">
        <v>6</v>
      </c>
      <c r="N1144" s="1">
        <v>6</v>
      </c>
      <c r="O1144" s="1">
        <v>6</v>
      </c>
      <c r="P1144" s="1">
        <v>6</v>
      </c>
      <c r="Q1144" s="1">
        <v>6</v>
      </c>
      <c r="R1144" s="1">
        <v>6</v>
      </c>
      <c r="S1144" s="1">
        <v>6</v>
      </c>
      <c r="T1144" s="1">
        <v>6</v>
      </c>
      <c r="U1144" s="1">
        <v>6</v>
      </c>
      <c r="V1144" s="1">
        <v>6</v>
      </c>
      <c r="W1144" s="1">
        <v>6</v>
      </c>
      <c r="X1144" s="1">
        <v>6</v>
      </c>
      <c r="Y1144" s="1">
        <v>6</v>
      </c>
    </row>
    <row r="1145" spans="1:26" x14ac:dyDescent="0.35">
      <c r="A1145" s="1" t="s">
        <v>29</v>
      </c>
      <c r="B1145" s="1" t="s">
        <v>30</v>
      </c>
      <c r="C1145" s="1" t="s">
        <v>2311</v>
      </c>
      <c r="D1145" s="1" t="s">
        <v>2312</v>
      </c>
      <c r="E1145" s="1">
        <v>19041224</v>
      </c>
      <c r="F1145" s="1">
        <v>19806082</v>
      </c>
      <c r="G1145" s="1">
        <v>20600796</v>
      </c>
      <c r="H1145" s="1">
        <v>21395510</v>
      </c>
      <c r="I1145" s="1">
        <v>22115432</v>
      </c>
      <c r="J1145" s="1">
        <v>22861884</v>
      </c>
      <c r="K1145" s="1">
        <v>21513996</v>
      </c>
      <c r="L1145" s="1">
        <v>20008142</v>
      </c>
      <c r="M1145" s="1">
        <v>20957642</v>
      </c>
      <c r="N1145" s="1">
        <v>21558460</v>
      </c>
      <c r="O1145" s="1">
        <v>23668904</v>
      </c>
      <c r="P1145" s="1">
        <v>24822374</v>
      </c>
      <c r="Q1145" s="1">
        <v>26167544</v>
      </c>
      <c r="R1145" s="1">
        <v>25801196</v>
      </c>
      <c r="S1145" s="1">
        <v>25442536</v>
      </c>
      <c r="T1145" s="1">
        <v>25591180</v>
      </c>
      <c r="U1145" s="1">
        <v>24543722</v>
      </c>
      <c r="V1145" s="1">
        <v>27889388</v>
      </c>
      <c r="W1145" s="1">
        <v>28078436</v>
      </c>
    </row>
    <row r="1146" spans="1:26" x14ac:dyDescent="0.35">
      <c r="A1146" s="1" t="s">
        <v>29</v>
      </c>
      <c r="B1146" s="1" t="s">
        <v>30</v>
      </c>
      <c r="C1146" s="1" t="s">
        <v>2313</v>
      </c>
      <c r="D1146" s="1" t="s">
        <v>2314</v>
      </c>
      <c r="E1146" s="1">
        <v>44.418430000000001</v>
      </c>
      <c r="F1146" s="1">
        <v>44.385710000000003</v>
      </c>
      <c r="G1146" s="1">
        <v>44.566450000000003</v>
      </c>
      <c r="H1146" s="1">
        <v>44.733759999999997</v>
      </c>
      <c r="I1146" s="1">
        <v>44.884309999999999</v>
      </c>
      <c r="J1146" s="1">
        <v>45.358440000000002</v>
      </c>
      <c r="K1146" s="1">
        <v>45.988030000000002</v>
      </c>
      <c r="L1146" s="1">
        <v>46.135840000000002</v>
      </c>
      <c r="M1146" s="1">
        <v>46.345680000000002</v>
      </c>
      <c r="N1146" s="1">
        <v>46.663849999999996</v>
      </c>
      <c r="O1146" s="1">
        <v>47.304540000000003</v>
      </c>
      <c r="P1146" s="1">
        <v>48.369810000000001</v>
      </c>
      <c r="Q1146" s="1">
        <v>48.369810000000001</v>
      </c>
      <c r="R1146" s="1">
        <v>48.623359999999998</v>
      </c>
      <c r="T1146" s="1">
        <v>47.497770000000003</v>
      </c>
    </row>
    <row r="1147" spans="1:26" x14ac:dyDescent="0.35">
      <c r="A1147" s="1" t="s">
        <v>29</v>
      </c>
      <c r="B1147" s="1" t="s">
        <v>30</v>
      </c>
      <c r="C1147" s="1" t="s">
        <v>2315</v>
      </c>
      <c r="D1147" s="1" t="s">
        <v>2316</v>
      </c>
      <c r="E1147" s="1">
        <v>488164</v>
      </c>
      <c r="F1147" s="1">
        <v>491751</v>
      </c>
      <c r="G1147" s="1">
        <v>590655</v>
      </c>
      <c r="H1147" s="1">
        <v>597532</v>
      </c>
      <c r="I1147" s="1">
        <v>599172</v>
      </c>
      <c r="J1147" s="1">
        <v>565646</v>
      </c>
      <c r="K1147" s="1">
        <v>466784</v>
      </c>
      <c r="N1147" s="1">
        <v>574078</v>
      </c>
      <c r="S1147" s="1">
        <v>523429</v>
      </c>
      <c r="T1147" s="1">
        <v>453248</v>
      </c>
      <c r="U1147" s="1">
        <v>480112</v>
      </c>
      <c r="V1147" s="1">
        <v>913579</v>
      </c>
      <c r="W1147" s="1">
        <v>1001336</v>
      </c>
    </row>
    <row r="1148" spans="1:26" x14ac:dyDescent="0.35">
      <c r="A1148" s="1" t="s">
        <v>29</v>
      </c>
      <c r="B1148" s="1" t="s">
        <v>30</v>
      </c>
      <c r="C1148" s="1" t="s">
        <v>2317</v>
      </c>
      <c r="D1148" s="1" t="s">
        <v>2318</v>
      </c>
      <c r="E1148" s="1">
        <v>47.405590057372997</v>
      </c>
      <c r="F1148" s="1">
        <v>49.291408538818402</v>
      </c>
      <c r="G1148" s="1">
        <v>47.6068115234375</v>
      </c>
      <c r="H1148" s="1">
        <v>50.758121490478501</v>
      </c>
      <c r="I1148" s="1">
        <v>50.859851837158203</v>
      </c>
      <c r="J1148" s="1">
        <v>50.473789215087898</v>
      </c>
      <c r="K1148" s="1">
        <v>48.288501739502003</v>
      </c>
      <c r="N1148" s="1">
        <v>48.199718475341797</v>
      </c>
      <c r="S1148" s="1">
        <v>48.248569488525398</v>
      </c>
      <c r="T1148" s="1">
        <v>47.395023345947301</v>
      </c>
      <c r="U1148" s="1">
        <v>48.455360412597699</v>
      </c>
      <c r="V1148" s="1">
        <v>53.783641815185497</v>
      </c>
      <c r="W1148" s="1">
        <v>52.620800018310497</v>
      </c>
    </row>
    <row r="1149" spans="1:26" x14ac:dyDescent="0.35">
      <c r="A1149" s="1" t="s">
        <v>29</v>
      </c>
      <c r="B1149" s="1" t="s">
        <v>30</v>
      </c>
      <c r="C1149" s="1" t="s">
        <v>2319</v>
      </c>
      <c r="D1149" s="1" t="s">
        <v>2320</v>
      </c>
      <c r="L1149" s="1">
        <v>90.441400000000002</v>
      </c>
      <c r="M1149" s="1">
        <v>92.722200000000001</v>
      </c>
      <c r="N1149" s="1">
        <v>78.323099999999997</v>
      </c>
      <c r="O1149" s="1">
        <v>95.912000000000006</v>
      </c>
      <c r="P1149" s="1">
        <v>87.800799999999995</v>
      </c>
      <c r="Q1149" s="1">
        <v>91.215199999999996</v>
      </c>
      <c r="R1149" s="1">
        <v>87.526300000000006</v>
      </c>
      <c r="S1149" s="1">
        <v>105.1074</v>
      </c>
      <c r="T1149" s="1">
        <v>80.468999999999994</v>
      </c>
      <c r="U1149" s="1">
        <v>87.437100000000001</v>
      </c>
      <c r="V1149" s="1">
        <v>86.632800000000003</v>
      </c>
      <c r="W1149" s="1">
        <v>106.1681</v>
      </c>
      <c r="X1149" s="1">
        <v>98.725099999999998</v>
      </c>
    </row>
    <row r="1150" spans="1:26" x14ac:dyDescent="0.35">
      <c r="A1150" s="1" t="s">
        <v>29</v>
      </c>
      <c r="B1150" s="1" t="s">
        <v>30</v>
      </c>
      <c r="C1150" s="1" t="s">
        <v>2321</v>
      </c>
      <c r="D1150" s="1" t="s">
        <v>2322</v>
      </c>
      <c r="E1150" s="1">
        <v>2996639883.12637</v>
      </c>
      <c r="F1150" s="1">
        <v>2853717495.4087601</v>
      </c>
      <c r="G1150" s="1">
        <v>3324516231.1318402</v>
      </c>
      <c r="H1150" s="1">
        <v>2689277908.9763699</v>
      </c>
      <c r="I1150" s="1">
        <v>3146068005.1698399</v>
      </c>
      <c r="J1150" s="1">
        <v>6476710730.5255604</v>
      </c>
      <c r="K1150" s="1">
        <v>14313849431.935801</v>
      </c>
      <c r="L1150" s="1">
        <v>17405497198.628601</v>
      </c>
      <c r="M1150" s="1">
        <v>15340770476.276199</v>
      </c>
      <c r="N1150" s="1">
        <v>20437790389.253101</v>
      </c>
      <c r="O1150" s="1">
        <v>23679612562.665199</v>
      </c>
      <c r="P1150" s="1">
        <v>23041911736.776299</v>
      </c>
      <c r="Q1150" s="1">
        <v>26401399678.040401</v>
      </c>
      <c r="R1150" s="1">
        <v>20795111098.298901</v>
      </c>
      <c r="S1150" s="1">
        <v>13638522240.885099</v>
      </c>
      <c r="T1150" s="1">
        <v>7506276971.1536703</v>
      </c>
      <c r="U1150" s="1">
        <v>9831687569.8920994</v>
      </c>
      <c r="V1150" s="1">
        <v>13302734441.6744</v>
      </c>
      <c r="W1150" s="1">
        <v>11480185914.953899</v>
      </c>
      <c r="X1150" s="1">
        <v>6468854559.7435398</v>
      </c>
      <c r="Y1150" s="1">
        <v>10483241775.1546</v>
      </c>
      <c r="Z1150" s="1">
        <v>14541444534.5777</v>
      </c>
    </row>
    <row r="1151" spans="1:26" x14ac:dyDescent="0.35">
      <c r="A1151" s="1" t="s">
        <v>29</v>
      </c>
      <c r="B1151" s="1" t="s">
        <v>30</v>
      </c>
      <c r="C1151" s="1" t="s">
        <v>2323</v>
      </c>
      <c r="D1151" s="1" t="s">
        <v>2324</v>
      </c>
      <c r="E1151" s="1">
        <v>198990841.15300301</v>
      </c>
      <c r="F1151" s="1">
        <v>183565583.56789199</v>
      </c>
      <c r="G1151" s="1">
        <v>81626823.842779502</v>
      </c>
      <c r="H1151" s="1">
        <v>157451734.27026299</v>
      </c>
      <c r="I1151" s="1">
        <v>155130172.69179299</v>
      </c>
      <c r="J1151" s="1">
        <v>1875143760.2829299</v>
      </c>
      <c r="K1151" s="1">
        <v>2564188225.0170398</v>
      </c>
      <c r="L1151" s="1">
        <v>2351126037.1840301</v>
      </c>
      <c r="M1151" s="1">
        <v>935405861.36485803</v>
      </c>
      <c r="N1151" s="1">
        <v>997752240.26816797</v>
      </c>
      <c r="O1151" s="1">
        <v>897528115.28324997</v>
      </c>
      <c r="P1151" s="1">
        <v>956530506.51660299</v>
      </c>
      <c r="Q1151" s="1">
        <v>880842385.07633305</v>
      </c>
      <c r="R1151" s="1">
        <v>1633038000.00333</v>
      </c>
      <c r="S1151" s="1">
        <v>930770823.16531301</v>
      </c>
      <c r="T1151" s="1">
        <v>1245045387.27526</v>
      </c>
      <c r="U1151" s="1">
        <v>1486012728.11571</v>
      </c>
      <c r="V1151" s="1">
        <v>2050356416.79304</v>
      </c>
      <c r="W1151" s="1">
        <v>2319148446.55444</v>
      </c>
      <c r="X1151" s="1">
        <v>1701872485.3706701</v>
      </c>
      <c r="Y1151" s="1">
        <v>1900161365.2588301</v>
      </c>
      <c r="Z1151" s="1">
        <v>1668872198.5908101</v>
      </c>
    </row>
    <row r="1152" spans="1:26" x14ac:dyDescent="0.35">
      <c r="A1152" s="1" t="s">
        <v>29</v>
      </c>
      <c r="B1152" s="1" t="s">
        <v>30</v>
      </c>
      <c r="C1152" s="1" t="s">
        <v>2325</v>
      </c>
      <c r="D1152" s="1" t="s">
        <v>2326</v>
      </c>
      <c r="E1152" s="1">
        <v>6</v>
      </c>
      <c r="F1152" s="1">
        <v>6</v>
      </c>
      <c r="G1152" s="1">
        <v>6</v>
      </c>
      <c r="H1152" s="1">
        <v>6</v>
      </c>
      <c r="I1152" s="1">
        <v>6</v>
      </c>
      <c r="J1152" s="1">
        <v>6</v>
      </c>
      <c r="K1152" s="1">
        <v>6</v>
      </c>
      <c r="L1152" s="1">
        <v>6</v>
      </c>
      <c r="M1152" s="1">
        <v>6</v>
      </c>
      <c r="N1152" s="1">
        <v>6</v>
      </c>
      <c r="O1152" s="1">
        <v>6</v>
      </c>
      <c r="P1152" s="1">
        <v>6</v>
      </c>
      <c r="Q1152" s="1">
        <v>6</v>
      </c>
      <c r="R1152" s="1">
        <v>6</v>
      </c>
      <c r="S1152" s="1">
        <v>6</v>
      </c>
      <c r="T1152" s="1">
        <v>6</v>
      </c>
      <c r="U1152" s="1">
        <v>6</v>
      </c>
      <c r="V1152" s="1">
        <v>6</v>
      </c>
      <c r="W1152" s="1">
        <v>6</v>
      </c>
      <c r="X1152" s="1">
        <v>6</v>
      </c>
      <c r="Y1152" s="1">
        <v>6</v>
      </c>
    </row>
    <row r="1153" spans="1:25" x14ac:dyDescent="0.35">
      <c r="A1153" s="1" t="s">
        <v>29</v>
      </c>
      <c r="B1153" s="1" t="s">
        <v>30</v>
      </c>
      <c r="C1153" s="1" t="s">
        <v>2327</v>
      </c>
      <c r="D1153" s="1" t="s">
        <v>2328</v>
      </c>
      <c r="Q1153" s="1">
        <v>4.9000000000000004</v>
      </c>
      <c r="R1153" s="1">
        <v>5.8</v>
      </c>
      <c r="S1153" s="1">
        <v>6.7</v>
      </c>
      <c r="T1153" s="1">
        <v>7.7</v>
      </c>
      <c r="U1153" s="1">
        <v>7.8</v>
      </c>
      <c r="V1153" s="1">
        <v>11</v>
      </c>
      <c r="W1153" s="1">
        <v>13.9</v>
      </c>
    </row>
    <row r="1154" spans="1:25" x14ac:dyDescent="0.35">
      <c r="A1154" s="1" t="s">
        <v>29</v>
      </c>
      <c r="B1154" s="1" t="s">
        <v>30</v>
      </c>
      <c r="C1154" s="1" t="s">
        <v>2329</v>
      </c>
      <c r="D1154" s="1" t="s">
        <v>2330</v>
      </c>
      <c r="E1154" s="1">
        <v>10.199999999999999</v>
      </c>
      <c r="F1154" s="1">
        <v>9.9</v>
      </c>
      <c r="G1154" s="1">
        <v>9.6999999999999993</v>
      </c>
      <c r="H1154" s="1">
        <v>9.5</v>
      </c>
      <c r="I1154" s="1">
        <v>9.4</v>
      </c>
      <c r="J1154" s="1">
        <v>9.1999999999999993</v>
      </c>
      <c r="K1154" s="1">
        <v>9</v>
      </c>
      <c r="L1154" s="1">
        <v>8.8000000000000007</v>
      </c>
      <c r="M1154" s="1">
        <v>8.6999999999999993</v>
      </c>
      <c r="N1154" s="1">
        <v>8.5</v>
      </c>
      <c r="O1154" s="1">
        <v>8.3000000000000007</v>
      </c>
      <c r="P1154" s="1">
        <v>8.1999999999999993</v>
      </c>
      <c r="Q1154" s="1">
        <v>8</v>
      </c>
      <c r="R1154" s="1">
        <v>7.9</v>
      </c>
      <c r="S1154" s="1">
        <v>7.7</v>
      </c>
      <c r="T1154" s="1">
        <v>7.6</v>
      </c>
      <c r="U1154" s="1">
        <v>7.4</v>
      </c>
      <c r="V1154" s="1">
        <v>7.3</v>
      </c>
      <c r="W1154" s="1">
        <v>7.1</v>
      </c>
      <c r="X1154" s="1">
        <v>7</v>
      </c>
      <c r="Y1154" s="1">
        <v>6.8</v>
      </c>
    </row>
    <row r="1155" spans="1:25" x14ac:dyDescent="0.35">
      <c r="A1155" s="1" t="s">
        <v>29</v>
      </c>
      <c r="B1155" s="1" t="s">
        <v>30</v>
      </c>
      <c r="C1155" s="1" t="s">
        <v>2331</v>
      </c>
      <c r="D1155" s="1" t="s">
        <v>2332</v>
      </c>
      <c r="E1155" s="1">
        <v>12.2</v>
      </c>
      <c r="F1155" s="1">
        <v>11.9</v>
      </c>
      <c r="G1155" s="1">
        <v>11.6</v>
      </c>
      <c r="H1155" s="1">
        <v>11.4</v>
      </c>
      <c r="I1155" s="1">
        <v>11.1</v>
      </c>
      <c r="J1155" s="1">
        <v>10.9</v>
      </c>
      <c r="K1155" s="1">
        <v>10.6</v>
      </c>
      <c r="L1155" s="1">
        <v>10.4</v>
      </c>
      <c r="M1155" s="1">
        <v>10.199999999999999</v>
      </c>
      <c r="N1155" s="1">
        <v>9.9</v>
      </c>
      <c r="O1155" s="1">
        <v>9.6999999999999993</v>
      </c>
      <c r="P1155" s="1">
        <v>9.6</v>
      </c>
      <c r="Q1155" s="1">
        <v>9.4</v>
      </c>
      <c r="R1155" s="1">
        <v>9.3000000000000007</v>
      </c>
      <c r="S1155" s="1">
        <v>9.1</v>
      </c>
      <c r="T1155" s="1">
        <v>9</v>
      </c>
      <c r="U1155" s="1">
        <v>8.8000000000000007</v>
      </c>
      <c r="V1155" s="1">
        <v>8.6</v>
      </c>
      <c r="W1155" s="1">
        <v>8.4</v>
      </c>
      <c r="X1155" s="1">
        <v>8.1999999999999993</v>
      </c>
      <c r="Y1155" s="1">
        <v>8</v>
      </c>
    </row>
    <row r="1156" spans="1:25" x14ac:dyDescent="0.35">
      <c r="A1156" s="1" t="s">
        <v>29</v>
      </c>
      <c r="B1156" s="1" t="s">
        <v>30</v>
      </c>
      <c r="C1156" s="1" t="s">
        <v>2333</v>
      </c>
      <c r="D1156" s="1" t="s">
        <v>2334</v>
      </c>
      <c r="E1156" s="1">
        <v>20.399999999999999</v>
      </c>
      <c r="F1156" s="1">
        <v>19.899999999999999</v>
      </c>
      <c r="G1156" s="1">
        <v>19.399999999999999</v>
      </c>
      <c r="H1156" s="1">
        <v>19</v>
      </c>
      <c r="I1156" s="1">
        <v>18.5</v>
      </c>
      <c r="J1156" s="1">
        <v>18.100000000000001</v>
      </c>
      <c r="K1156" s="1">
        <v>17.7</v>
      </c>
      <c r="L1156" s="1">
        <v>17.2</v>
      </c>
      <c r="M1156" s="1">
        <v>16.8</v>
      </c>
      <c r="N1156" s="1">
        <v>16.399999999999999</v>
      </c>
      <c r="O1156" s="1">
        <v>16.100000000000001</v>
      </c>
      <c r="P1156" s="1">
        <v>15.7</v>
      </c>
      <c r="Q1156" s="1">
        <v>15.4</v>
      </c>
      <c r="R1156" s="1">
        <v>15.1</v>
      </c>
      <c r="S1156" s="1">
        <v>14.8</v>
      </c>
      <c r="T1156" s="1">
        <v>14.5</v>
      </c>
      <c r="U1156" s="1">
        <v>14.2</v>
      </c>
      <c r="V1156" s="1">
        <v>13.9</v>
      </c>
      <c r="W1156" s="1">
        <v>13.6</v>
      </c>
      <c r="X1156" s="1">
        <v>13.3</v>
      </c>
      <c r="Y1156" s="1">
        <v>12.9</v>
      </c>
    </row>
    <row r="1157" spans="1:25" x14ac:dyDescent="0.35">
      <c r="A1157" s="1" t="s">
        <v>29</v>
      </c>
      <c r="B1157" s="1" t="s">
        <v>30</v>
      </c>
      <c r="C1157" s="1" t="s">
        <v>2335</v>
      </c>
      <c r="D1157" s="1" t="s">
        <v>2336</v>
      </c>
      <c r="E1157" s="1">
        <v>16.5</v>
      </c>
      <c r="F1157" s="1">
        <v>16.100000000000001</v>
      </c>
      <c r="G1157" s="1">
        <v>15.8</v>
      </c>
      <c r="H1157" s="1">
        <v>15.4</v>
      </c>
      <c r="I1157" s="1">
        <v>15.1</v>
      </c>
      <c r="J1157" s="1">
        <v>14.7</v>
      </c>
      <c r="K1157" s="1">
        <v>14.4</v>
      </c>
      <c r="L1157" s="1">
        <v>14</v>
      </c>
      <c r="M1157" s="1">
        <v>13.7</v>
      </c>
      <c r="N1157" s="1">
        <v>13.4</v>
      </c>
      <c r="O1157" s="1">
        <v>13.1</v>
      </c>
      <c r="P1157" s="1">
        <v>12.7</v>
      </c>
      <c r="Q1157" s="1">
        <v>12.4</v>
      </c>
      <c r="R1157" s="1">
        <v>12</v>
      </c>
      <c r="S1157" s="1">
        <v>11.7</v>
      </c>
      <c r="T1157" s="1">
        <v>11.3</v>
      </c>
      <c r="U1157" s="1">
        <v>11</v>
      </c>
      <c r="V1157" s="1">
        <v>10.8</v>
      </c>
      <c r="W1157" s="1">
        <v>10.5</v>
      </c>
      <c r="X1157" s="1">
        <v>10.4</v>
      </c>
      <c r="Y1157" s="1">
        <v>10.199999999999999</v>
      </c>
    </row>
    <row r="1158" spans="1:25" x14ac:dyDescent="0.35">
      <c r="A1158" s="1" t="s">
        <v>29</v>
      </c>
      <c r="B1158" s="1" t="s">
        <v>30</v>
      </c>
      <c r="C1158" s="1" t="s">
        <v>2337</v>
      </c>
      <c r="D1158" s="1" t="s">
        <v>2338</v>
      </c>
      <c r="Q1158" s="1">
        <v>16.079999999999998</v>
      </c>
      <c r="R1158" s="1">
        <v>16.079999999999998</v>
      </c>
      <c r="S1158" s="1">
        <v>16.079999999999998</v>
      </c>
      <c r="T1158" s="1">
        <v>16.079999999999998</v>
      </c>
      <c r="U1158" s="1">
        <v>15.31</v>
      </c>
      <c r="V1158" s="1">
        <v>15.31</v>
      </c>
      <c r="W1158" s="1">
        <v>15.31</v>
      </c>
    </row>
    <row r="1159" spans="1:25" x14ac:dyDescent="0.35">
      <c r="A1159" s="1" t="s">
        <v>29</v>
      </c>
      <c r="B1159" s="1" t="s">
        <v>30</v>
      </c>
      <c r="C1159" s="1" t="s">
        <v>2339</v>
      </c>
      <c r="D1159" s="1" t="s">
        <v>2340</v>
      </c>
      <c r="Q1159" s="1">
        <v>12.31</v>
      </c>
      <c r="R1159" s="1">
        <v>12.31</v>
      </c>
      <c r="S1159" s="1">
        <v>12.31</v>
      </c>
      <c r="T1159" s="1">
        <v>12.31</v>
      </c>
      <c r="U1159" s="1">
        <v>11.77</v>
      </c>
      <c r="V1159" s="1">
        <v>11.77</v>
      </c>
      <c r="W1159" s="1">
        <v>11.77</v>
      </c>
    </row>
    <row r="1160" spans="1:25" x14ac:dyDescent="0.35">
      <c r="A1160" s="1" t="s">
        <v>29</v>
      </c>
      <c r="B1160" s="1" t="s">
        <v>30</v>
      </c>
      <c r="C1160" s="1" t="s">
        <v>2341</v>
      </c>
      <c r="D1160" s="1" t="s">
        <v>2342</v>
      </c>
      <c r="Q1160" s="1">
        <v>21.8</v>
      </c>
      <c r="R1160" s="1">
        <v>21.8</v>
      </c>
      <c r="S1160" s="1">
        <v>21.4</v>
      </c>
      <c r="T1160" s="1">
        <v>20.9</v>
      </c>
      <c r="U1160" s="1">
        <v>21</v>
      </c>
      <c r="V1160" s="1">
        <v>21</v>
      </c>
      <c r="W1160" s="1">
        <v>21</v>
      </c>
    </row>
    <row r="1161" spans="1:25" x14ac:dyDescent="0.35">
      <c r="A1161" s="1" t="s">
        <v>29</v>
      </c>
      <c r="B1161" s="1" t="s">
        <v>30</v>
      </c>
      <c r="C1161" s="1" t="s">
        <v>2343</v>
      </c>
      <c r="D1161" s="1" t="s">
        <v>2344</v>
      </c>
      <c r="M1161" s="1">
        <v>60.366239999999998</v>
      </c>
    </row>
    <row r="1162" spans="1:25" x14ac:dyDescent="0.35">
      <c r="A1162" s="1" t="s">
        <v>29</v>
      </c>
      <c r="B1162" s="1" t="s">
        <v>30</v>
      </c>
      <c r="C1162" s="1" t="s">
        <v>2345</v>
      </c>
      <c r="D1162" s="1" t="s">
        <v>2346</v>
      </c>
      <c r="M1162" s="1">
        <v>60.99738</v>
      </c>
    </row>
    <row r="1163" spans="1:25" x14ac:dyDescent="0.35">
      <c r="A1163" s="1" t="s">
        <v>29</v>
      </c>
      <c r="B1163" s="1" t="s">
        <v>30</v>
      </c>
      <c r="C1163" s="1" t="s">
        <v>2347</v>
      </c>
      <c r="D1163" s="1" t="s">
        <v>2348</v>
      </c>
      <c r="M1163" s="1">
        <v>59.837710000000001</v>
      </c>
    </row>
    <row r="1164" spans="1:25" x14ac:dyDescent="0.35">
      <c r="A1164" s="1" t="s">
        <v>29</v>
      </c>
      <c r="B1164" s="1" t="s">
        <v>30</v>
      </c>
      <c r="C1164" s="1" t="s">
        <v>2349</v>
      </c>
      <c r="D1164" s="1" t="s">
        <v>2350</v>
      </c>
      <c r="G1164" s="1">
        <v>17.399999999999999</v>
      </c>
      <c r="N1164" s="1">
        <v>12.8</v>
      </c>
      <c r="P1164" s="1">
        <v>12.8</v>
      </c>
      <c r="S1164" s="1">
        <v>13.1</v>
      </c>
      <c r="V1164" s="1">
        <v>13.2</v>
      </c>
    </row>
    <row r="1165" spans="1:25" x14ac:dyDescent="0.35">
      <c r="A1165" s="1" t="s">
        <v>29</v>
      </c>
      <c r="B1165" s="1" t="s">
        <v>30</v>
      </c>
      <c r="C1165" s="1" t="s">
        <v>2351</v>
      </c>
      <c r="D1165" s="1" t="s">
        <v>2352</v>
      </c>
      <c r="G1165" s="1">
        <v>5.51</v>
      </c>
      <c r="M1165" s="1">
        <v>3.45</v>
      </c>
      <c r="N1165" s="1">
        <v>3.41</v>
      </c>
      <c r="P1165" s="1">
        <v>4.03</v>
      </c>
    </row>
    <row r="1166" spans="1:25" x14ac:dyDescent="0.35">
      <c r="A1166" s="1" t="s">
        <v>29</v>
      </c>
      <c r="B1166" s="1" t="s">
        <v>30</v>
      </c>
      <c r="C1166" s="1" t="s">
        <v>2353</v>
      </c>
      <c r="D1166" s="1" t="s">
        <v>2354</v>
      </c>
      <c r="G1166" s="1">
        <v>4.22</v>
      </c>
      <c r="M1166" s="1">
        <v>3.68</v>
      </c>
      <c r="N1166" s="1">
        <v>3.6</v>
      </c>
      <c r="P1166" s="1">
        <v>3.44</v>
      </c>
      <c r="V1166" s="1">
        <v>1.41</v>
      </c>
    </row>
    <row r="1167" spans="1:25" x14ac:dyDescent="0.35">
      <c r="A1167" s="1" t="s">
        <v>29</v>
      </c>
      <c r="B1167" s="1" t="s">
        <v>30</v>
      </c>
      <c r="C1167" s="1" t="s">
        <v>2355</v>
      </c>
      <c r="D1167" s="1" t="s">
        <v>2356</v>
      </c>
      <c r="G1167" s="1">
        <v>22.53</v>
      </c>
      <c r="M1167" s="1">
        <v>24.77</v>
      </c>
      <c r="N1167" s="1">
        <v>18.87</v>
      </c>
      <c r="P1167" s="1">
        <v>16.88</v>
      </c>
      <c r="S1167" s="1">
        <v>18.53</v>
      </c>
      <c r="V1167" s="1">
        <v>15.79</v>
      </c>
    </row>
    <row r="1168" spans="1:25" x14ac:dyDescent="0.35">
      <c r="A1168" s="1" t="s">
        <v>29</v>
      </c>
      <c r="B1168" s="1" t="s">
        <v>30</v>
      </c>
      <c r="C1168" s="1" t="s">
        <v>2357</v>
      </c>
      <c r="D1168" s="1" t="s">
        <v>2358</v>
      </c>
      <c r="G1168" s="1">
        <v>10.34</v>
      </c>
      <c r="M1168" s="1">
        <v>8.92</v>
      </c>
      <c r="N1168" s="1">
        <v>5.36</v>
      </c>
      <c r="P1168" s="1">
        <v>4.42</v>
      </c>
      <c r="S1168" s="1">
        <v>4.5199999999999996</v>
      </c>
      <c r="V1168" s="1">
        <v>4.09</v>
      </c>
    </row>
    <row r="1169" spans="1:26" x14ac:dyDescent="0.35">
      <c r="A1169" s="1" t="s">
        <v>29</v>
      </c>
      <c r="B1169" s="1" t="s">
        <v>30</v>
      </c>
      <c r="C1169" s="1" t="s">
        <v>2359</v>
      </c>
      <c r="D1169" s="1" t="s">
        <v>2360</v>
      </c>
      <c r="E1169" s="1">
        <v>3.41880341880342</v>
      </c>
      <c r="F1169" s="1">
        <v>3.41880341880342</v>
      </c>
      <c r="G1169" s="1">
        <v>4.7222222222222197</v>
      </c>
      <c r="H1169" s="1">
        <v>4.7222222222222197</v>
      </c>
      <c r="I1169" s="1">
        <v>6.3888888888888902</v>
      </c>
      <c r="J1169" s="1">
        <v>6.1111111111111098</v>
      </c>
      <c r="K1169" s="1">
        <v>6.9832402234636897</v>
      </c>
      <c r="L1169" s="1">
        <v>6.9832402234636897</v>
      </c>
      <c r="M1169" s="1">
        <v>6.9832402234636897</v>
      </c>
      <c r="N1169" s="1">
        <v>6.9832402234636897</v>
      </c>
      <c r="O1169" s="1">
        <v>6.8181818181818201</v>
      </c>
      <c r="P1169" s="1">
        <v>6.6666666666666696</v>
      </c>
      <c r="Q1169" s="1">
        <v>6.6666666666666696</v>
      </c>
      <c r="R1169" s="1">
        <v>6.6666666666666696</v>
      </c>
      <c r="S1169" s="1">
        <v>5.5555555555555598</v>
      </c>
      <c r="T1169" s="1">
        <v>5.5555555555555598</v>
      </c>
      <c r="U1169" s="1">
        <v>5.5555555555555598</v>
      </c>
      <c r="V1169" s="1">
        <v>5.5555555555555598</v>
      </c>
      <c r="W1169" s="1">
        <v>3.3802816901408401</v>
      </c>
      <c r="X1169" s="1">
        <v>7.2222222222222197</v>
      </c>
      <c r="Y1169" s="1">
        <v>3.6111111111111098</v>
      </c>
      <c r="Z1169" s="1">
        <v>3.6111111111111098</v>
      </c>
    </row>
    <row r="1170" spans="1:26" x14ac:dyDescent="0.35">
      <c r="A1170" s="1" t="s">
        <v>29</v>
      </c>
      <c r="B1170" s="1" t="s">
        <v>30</v>
      </c>
      <c r="C1170" s="1" t="s">
        <v>2361</v>
      </c>
      <c r="D1170" s="1" t="s">
        <v>2362</v>
      </c>
    </row>
    <row r="1171" spans="1:26" x14ac:dyDescent="0.35">
      <c r="A1171" s="1" t="s">
        <v>29</v>
      </c>
      <c r="B1171" s="1" t="s">
        <v>30</v>
      </c>
      <c r="C1171" s="1" t="s">
        <v>2363</v>
      </c>
      <c r="D1171" s="1" t="s">
        <v>2364</v>
      </c>
    </row>
    <row r="1172" spans="1:26" x14ac:dyDescent="0.35">
      <c r="A1172" s="1" t="s">
        <v>29</v>
      </c>
      <c r="B1172" s="1" t="s">
        <v>30</v>
      </c>
      <c r="C1172" s="1" t="s">
        <v>2365</v>
      </c>
      <c r="D1172" s="1" t="s">
        <v>2366</v>
      </c>
      <c r="Q1172" s="1">
        <v>11</v>
      </c>
    </row>
    <row r="1173" spans="1:26" x14ac:dyDescent="0.35">
      <c r="A1173" s="1" t="s">
        <v>29</v>
      </c>
      <c r="B1173" s="1" t="s">
        <v>30</v>
      </c>
      <c r="C1173" s="1" t="s">
        <v>2367</v>
      </c>
      <c r="D1173" s="1" t="s">
        <v>2368</v>
      </c>
      <c r="E1173" s="1">
        <v>12.437280805989834</v>
      </c>
      <c r="F1173" s="1">
        <v>7.805738233910235</v>
      </c>
      <c r="G1173" s="1">
        <v>5.9130916303513716</v>
      </c>
      <c r="H1173" s="1">
        <v>4.4566815041617325</v>
      </c>
      <c r="I1173" s="1">
        <v>15.398834048702364</v>
      </c>
      <c r="J1173" s="1">
        <v>10.965032183745752</v>
      </c>
      <c r="K1173" s="1">
        <v>1.4302460076722745</v>
      </c>
      <c r="L1173" s="1">
        <v>0.47312333971567916</v>
      </c>
      <c r="M1173" s="1">
        <v>0.71854725908365169</v>
      </c>
      <c r="N1173" s="1">
        <v>0.36660834762564598</v>
      </c>
      <c r="O1173" s="1">
        <v>0.34023791388146601</v>
      </c>
      <c r="P1173" s="1">
        <v>0.25316381834505897</v>
      </c>
      <c r="Q1173" s="1">
        <v>0.39187164047304057</v>
      </c>
      <c r="R1173" s="1">
        <v>0.30620431598203462</v>
      </c>
      <c r="S1173" s="1">
        <v>0.79458995205802585</v>
      </c>
      <c r="T1173" s="1">
        <v>0.89372888251400928</v>
      </c>
      <c r="U1173" s="1">
        <v>0.6572804286649423</v>
      </c>
      <c r="V1173" s="1">
        <v>2.1065198484436181</v>
      </c>
      <c r="W1173" s="1">
        <v>1.9254013404109305</v>
      </c>
      <c r="X1173" s="1">
        <v>3.7360301814978811</v>
      </c>
      <c r="Y1173" s="1">
        <v>4.0271609951853904</v>
      </c>
    </row>
    <row r="1174" spans="1:26" x14ac:dyDescent="0.35">
      <c r="A1174" s="1" t="s">
        <v>29</v>
      </c>
      <c r="B1174" s="1" t="s">
        <v>30</v>
      </c>
      <c r="C1174" s="1" t="s">
        <v>2369</v>
      </c>
      <c r="D1174" s="1" t="s">
        <v>2370</v>
      </c>
      <c r="E1174" s="1">
        <v>3.5290305958701897</v>
      </c>
      <c r="F1174" s="1">
        <v>1.6072431141192562</v>
      </c>
      <c r="G1174" s="1">
        <v>1.6766538418641248</v>
      </c>
      <c r="H1174" s="1">
        <v>1.3538010342142528</v>
      </c>
      <c r="I1174" s="1">
        <v>5.4209598141316748</v>
      </c>
      <c r="J1174" s="1">
        <v>2.8663326140554206</v>
      </c>
      <c r="K1174" s="1">
        <v>0.37627124839767118</v>
      </c>
      <c r="L1174" s="1">
        <v>0.13186210591824618</v>
      </c>
      <c r="M1174" s="1">
        <v>0.15209382368070226</v>
      </c>
      <c r="N1174" s="1">
        <v>8.8354991054849924E-2</v>
      </c>
      <c r="O1174" s="1">
        <v>8.981547434562534E-2</v>
      </c>
      <c r="P1174" s="1">
        <v>5.7022457736080265E-2</v>
      </c>
      <c r="Q1174" s="1">
        <v>7.9509220936845329E-2</v>
      </c>
      <c r="R1174" s="1">
        <v>4.7567365778627677E-2</v>
      </c>
      <c r="S1174" s="1">
        <v>8.2724730604346361E-2</v>
      </c>
      <c r="T1174" s="1">
        <v>8.9593116652582336E-2</v>
      </c>
      <c r="U1174" s="1">
        <v>9.4434628453628627E-2</v>
      </c>
      <c r="V1174" s="1">
        <v>0.35654295141306963</v>
      </c>
      <c r="W1174" s="1">
        <v>0.30306679399887321</v>
      </c>
      <c r="X1174" s="1">
        <v>0.37356783407370558</v>
      </c>
      <c r="Y1174" s="1">
        <v>0.50121615477499271</v>
      </c>
    </row>
    <row r="1175" spans="1:26" x14ac:dyDescent="0.35">
      <c r="A1175" s="1" t="s">
        <v>29</v>
      </c>
      <c r="B1175" s="1" t="s">
        <v>30</v>
      </c>
      <c r="C1175" s="1" t="s">
        <v>2371</v>
      </c>
      <c r="D1175" s="1" t="s">
        <v>2372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0.8</v>
      </c>
      <c r="W1175" s="1">
        <v>4.8</v>
      </c>
    </row>
    <row r="1176" spans="1:26" x14ac:dyDescent="0.35">
      <c r="A1176" s="1" t="s">
        <v>29</v>
      </c>
      <c r="B1176" s="1" t="s">
        <v>30</v>
      </c>
      <c r="C1176" s="1" t="s">
        <v>2373</v>
      </c>
      <c r="D1176" s="1" t="s">
        <v>2374</v>
      </c>
      <c r="E1176" s="1">
        <v>295000000</v>
      </c>
      <c r="F1176" s="1">
        <v>462000000</v>
      </c>
      <c r="G1176" s="1">
        <v>34000000</v>
      </c>
      <c r="I1176" s="1">
        <v>828000000</v>
      </c>
      <c r="S1176" s="1">
        <v>880000000</v>
      </c>
      <c r="U1176" s="1">
        <v>70000000</v>
      </c>
      <c r="X1176" s="1">
        <v>2600000000</v>
      </c>
      <c r="Y1176" s="1">
        <v>40000000</v>
      </c>
    </row>
    <row r="1177" spans="1:26" x14ac:dyDescent="0.35">
      <c r="A1177" s="1" t="s">
        <v>29</v>
      </c>
      <c r="B1177" s="1" t="s">
        <v>30</v>
      </c>
      <c r="C1177" s="1" t="s">
        <v>2375</v>
      </c>
      <c r="D1177" s="1" t="s">
        <v>2376</v>
      </c>
      <c r="G1177" s="1">
        <v>121000000</v>
      </c>
    </row>
    <row r="1178" spans="1:26" x14ac:dyDescent="0.35">
      <c r="A1178" s="1" t="s">
        <v>29</v>
      </c>
      <c r="B1178" s="1" t="s">
        <v>30</v>
      </c>
      <c r="C1178" s="1" t="s">
        <v>2377</v>
      </c>
      <c r="D1178" s="1" t="s">
        <v>2378</v>
      </c>
      <c r="I1178" s="1">
        <v>2355440000</v>
      </c>
      <c r="J1178" s="1">
        <v>322140000</v>
      </c>
      <c r="K1178" s="1">
        <v>40000000</v>
      </c>
      <c r="L1178" s="1">
        <v>382000000</v>
      </c>
      <c r="O1178" s="1">
        <v>259399999.99999997</v>
      </c>
      <c r="Q1178" s="1">
        <v>2900000000</v>
      </c>
      <c r="W1178" s="1">
        <v>1050000000</v>
      </c>
      <c r="Y1178" s="1">
        <v>68000000</v>
      </c>
    </row>
    <row r="1179" spans="1:26" x14ac:dyDescent="0.35">
      <c r="A1179" s="1" t="s">
        <v>29</v>
      </c>
      <c r="B1179" s="1" t="s">
        <v>30</v>
      </c>
      <c r="C1179" s="1" t="s">
        <v>2379</v>
      </c>
      <c r="D1179" s="1" t="s">
        <v>2380</v>
      </c>
    </row>
    <row r="1180" spans="1:26" x14ac:dyDescent="0.35">
      <c r="A1180" s="1" t="s">
        <v>29</v>
      </c>
      <c r="B1180" s="1" t="s">
        <v>30</v>
      </c>
      <c r="C1180" s="1" t="s">
        <v>2381</v>
      </c>
      <c r="D1180" s="1" t="s">
        <v>2382</v>
      </c>
      <c r="F1180" s="1">
        <v>0.19</v>
      </c>
      <c r="H1180" s="1">
        <v>0.45</v>
      </c>
      <c r="J1180" s="1">
        <v>0.66</v>
      </c>
      <c r="L1180" s="1">
        <v>1.1299999999999999</v>
      </c>
      <c r="N1180" s="1">
        <v>0.77</v>
      </c>
      <c r="P1180" s="1">
        <v>1.0900000000000001</v>
      </c>
      <c r="R1180" s="1">
        <v>0.84</v>
      </c>
      <c r="T1180" s="1">
        <v>0.64</v>
      </c>
    </row>
    <row r="1181" spans="1:26" x14ac:dyDescent="0.35">
      <c r="A1181" s="1" t="s">
        <v>29</v>
      </c>
      <c r="B1181" s="1" t="s">
        <v>30</v>
      </c>
      <c r="C1181" s="1" t="s">
        <v>2383</v>
      </c>
      <c r="D1181" s="1" t="s">
        <v>2384</v>
      </c>
      <c r="F1181" s="1">
        <v>0.2</v>
      </c>
      <c r="H1181" s="1">
        <v>0.39</v>
      </c>
      <c r="J1181" s="1">
        <v>0.51</v>
      </c>
      <c r="L1181" s="1">
        <v>0.59</v>
      </c>
      <c r="N1181" s="1">
        <v>0.44</v>
      </c>
      <c r="P1181" s="1">
        <v>0.62</v>
      </c>
      <c r="R1181" s="1">
        <v>0.56000000000000005</v>
      </c>
      <c r="T1181" s="1">
        <v>0.46</v>
      </c>
    </row>
    <row r="1182" spans="1:26" x14ac:dyDescent="0.35">
      <c r="A1182" s="1" t="s">
        <v>29</v>
      </c>
      <c r="B1182" s="1" t="s">
        <v>30</v>
      </c>
      <c r="C1182" s="1" t="s">
        <v>2385</v>
      </c>
      <c r="D1182" s="1" t="s">
        <v>2386</v>
      </c>
      <c r="H1182" s="1">
        <v>42.3581</v>
      </c>
      <c r="I1182" s="1">
        <v>37.451689999999999</v>
      </c>
      <c r="J1182" s="1">
        <v>33.019419999999997</v>
      </c>
      <c r="K1182" s="1">
        <v>30.15532</v>
      </c>
      <c r="L1182" s="1">
        <v>25.81523</v>
      </c>
      <c r="N1182" s="1">
        <v>31.13083</v>
      </c>
    </row>
    <row r="1183" spans="1:26" x14ac:dyDescent="0.35">
      <c r="A1183" s="1" t="s">
        <v>29</v>
      </c>
      <c r="B1183" s="1" t="s">
        <v>30</v>
      </c>
      <c r="C1183" s="1" t="s">
        <v>2387</v>
      </c>
      <c r="D1183" s="1" t="s">
        <v>2388</v>
      </c>
      <c r="L1183" s="1">
        <v>28.90915</v>
      </c>
    </row>
    <row r="1184" spans="1:26" x14ac:dyDescent="0.35">
      <c r="A1184" s="1" t="s">
        <v>29</v>
      </c>
      <c r="B1184" s="1" t="s">
        <v>30</v>
      </c>
      <c r="C1184" s="1" t="s">
        <v>2389</v>
      </c>
      <c r="D1184" s="1" t="s">
        <v>2390</v>
      </c>
      <c r="E1184" s="1">
        <v>39.005789999999998</v>
      </c>
      <c r="F1184" s="1">
        <v>40.276649999999997</v>
      </c>
      <c r="G1184" s="1">
        <v>34.877879999999998</v>
      </c>
      <c r="H1184" s="1">
        <v>35.806469999999997</v>
      </c>
      <c r="I1184" s="1">
        <v>36.909990000000001</v>
      </c>
      <c r="J1184" s="1">
        <v>40.417299999999997</v>
      </c>
      <c r="K1184" s="1">
        <v>46.089829999999999</v>
      </c>
      <c r="N1184" s="1">
        <v>37.553190000000001</v>
      </c>
    </row>
    <row r="1185" spans="1:26" x14ac:dyDescent="0.35">
      <c r="A1185" s="1" t="s">
        <v>29</v>
      </c>
      <c r="B1185" s="1" t="s">
        <v>30</v>
      </c>
      <c r="C1185" s="1" t="s">
        <v>2391</v>
      </c>
      <c r="D1185" s="1" t="s">
        <v>2392</v>
      </c>
      <c r="E1185" s="1">
        <v>32.717570000000002</v>
      </c>
      <c r="F1185" s="1">
        <v>31.444959999999998</v>
      </c>
      <c r="H1185" s="1">
        <v>40.619700000000002</v>
      </c>
      <c r="I1185" s="1">
        <v>40.164870000000001</v>
      </c>
      <c r="J1185" s="1">
        <v>31.850680000000001</v>
      </c>
      <c r="K1185" s="1">
        <v>28.440149999999999</v>
      </c>
      <c r="L1185" s="1">
        <v>22.343350000000001</v>
      </c>
      <c r="N1185" s="1">
        <v>23.19708</v>
      </c>
    </row>
    <row r="1186" spans="1:26" x14ac:dyDescent="0.35">
      <c r="A1186" s="1" t="s">
        <v>29</v>
      </c>
      <c r="B1186" s="1" t="s">
        <v>30</v>
      </c>
      <c r="C1186" s="1" t="s">
        <v>2393</v>
      </c>
      <c r="D1186" s="1" t="s">
        <v>2394</v>
      </c>
      <c r="H1186" s="1">
        <v>34.826390000000004</v>
      </c>
      <c r="N1186" s="1">
        <v>24.61626</v>
      </c>
      <c r="O1186" s="1">
        <v>22.596060000000001</v>
      </c>
    </row>
    <row r="1187" spans="1:26" x14ac:dyDescent="0.35">
      <c r="A1187" s="1" t="s">
        <v>29</v>
      </c>
      <c r="B1187" s="1" t="s">
        <v>30</v>
      </c>
      <c r="C1187" s="1" t="s">
        <v>2395</v>
      </c>
      <c r="D1187" s="1" t="s">
        <v>2396</v>
      </c>
      <c r="H1187" s="1">
        <v>38.613979999999998</v>
      </c>
      <c r="I1187" s="1">
        <v>44.364750000000001</v>
      </c>
      <c r="J1187" s="1">
        <v>30.365929999999999</v>
      </c>
      <c r="K1187" s="1">
        <v>26.353459999999998</v>
      </c>
      <c r="L1187" s="1">
        <v>18.949950000000001</v>
      </c>
      <c r="N1187" s="1">
        <v>17.63306</v>
      </c>
    </row>
    <row r="1188" spans="1:26" x14ac:dyDescent="0.35">
      <c r="A1188" s="1" t="s">
        <v>29</v>
      </c>
      <c r="B1188" s="1" t="s">
        <v>30</v>
      </c>
      <c r="C1188" s="1" t="s">
        <v>2397</v>
      </c>
      <c r="D1188" s="1" t="s">
        <v>2398</v>
      </c>
      <c r="E1188" s="1">
        <v>3557</v>
      </c>
      <c r="F1188" s="1">
        <v>3505</v>
      </c>
      <c r="G1188" s="1">
        <v>3505</v>
      </c>
      <c r="H1188" s="1">
        <v>3528</v>
      </c>
      <c r="I1188" s="1">
        <v>3528</v>
      </c>
      <c r="J1188" s="1">
        <v>3528</v>
      </c>
      <c r="K1188" s="1">
        <v>3528</v>
      </c>
      <c r="L1188" s="1">
        <v>3528</v>
      </c>
      <c r="M1188" s="1">
        <v>3528</v>
      </c>
      <c r="N1188" s="1">
        <v>3528</v>
      </c>
      <c r="O1188" s="1">
        <v>3528</v>
      </c>
      <c r="P1188" s="1">
        <v>3528</v>
      </c>
      <c r="Q1188" s="1">
        <v>3528</v>
      </c>
      <c r="R1188" s="1">
        <v>3528</v>
      </c>
      <c r="S1188" s="1">
        <v>3528</v>
      </c>
    </row>
    <row r="1189" spans="1:26" x14ac:dyDescent="0.35">
      <c r="A1189" s="1" t="s">
        <v>29</v>
      </c>
      <c r="B1189" s="1" t="s">
        <v>30</v>
      </c>
      <c r="C1189" s="1" t="s">
        <v>2399</v>
      </c>
      <c r="D1189" s="1" t="s">
        <v>2400</v>
      </c>
      <c r="F1189" s="1">
        <v>44</v>
      </c>
      <c r="G1189" s="1">
        <v>39</v>
      </c>
      <c r="H1189" s="1">
        <v>57.213999999999999</v>
      </c>
      <c r="I1189" s="1">
        <v>76.926000000000002</v>
      </c>
    </row>
    <row r="1190" spans="1:26" x14ac:dyDescent="0.35">
      <c r="A1190" s="1" t="s">
        <v>29</v>
      </c>
      <c r="B1190" s="1" t="s">
        <v>30</v>
      </c>
      <c r="C1190" s="1" t="s">
        <v>2401</v>
      </c>
      <c r="D1190" s="1" t="s">
        <v>2402</v>
      </c>
      <c r="F1190" s="1">
        <v>593</v>
      </c>
      <c r="G1190" s="1">
        <v>973</v>
      </c>
      <c r="H1190" s="1">
        <v>493.82499999999999</v>
      </c>
      <c r="I1190" s="1">
        <v>173.63200000000001</v>
      </c>
    </row>
    <row r="1191" spans="1:26" x14ac:dyDescent="0.35">
      <c r="A1191" s="1" t="s">
        <v>29</v>
      </c>
      <c r="B1191" s="1" t="s">
        <v>30</v>
      </c>
      <c r="C1191" s="1" t="s">
        <v>2403</v>
      </c>
      <c r="D1191" s="1" t="s">
        <v>2404</v>
      </c>
      <c r="E1191" s="1">
        <v>89.604053883922958</v>
      </c>
      <c r="F1191" s="1">
        <v>89.56625709925585</v>
      </c>
      <c r="G1191" s="1">
        <v>89.550102249488745</v>
      </c>
      <c r="H1191" s="1">
        <v>89.545711948656631</v>
      </c>
      <c r="I1191" s="1">
        <v>89.541321924057002</v>
      </c>
      <c r="J1191" s="1">
        <v>89.276408727044426</v>
      </c>
      <c r="K1191" s="1">
        <v>89.08880042629221</v>
      </c>
      <c r="L1191" s="1">
        <v>88.953251714312543</v>
      </c>
      <c r="M1191" s="1">
        <v>88.855341582841845</v>
      </c>
      <c r="N1191" s="1">
        <v>88.784827543075139</v>
      </c>
      <c r="O1191" s="1">
        <v>88.602832118155845</v>
      </c>
      <c r="P1191" s="1">
        <v>88.107238082850998</v>
      </c>
      <c r="Q1191" s="1">
        <v>87.628393405884438</v>
      </c>
      <c r="R1191" s="1">
        <v>86.075485525833642</v>
      </c>
      <c r="S1191" s="1">
        <v>84.596521056761702</v>
      </c>
      <c r="T1191" s="1">
        <v>83.185101942526899</v>
      </c>
      <c r="U1191" s="1">
        <v>81.839976026370991</v>
      </c>
      <c r="V1191" s="1">
        <v>80.558699055916406</v>
      </c>
      <c r="W1191" s="1">
        <v>79.335995853784937</v>
      </c>
      <c r="X1191" s="1">
        <v>79.336667949211233</v>
      </c>
      <c r="Y1191" s="1">
        <v>79.214571165078382</v>
      </c>
      <c r="Z1191" s="1">
        <v>79.476342330520751</v>
      </c>
    </row>
    <row r="1192" spans="1:26" x14ac:dyDescent="0.35">
      <c r="A1192" s="1" t="s">
        <v>29</v>
      </c>
      <c r="B1192" s="1" t="s">
        <v>30</v>
      </c>
      <c r="C1192" s="1" t="s">
        <v>2405</v>
      </c>
      <c r="D1192" s="1" t="s">
        <v>2406</v>
      </c>
      <c r="H1192" s="1">
        <v>76.251180358829089</v>
      </c>
      <c r="O1192" s="1">
        <v>88.601681719090635</v>
      </c>
      <c r="Q1192" s="1">
        <v>88.936170212765958</v>
      </c>
      <c r="W1192" s="1">
        <v>79.336579427875847</v>
      </c>
    </row>
    <row r="1193" spans="1:26" x14ac:dyDescent="0.35">
      <c r="A1193" s="1" t="s">
        <v>29</v>
      </c>
      <c r="B1193" s="1" t="s">
        <v>30</v>
      </c>
      <c r="C1193" s="1" t="s">
        <v>2407</v>
      </c>
      <c r="D1193" s="1" t="s">
        <v>2408</v>
      </c>
      <c r="E1193" s="1">
        <v>78.181998119489705</v>
      </c>
      <c r="F1193" s="1">
        <v>78.419330298000503</v>
      </c>
      <c r="G1193" s="1">
        <v>73.671774359339295</v>
      </c>
      <c r="H1193" s="1">
        <v>75.317627339286901</v>
      </c>
      <c r="I1193" s="1">
        <v>86.267560927642407</v>
      </c>
      <c r="J1193" s="1">
        <v>91.440987976086504</v>
      </c>
      <c r="K1193" s="1">
        <v>90.5300589536578</v>
      </c>
      <c r="L1193" s="1">
        <v>99.561659970903406</v>
      </c>
      <c r="M1193" s="1">
        <v>92.642041132346407</v>
      </c>
      <c r="N1193" s="1">
        <v>100</v>
      </c>
      <c r="O1193" s="1">
        <v>100.503953496744</v>
      </c>
      <c r="P1193" s="1">
        <v>110.498546249228</v>
      </c>
      <c r="Q1193" s="1">
        <v>117.533614832876</v>
      </c>
      <c r="R1193" s="1">
        <v>124.817749365586</v>
      </c>
      <c r="S1193" s="1">
        <v>119.849702869556</v>
      </c>
      <c r="T1193" s="1">
        <v>110.859632915209</v>
      </c>
      <c r="U1193" s="1">
        <v>101.447055786544</v>
      </c>
      <c r="V1193" s="1">
        <v>109.90281674565</v>
      </c>
      <c r="W1193" s="1">
        <v>124.19037039734199</v>
      </c>
      <c r="X1193" s="1">
        <v>119.510389199014</v>
      </c>
      <c r="Y1193" s="1">
        <v>117.029426782388</v>
      </c>
      <c r="Z1193" s="1">
        <v>133.16252311901599</v>
      </c>
    </row>
    <row r="1194" spans="1:26" x14ac:dyDescent="0.35">
      <c r="A1194" s="1" t="s">
        <v>29</v>
      </c>
      <c r="B1194" s="1" t="s">
        <v>30</v>
      </c>
      <c r="C1194" s="1" t="s">
        <v>2409</v>
      </c>
      <c r="D1194" s="1" t="s">
        <v>2410</v>
      </c>
      <c r="E1194" s="1">
        <v>12.138702496426047</v>
      </c>
      <c r="F1194" s="1">
        <v>3.0235422746277165</v>
      </c>
      <c r="G1194" s="1">
        <v>9.9357133865862934</v>
      </c>
      <c r="H1194" s="1">
        <v>-2.6048470600402753</v>
      </c>
      <c r="I1194" s="1">
        <v>-1.5936804805320486</v>
      </c>
      <c r="J1194" s="1">
        <v>-5.6279680487100823</v>
      </c>
      <c r="K1194" s="1">
        <v>9.1871712282972613</v>
      </c>
      <c r="L1194" s="1">
        <v>6.6849086348372939</v>
      </c>
      <c r="M1194" s="1">
        <v>18.180001673082828</v>
      </c>
      <c r="N1194" s="1">
        <v>1.0677360637750712</v>
      </c>
      <c r="O1194" s="1">
        <v>5.6855798591558484</v>
      </c>
      <c r="P1194" s="1">
        <v>6.2248086136381371</v>
      </c>
      <c r="Q1194" s="1">
        <v>11.201622224882151</v>
      </c>
      <c r="R1194" s="1">
        <v>11.356213025341692</v>
      </c>
      <c r="S1194" s="1">
        <v>13.596153245725496</v>
      </c>
      <c r="T1194" s="1">
        <v>6.6862336172271615</v>
      </c>
      <c r="U1194" s="1">
        <v>5.7905668726606487</v>
      </c>
      <c r="V1194" s="1">
        <v>6.0559771543658583</v>
      </c>
      <c r="W1194" s="1">
        <v>4.5221884969450317</v>
      </c>
      <c r="X1194" s="1">
        <v>5.3712802123691521</v>
      </c>
      <c r="Y1194" s="1">
        <v>1.2277185307373015</v>
      </c>
      <c r="Z1194" s="1">
        <v>0.91923189517309489</v>
      </c>
    </row>
    <row r="1195" spans="1:26" x14ac:dyDescent="0.35">
      <c r="A1195" s="1" t="s">
        <v>29</v>
      </c>
      <c r="B1195" s="1" t="s">
        <v>30</v>
      </c>
      <c r="C1195" s="1" t="s">
        <v>2411</v>
      </c>
      <c r="D1195" s="1" t="s">
        <v>2412</v>
      </c>
      <c r="E1195" s="1">
        <v>7201</v>
      </c>
      <c r="F1195" s="1">
        <v>7353</v>
      </c>
      <c r="G1195" s="1">
        <v>9173</v>
      </c>
      <c r="H1195" s="1">
        <v>8395</v>
      </c>
      <c r="I1195" s="1">
        <v>9017</v>
      </c>
      <c r="J1195" s="1">
        <v>8761</v>
      </c>
      <c r="K1195" s="1">
        <v>8463</v>
      </c>
      <c r="L1195" s="1">
        <v>10127</v>
      </c>
      <c r="M1195" s="1">
        <v>9129</v>
      </c>
      <c r="N1195" s="1">
        <v>8744</v>
      </c>
      <c r="O1195" s="1">
        <v>8803</v>
      </c>
      <c r="P1195" s="1">
        <v>3151</v>
      </c>
      <c r="Q1195" s="1">
        <v>1688</v>
      </c>
      <c r="R1195" s="1">
        <v>1237</v>
      </c>
      <c r="S1195" s="1">
        <v>1387</v>
      </c>
      <c r="T1195" s="1">
        <v>1357</v>
      </c>
      <c r="U1195" s="1">
        <v>1910</v>
      </c>
      <c r="V1195" s="1">
        <v>34727</v>
      </c>
      <c r="W1195" s="1">
        <v>54157</v>
      </c>
      <c r="X1195" s="1">
        <v>66056</v>
      </c>
      <c r="Y1195" s="1">
        <v>77132</v>
      </c>
      <c r="Z1195" s="1">
        <v>91275</v>
      </c>
    </row>
    <row r="1196" spans="1:26" x14ac:dyDescent="0.35">
      <c r="A1196" s="1" t="s">
        <v>29</v>
      </c>
      <c r="B1196" s="1" t="s">
        <v>30</v>
      </c>
      <c r="C1196" s="1" t="s">
        <v>2413</v>
      </c>
      <c r="D1196" s="1" t="s">
        <v>2414</v>
      </c>
      <c r="E1196" s="1">
        <v>6077</v>
      </c>
      <c r="F1196" s="1">
        <v>24559</v>
      </c>
      <c r="G1196" s="1">
        <v>24414</v>
      </c>
      <c r="H1196" s="1">
        <v>23882</v>
      </c>
      <c r="I1196" s="1">
        <v>22123</v>
      </c>
      <c r="J1196" s="1">
        <v>13242</v>
      </c>
      <c r="K1196" s="1">
        <v>13898</v>
      </c>
      <c r="L1196" s="1">
        <v>14170</v>
      </c>
      <c r="M1196" s="1">
        <v>15609</v>
      </c>
      <c r="N1196" s="1">
        <v>15645</v>
      </c>
      <c r="O1196" s="1">
        <v>17140</v>
      </c>
      <c r="P1196" s="1">
        <v>18017</v>
      </c>
      <c r="Q1196" s="1">
        <v>31173</v>
      </c>
      <c r="R1196" s="1">
        <v>90936</v>
      </c>
      <c r="S1196" s="1">
        <v>167973</v>
      </c>
      <c r="T1196" s="1">
        <v>229290</v>
      </c>
      <c r="U1196" s="1">
        <v>238977</v>
      </c>
      <c r="V1196" s="1">
        <v>276834</v>
      </c>
      <c r="W1196" s="1">
        <v>295578</v>
      </c>
      <c r="X1196" s="1">
        <v>352960</v>
      </c>
      <c r="Y1196" s="1">
        <v>383660</v>
      </c>
      <c r="Z1196" s="1">
        <v>391074</v>
      </c>
    </row>
    <row r="1197" spans="1:26" x14ac:dyDescent="0.35">
      <c r="A1197" s="1" t="s">
        <v>29</v>
      </c>
      <c r="B1197" s="1" t="s">
        <v>30</v>
      </c>
      <c r="C1197" s="1" t="s">
        <v>2415</v>
      </c>
      <c r="D1197" s="1" t="s">
        <v>2416</v>
      </c>
      <c r="F1197" s="1">
        <v>-1.17875528335571</v>
      </c>
      <c r="G1197" s="1">
        <v>-1.2301599979400599</v>
      </c>
      <c r="H1197" s="1">
        <v>-1.29281771183014</v>
      </c>
      <c r="I1197" s="1">
        <v>-0.79274934530258201</v>
      </c>
      <c r="J1197" s="1">
        <v>-0.94757306575775102</v>
      </c>
      <c r="K1197" s="1">
        <v>-0.89497166872024503</v>
      </c>
      <c r="L1197" s="1">
        <v>-0.81571930646896396</v>
      </c>
      <c r="M1197" s="1">
        <v>-0.76018828153610196</v>
      </c>
      <c r="N1197" s="1">
        <v>-0.74347710609436002</v>
      </c>
      <c r="O1197" s="1">
        <v>-0.69953626394271895</v>
      </c>
      <c r="P1197" s="1">
        <v>-0.72306942939758301</v>
      </c>
      <c r="Q1197" s="1">
        <v>-0.68176937103271495</v>
      </c>
      <c r="R1197" s="1">
        <v>-0.83762276172637895</v>
      </c>
      <c r="S1197" s="1">
        <v>-0.86675149202346802</v>
      </c>
      <c r="T1197" s="1">
        <v>-0.93171370029449496</v>
      </c>
      <c r="U1197" s="1">
        <v>-0.90170812606811501</v>
      </c>
      <c r="V1197" s="1">
        <v>-0.86420446634292603</v>
      </c>
      <c r="W1197" s="1">
        <v>-0.92542380094528198</v>
      </c>
      <c r="X1197" s="1">
        <v>-1.0094393491745</v>
      </c>
      <c r="Y1197" s="1">
        <v>-0.93263781070709195</v>
      </c>
    </row>
    <row r="1198" spans="1:26" x14ac:dyDescent="0.35">
      <c r="A1198" s="1" t="s">
        <v>29</v>
      </c>
      <c r="B1198" s="1" t="s">
        <v>30</v>
      </c>
      <c r="C1198" s="1" t="s">
        <v>2417</v>
      </c>
      <c r="D1198" s="1" t="s">
        <v>2418</v>
      </c>
      <c r="F1198" s="1">
        <v>6</v>
      </c>
      <c r="G1198" s="1">
        <v>6</v>
      </c>
      <c r="H1198" s="1">
        <v>8</v>
      </c>
      <c r="I1198" s="1">
        <v>9</v>
      </c>
      <c r="J1198" s="1">
        <v>10</v>
      </c>
      <c r="K1198" s="1">
        <v>10</v>
      </c>
      <c r="L1198" s="1">
        <v>10</v>
      </c>
      <c r="M1198" s="1">
        <v>10</v>
      </c>
      <c r="N1198" s="1">
        <v>10</v>
      </c>
      <c r="O1198" s="1">
        <v>11</v>
      </c>
      <c r="P1198" s="1">
        <v>11</v>
      </c>
      <c r="Q1198" s="1">
        <v>11</v>
      </c>
      <c r="R1198" s="1">
        <v>11</v>
      </c>
      <c r="S1198" s="1">
        <v>11</v>
      </c>
      <c r="T1198" s="1">
        <v>11</v>
      </c>
      <c r="U1198" s="1">
        <v>11</v>
      </c>
      <c r="V1198" s="1">
        <v>10</v>
      </c>
      <c r="W1198" s="1">
        <v>10</v>
      </c>
      <c r="X1198" s="1">
        <v>9</v>
      </c>
      <c r="Y1198" s="1">
        <v>9</v>
      </c>
    </row>
    <row r="1199" spans="1:26" x14ac:dyDescent="0.35">
      <c r="A1199" s="1" t="s">
        <v>29</v>
      </c>
      <c r="B1199" s="1" t="s">
        <v>30</v>
      </c>
      <c r="C1199" s="1" t="s">
        <v>2419</v>
      </c>
      <c r="D1199" s="1" t="s">
        <v>2420</v>
      </c>
      <c r="F1199" s="1">
        <v>12.972972869873001</v>
      </c>
      <c r="G1199" s="1">
        <v>10.270270347595201</v>
      </c>
      <c r="H1199" s="1">
        <v>8.4577112197875994</v>
      </c>
      <c r="I1199" s="1">
        <v>23.0392150878906</v>
      </c>
      <c r="J1199" s="1">
        <v>18.137254714965799</v>
      </c>
      <c r="K1199" s="1">
        <v>19.417476654052699</v>
      </c>
      <c r="L1199" s="1">
        <v>21.3592224121094</v>
      </c>
      <c r="M1199" s="1">
        <v>24.8803825378418</v>
      </c>
      <c r="N1199" s="1">
        <v>25.8373203277588</v>
      </c>
      <c r="O1199" s="1">
        <v>27.014217376708999</v>
      </c>
      <c r="P1199" s="1">
        <v>25.5924167633057</v>
      </c>
      <c r="Q1199" s="1">
        <v>26.540285110473601</v>
      </c>
      <c r="R1199" s="1">
        <v>23.0769233703613</v>
      </c>
      <c r="S1199" s="1">
        <v>21.153846740722699</v>
      </c>
      <c r="T1199" s="1">
        <v>17.7884616851807</v>
      </c>
      <c r="U1199" s="1">
        <v>16.8269233703613</v>
      </c>
      <c r="V1199" s="1">
        <v>17.307691574096701</v>
      </c>
      <c r="W1199" s="1">
        <v>16.346153259277301</v>
      </c>
      <c r="X1199" s="1">
        <v>13.942307472229</v>
      </c>
      <c r="Y1199" s="1">
        <v>15.865385055541999</v>
      </c>
    </row>
    <row r="1200" spans="1:26" x14ac:dyDescent="0.35">
      <c r="A1200" s="1" t="s">
        <v>29</v>
      </c>
      <c r="B1200" s="1" t="s">
        <v>30</v>
      </c>
      <c r="C1200" s="1" t="s">
        <v>2421</v>
      </c>
      <c r="D1200" s="1" t="s">
        <v>2422</v>
      </c>
      <c r="F1200" s="1">
        <v>4.8648648262023899</v>
      </c>
      <c r="G1200" s="1">
        <v>3.2432432174682599</v>
      </c>
      <c r="H1200" s="1">
        <v>4.9751243591308603</v>
      </c>
      <c r="I1200" s="1">
        <v>16.176469802856399</v>
      </c>
      <c r="J1200" s="1">
        <v>9.8039216995239293</v>
      </c>
      <c r="K1200" s="1">
        <v>11.650485038757299</v>
      </c>
      <c r="L1200" s="1">
        <v>16.504854202270501</v>
      </c>
      <c r="M1200" s="1">
        <v>15.3110046386719</v>
      </c>
      <c r="N1200" s="1">
        <v>18.181818008422901</v>
      </c>
      <c r="O1200" s="1">
        <v>19.9052124023438</v>
      </c>
      <c r="P1200" s="1">
        <v>17.061611175537099</v>
      </c>
      <c r="Q1200" s="1">
        <v>17.535545349121101</v>
      </c>
      <c r="R1200" s="1">
        <v>11.5384616851807</v>
      </c>
      <c r="S1200" s="1">
        <v>12.0192308425903</v>
      </c>
      <c r="T1200" s="1">
        <v>9.6153850555419904</v>
      </c>
      <c r="U1200" s="1">
        <v>10.5769233703613</v>
      </c>
      <c r="V1200" s="1">
        <v>10.096154212951699</v>
      </c>
      <c r="W1200" s="1">
        <v>9.1346149444580096</v>
      </c>
      <c r="X1200" s="1">
        <v>8.6538457870483398</v>
      </c>
      <c r="Y1200" s="1">
        <v>9.1346149444580096</v>
      </c>
    </row>
    <row r="1201" spans="1:26" x14ac:dyDescent="0.35">
      <c r="A1201" s="1" t="s">
        <v>29</v>
      </c>
      <c r="B1201" s="1" t="s">
        <v>30</v>
      </c>
      <c r="C1201" s="1" t="s">
        <v>2423</v>
      </c>
      <c r="D1201" s="1" t="s">
        <v>2424</v>
      </c>
      <c r="F1201" s="1">
        <v>21.081081390380898</v>
      </c>
      <c r="G1201" s="1">
        <v>18.918918609619102</v>
      </c>
      <c r="H1201" s="1">
        <v>16.915422439575199</v>
      </c>
      <c r="I1201" s="1">
        <v>30.882352828979499</v>
      </c>
      <c r="J1201" s="1">
        <v>24.019607543945298</v>
      </c>
      <c r="K1201" s="1">
        <v>25.728155136108398</v>
      </c>
      <c r="L1201" s="1">
        <v>30.582523345947301</v>
      </c>
      <c r="M1201" s="1">
        <v>33.014354705810497</v>
      </c>
      <c r="N1201" s="1">
        <v>33.014354705810497</v>
      </c>
      <c r="O1201" s="1">
        <v>34.597156524658203</v>
      </c>
      <c r="P1201" s="1">
        <v>35.5450248718262</v>
      </c>
      <c r="Q1201" s="1">
        <v>37.440757751464801</v>
      </c>
      <c r="R1201" s="1">
        <v>31.730770111083999</v>
      </c>
      <c r="S1201" s="1">
        <v>30.2884616851807</v>
      </c>
      <c r="T1201" s="1">
        <v>26.9230766296387</v>
      </c>
      <c r="U1201" s="1">
        <v>28.365385055541999</v>
      </c>
      <c r="V1201" s="1">
        <v>29.807691574096701</v>
      </c>
      <c r="W1201" s="1">
        <v>28.365385055541999</v>
      </c>
      <c r="X1201" s="1">
        <v>26.9230766296387</v>
      </c>
      <c r="Y1201" s="1">
        <v>30.2884616851807</v>
      </c>
    </row>
    <row r="1202" spans="1:26" x14ac:dyDescent="0.35">
      <c r="A1202" s="1" t="s">
        <v>29</v>
      </c>
      <c r="B1202" s="1" t="s">
        <v>30</v>
      </c>
      <c r="C1202" s="1" t="s">
        <v>2425</v>
      </c>
      <c r="D1202" s="1" t="s">
        <v>2426</v>
      </c>
      <c r="F1202" s="1">
        <v>0.222742363810539</v>
      </c>
      <c r="G1202" s="1">
        <v>0.19016927480697601</v>
      </c>
      <c r="H1202" s="1">
        <v>0.173831015825272</v>
      </c>
      <c r="I1202" s="1">
        <v>0.14646759629249601</v>
      </c>
      <c r="J1202" s="1">
        <v>0.15882581472396901</v>
      </c>
      <c r="K1202" s="1">
        <v>0.15759235620498699</v>
      </c>
      <c r="L1202" s="1">
        <v>0.15564291179180101</v>
      </c>
      <c r="M1202" s="1">
        <v>0.15476694703102101</v>
      </c>
      <c r="N1202" s="1">
        <v>0.150725036859512</v>
      </c>
      <c r="O1202" s="1">
        <v>0.15046219527721399</v>
      </c>
      <c r="P1202" s="1">
        <v>0.17118364572524999</v>
      </c>
      <c r="Q1202" s="1">
        <v>0.17023217678070099</v>
      </c>
      <c r="R1202" s="1">
        <v>0.17141206562519101</v>
      </c>
      <c r="S1202" s="1">
        <v>0.161578103899956</v>
      </c>
      <c r="T1202" s="1">
        <v>0.16288146376609799</v>
      </c>
      <c r="U1202" s="1">
        <v>0.16292549669742601</v>
      </c>
      <c r="V1202" s="1">
        <v>0.18276952207088501</v>
      </c>
      <c r="W1202" s="1">
        <v>0.182998031377792</v>
      </c>
      <c r="X1202" s="1">
        <v>0.20112237334251401</v>
      </c>
      <c r="Y1202" s="1">
        <v>0.19275432825088501</v>
      </c>
    </row>
    <row r="1203" spans="1:26" x14ac:dyDescent="0.35">
      <c r="A1203" s="1" t="s">
        <v>29</v>
      </c>
      <c r="B1203" s="1" t="s">
        <v>30</v>
      </c>
      <c r="C1203" s="1" t="s">
        <v>2427</v>
      </c>
      <c r="D1203" s="1" t="s">
        <v>2428</v>
      </c>
      <c r="E1203" s="1">
        <v>38.216272151080098</v>
      </c>
      <c r="F1203" s="1">
        <v>38.217683917382203</v>
      </c>
      <c r="G1203" s="1">
        <v>36.900515259611602</v>
      </c>
      <c r="H1203" s="1">
        <v>33.400617919670403</v>
      </c>
      <c r="I1203" s="1">
        <v>33.000552274947999</v>
      </c>
      <c r="J1203" s="1">
        <v>27.100822154911299</v>
      </c>
      <c r="K1203" s="1">
        <v>27.099834624423401</v>
      </c>
      <c r="L1203" s="1">
        <v>27.100900047370899</v>
      </c>
      <c r="M1203" s="1">
        <v>22.900338777367601</v>
      </c>
      <c r="N1203" s="1">
        <v>24.401822288580099</v>
      </c>
      <c r="O1203" s="1">
        <v>21.761485536731499</v>
      </c>
      <c r="P1203" s="1">
        <v>19.713648714554399</v>
      </c>
      <c r="Q1203" s="1">
        <v>18.439912751445501</v>
      </c>
      <c r="R1203" s="1">
        <v>17.591312931885501</v>
      </c>
      <c r="S1203" s="1">
        <v>18.1951250556864</v>
      </c>
    </row>
    <row r="1204" spans="1:26" x14ac:dyDescent="0.35">
      <c r="A1204" s="1" t="s">
        <v>29</v>
      </c>
      <c r="B1204" s="1" t="s">
        <v>30</v>
      </c>
      <c r="C1204" s="1" t="s">
        <v>2429</v>
      </c>
      <c r="D1204" s="1" t="s">
        <v>2430</v>
      </c>
      <c r="E1204" s="1">
        <v>84.67</v>
      </c>
      <c r="F1204" s="1">
        <v>84.6</v>
      </c>
      <c r="G1204" s="1">
        <v>82.95</v>
      </c>
      <c r="H1204" s="1">
        <v>84.05</v>
      </c>
      <c r="I1204" s="1">
        <v>84.01</v>
      </c>
      <c r="J1204" s="1">
        <v>85.93</v>
      </c>
      <c r="K1204" s="1">
        <v>87.28</v>
      </c>
      <c r="L1204" s="1">
        <v>86.25</v>
      </c>
      <c r="M1204" s="1">
        <v>88.68</v>
      </c>
      <c r="N1204" s="1">
        <v>86.46</v>
      </c>
      <c r="O1204" s="1">
        <v>84.63</v>
      </c>
      <c r="P1204" s="1">
        <v>84.57</v>
      </c>
      <c r="Q1204" s="1">
        <v>82.19</v>
      </c>
      <c r="R1204" s="1">
        <v>80.64</v>
      </c>
      <c r="S1204" s="1">
        <v>82.18</v>
      </c>
      <c r="T1204" s="1">
        <v>82.02</v>
      </c>
      <c r="U1204" s="1">
        <v>82.32</v>
      </c>
      <c r="V1204" s="1">
        <v>81.64</v>
      </c>
      <c r="W1204" s="1">
        <v>80.81</v>
      </c>
      <c r="X1204" s="1">
        <v>82.51</v>
      </c>
    </row>
    <row r="1205" spans="1:26" x14ac:dyDescent="0.35">
      <c r="A1205" s="1" t="s">
        <v>29</v>
      </c>
      <c r="B1205" s="1" t="s">
        <v>30</v>
      </c>
      <c r="C1205" s="1" t="s">
        <v>2431</v>
      </c>
      <c r="D1205" s="1" t="s">
        <v>2432</v>
      </c>
      <c r="E1205" s="1">
        <v>1751.8454899546405</v>
      </c>
      <c r="F1205" s="1">
        <v>1705.470282813121</v>
      </c>
      <c r="G1205" s="1">
        <v>1660.1587317577196</v>
      </c>
      <c r="H1205" s="1">
        <v>1616.0068269488049</v>
      </c>
      <c r="I1205" s="1">
        <v>1573.0576144380552</v>
      </c>
      <c r="J1205" s="1">
        <v>1531.2156957451964</v>
      </c>
      <c r="K1205" s="1">
        <v>1490.2825351807153</v>
      </c>
      <c r="L1205" s="1">
        <v>1450.2977133083766</v>
      </c>
      <c r="M1205" s="1">
        <v>1411.2770538777941</v>
      </c>
      <c r="N1205" s="1">
        <v>1373.0728960734855</v>
      </c>
      <c r="O1205" s="1">
        <v>1335.6400219274622</v>
      </c>
      <c r="P1205" s="1">
        <v>1299.4196027689561</v>
      </c>
      <c r="Q1205" s="1">
        <v>1264.8366266330993</v>
      </c>
      <c r="R1205" s="1">
        <v>1232.0281654349135</v>
      </c>
      <c r="S1205" s="1">
        <v>1201.1144711820436</v>
      </c>
      <c r="T1205" s="1">
        <v>1171.3764507040187</v>
      </c>
      <c r="U1205" s="1">
        <v>1142.143022177725</v>
      </c>
      <c r="V1205" s="1">
        <v>1113.9807849807244</v>
      </c>
      <c r="W1205" s="1">
        <v>1087.0394344262693</v>
      </c>
      <c r="X1205" s="1">
        <v>1060.830186983801</v>
      </c>
    </row>
    <row r="1206" spans="1:26" x14ac:dyDescent="0.35">
      <c r="A1206" s="1" t="s">
        <v>29</v>
      </c>
      <c r="B1206" s="1" t="s">
        <v>30</v>
      </c>
      <c r="C1206" s="1" t="s">
        <v>2433</v>
      </c>
      <c r="D1206" s="1" t="s">
        <v>2434</v>
      </c>
      <c r="E1206" s="1">
        <v>221</v>
      </c>
      <c r="F1206" s="1">
        <v>221</v>
      </c>
      <c r="G1206" s="1">
        <v>221</v>
      </c>
      <c r="H1206" s="1">
        <v>221</v>
      </c>
      <c r="I1206" s="1">
        <v>221</v>
      </c>
      <c r="J1206" s="1">
        <v>221</v>
      </c>
      <c r="K1206" s="1">
        <v>221</v>
      </c>
      <c r="L1206" s="1">
        <v>221</v>
      </c>
      <c r="M1206" s="1">
        <v>221</v>
      </c>
      <c r="N1206" s="1">
        <v>221</v>
      </c>
      <c r="O1206" s="1">
        <v>221</v>
      </c>
      <c r="P1206" s="1">
        <v>221</v>
      </c>
      <c r="Q1206" s="1">
        <v>221</v>
      </c>
      <c r="R1206" s="1">
        <v>221</v>
      </c>
      <c r="S1206" s="1">
        <v>221</v>
      </c>
      <c r="T1206" s="1">
        <v>221</v>
      </c>
      <c r="U1206" s="1">
        <v>221</v>
      </c>
      <c r="V1206" s="1">
        <v>221</v>
      </c>
      <c r="W1206" s="1">
        <v>221</v>
      </c>
      <c r="X1206" s="1">
        <v>221</v>
      </c>
    </row>
    <row r="1207" spans="1:26" x14ac:dyDescent="0.35">
      <c r="A1207" s="1" t="s">
        <v>29</v>
      </c>
      <c r="B1207" s="1" t="s">
        <v>30</v>
      </c>
      <c r="C1207" s="1" t="s">
        <v>2435</v>
      </c>
      <c r="D1207" s="1" t="s">
        <v>2436</v>
      </c>
    </row>
    <row r="1208" spans="1:26" x14ac:dyDescent="0.35">
      <c r="A1208" s="1" t="s">
        <v>29</v>
      </c>
      <c r="B1208" s="1" t="s">
        <v>30</v>
      </c>
      <c r="C1208" s="1" t="s">
        <v>2437</v>
      </c>
      <c r="D1208" s="1" t="s">
        <v>2438</v>
      </c>
    </row>
    <row r="1209" spans="1:26" x14ac:dyDescent="0.35">
      <c r="A1209" s="1" t="s">
        <v>29</v>
      </c>
      <c r="B1209" s="1" t="s">
        <v>30</v>
      </c>
      <c r="C1209" s="1" t="s">
        <v>2439</v>
      </c>
      <c r="D1209" s="1" t="s">
        <v>2440</v>
      </c>
    </row>
    <row r="1210" spans="1:26" x14ac:dyDescent="0.35">
      <c r="A1210" s="1" t="s">
        <v>29</v>
      </c>
      <c r="B1210" s="1" t="s">
        <v>30</v>
      </c>
      <c r="C1210" s="1" t="s">
        <v>2441</v>
      </c>
      <c r="D1210" s="1" t="s">
        <v>2442</v>
      </c>
      <c r="K1210" s="1">
        <v>0.132229998707771</v>
      </c>
    </row>
    <row r="1211" spans="1:26" x14ac:dyDescent="0.35">
      <c r="A1211" s="1" t="s">
        <v>29</v>
      </c>
      <c r="B1211" s="1" t="s">
        <v>30</v>
      </c>
      <c r="C1211" s="1" t="s">
        <v>2443</v>
      </c>
      <c r="D1211" s="1" t="s">
        <v>2444</v>
      </c>
      <c r="K1211" s="1">
        <v>38.789810180664098</v>
      </c>
    </row>
    <row r="1212" spans="1:26" x14ac:dyDescent="0.35">
      <c r="A1212" s="1" t="s">
        <v>29</v>
      </c>
      <c r="B1212" s="1" t="s">
        <v>30</v>
      </c>
      <c r="C1212" s="1" t="s">
        <v>2445</v>
      </c>
      <c r="D1212" s="1" t="s">
        <v>2446</v>
      </c>
      <c r="E1212" s="1">
        <v>222705573.68933699</v>
      </c>
      <c r="F1212" s="1">
        <v>-4689238428.6519003</v>
      </c>
      <c r="G1212" s="1">
        <v>-1260115727.7283101</v>
      </c>
      <c r="H1212" s="1">
        <v>8491391422.5893402</v>
      </c>
      <c r="I1212" s="1">
        <v>11335787995.964199</v>
      </c>
      <c r="J1212" s="1">
        <v>13894470557.003401</v>
      </c>
      <c r="K1212" s="1">
        <v>8960146890.5334206</v>
      </c>
      <c r="L1212" s="1">
        <v>1656611618.0757599</v>
      </c>
      <c r="M1212" s="1">
        <v>-10516390467.8312</v>
      </c>
      <c r="N1212" s="1">
        <v>-9692912667.3638191</v>
      </c>
      <c r="O1212" s="1">
        <v>305848564.87669998</v>
      </c>
      <c r="P1212" s="1">
        <v>11097745202.7306</v>
      </c>
      <c r="Q1212" s="1">
        <v>-980099586.95391202</v>
      </c>
      <c r="R1212" s="1">
        <v>-8452487761.4191599</v>
      </c>
      <c r="S1212" s="1">
        <v>-5853533823.31499</v>
      </c>
      <c r="T1212" s="1">
        <v>-980917730.76156199</v>
      </c>
      <c r="U1212" s="1">
        <v>12241890188.8645</v>
      </c>
      <c r="V1212" s="1">
        <v>3286180060.6128802</v>
      </c>
      <c r="W1212" s="1">
        <v>-4490238392.7289696</v>
      </c>
      <c r="X1212" s="1">
        <v>-5047487522.9123802</v>
      </c>
      <c r="Y1212" s="1">
        <v>3608654132.5238299</v>
      </c>
      <c r="Z1212" s="1">
        <v>-3381557620.0432301</v>
      </c>
    </row>
    <row r="1213" spans="1:26" x14ac:dyDescent="0.35">
      <c r="A1213" s="1" t="s">
        <v>29</v>
      </c>
      <c r="B1213" s="1" t="s">
        <v>30</v>
      </c>
      <c r="C1213" s="1" t="s">
        <v>2447</v>
      </c>
      <c r="D1213" s="1" t="s">
        <v>2448</v>
      </c>
    </row>
    <row r="1214" spans="1:26" x14ac:dyDescent="0.35">
      <c r="A1214" s="1" t="s">
        <v>29</v>
      </c>
      <c r="B1214" s="1" t="s">
        <v>30</v>
      </c>
      <c r="C1214" s="1" t="s">
        <v>2449</v>
      </c>
      <c r="D1214" s="1" t="s">
        <v>2450</v>
      </c>
    </row>
    <row r="1215" spans="1:26" x14ac:dyDescent="0.35">
      <c r="A1215" s="1" t="s">
        <v>29</v>
      </c>
      <c r="B1215" s="1" t="s">
        <v>30</v>
      </c>
      <c r="C1215" s="1" t="s">
        <v>2451</v>
      </c>
      <c r="D1215" s="1" t="s">
        <v>2452</v>
      </c>
      <c r="G1215" s="1">
        <v>45.6</v>
      </c>
      <c r="H1215" s="1">
        <v>35.9</v>
      </c>
      <c r="K1215" s="1">
        <v>37.700000000000003</v>
      </c>
      <c r="L1215" s="1">
        <v>50.8</v>
      </c>
      <c r="M1215" s="1">
        <v>51.6</v>
      </c>
      <c r="N1215" s="1">
        <v>50.8</v>
      </c>
      <c r="O1215" s="1">
        <v>52.8</v>
      </c>
      <c r="P1215" s="1">
        <v>50.6</v>
      </c>
      <c r="Q1215" s="1">
        <v>43.4</v>
      </c>
      <c r="R1215" s="1">
        <v>46.6</v>
      </c>
      <c r="S1215" s="1">
        <v>45</v>
      </c>
      <c r="T1215" s="1">
        <v>50.4</v>
      </c>
      <c r="U1215" s="1">
        <v>53.5</v>
      </c>
      <c r="V1215" s="1">
        <v>39</v>
      </c>
      <c r="W1215" s="1">
        <v>40.5</v>
      </c>
      <c r="X1215" s="1">
        <v>49.6</v>
      </c>
    </row>
    <row r="1216" spans="1:26" x14ac:dyDescent="0.35">
      <c r="A1216" s="1" t="s">
        <v>29</v>
      </c>
      <c r="B1216" s="1" t="s">
        <v>30</v>
      </c>
      <c r="C1216" s="1" t="s">
        <v>2453</v>
      </c>
      <c r="D1216" s="1" t="s">
        <v>2454</v>
      </c>
      <c r="G1216" s="1">
        <v>26.1</v>
      </c>
      <c r="H1216" s="1">
        <v>23.5</v>
      </c>
      <c r="K1216" s="1">
        <v>20.2</v>
      </c>
      <c r="L1216" s="1">
        <v>27.4</v>
      </c>
      <c r="M1216" s="1">
        <v>31.1</v>
      </c>
      <c r="N1216" s="1">
        <v>31.2</v>
      </c>
      <c r="O1216" s="1">
        <v>32.799999999999997</v>
      </c>
      <c r="P1216" s="1">
        <v>33.799999999999997</v>
      </c>
      <c r="Q1216" s="1">
        <v>28.2</v>
      </c>
      <c r="R1216" s="1">
        <v>29.7</v>
      </c>
      <c r="S1216" s="1">
        <v>28.7</v>
      </c>
      <c r="T1216" s="1">
        <v>32.299999999999997</v>
      </c>
      <c r="U1216" s="1">
        <v>33.799999999999997</v>
      </c>
      <c r="V1216" s="1">
        <v>23</v>
      </c>
      <c r="W1216" s="1">
        <v>23</v>
      </c>
      <c r="X1216" s="1">
        <v>30.6</v>
      </c>
    </row>
    <row r="1217" spans="1:26" x14ac:dyDescent="0.35">
      <c r="A1217" s="1" t="s">
        <v>29</v>
      </c>
      <c r="B1217" s="1" t="s">
        <v>30</v>
      </c>
      <c r="C1217" s="1" t="s">
        <v>2455</v>
      </c>
      <c r="D1217" s="1" t="s">
        <v>2456</v>
      </c>
      <c r="E1217" s="1">
        <v>5.9383333333333006</v>
      </c>
      <c r="F1217" s="1">
        <v>5.7383333333333013</v>
      </c>
      <c r="G1217" s="1">
        <v>5.9233333333333995</v>
      </c>
      <c r="H1217" s="1">
        <v>4.8416666666666011</v>
      </c>
      <c r="I1217" s="1">
        <v>10.120833333333298</v>
      </c>
      <c r="J1217" s="1">
        <v>8.0141666666666289</v>
      </c>
      <c r="K1217" s="1">
        <v>10.1191666666667</v>
      </c>
      <c r="L1217" s="1">
        <v>6.9324999999999708</v>
      </c>
      <c r="M1217" s="1">
        <v>15.205833333333299</v>
      </c>
      <c r="N1217" s="1">
        <v>13.736666666666672</v>
      </c>
      <c r="O1217" s="1">
        <v>6.3191666666666695</v>
      </c>
      <c r="P1217" s="1">
        <v>3.1566666666667</v>
      </c>
      <c r="Q1217" s="1">
        <v>5.87</v>
      </c>
      <c r="R1217" s="1">
        <v>6.0058333333332996</v>
      </c>
      <c r="S1217" s="1">
        <v>7.4558333333333699</v>
      </c>
      <c r="T1217" s="1">
        <v>6.7271824307858008</v>
      </c>
      <c r="U1217" s="1">
        <v>4.140016663141699</v>
      </c>
      <c r="V1217" s="1">
        <v>6.8190640262070996</v>
      </c>
      <c r="W1217" s="1">
        <v>5.7415869808333007</v>
      </c>
      <c r="X1217" s="1">
        <v>12.0095216718796</v>
      </c>
      <c r="Y1217" s="1">
        <v>9.3164661280470309</v>
      </c>
      <c r="Z1217" s="1">
        <v>8.7703775685659302</v>
      </c>
    </row>
    <row r="1218" spans="1:26" x14ac:dyDescent="0.35">
      <c r="A1218" s="1" t="s">
        <v>29</v>
      </c>
      <c r="B1218" s="1" t="s">
        <v>30</v>
      </c>
      <c r="C1218" s="1" t="s">
        <v>2457</v>
      </c>
      <c r="D1218" s="1" t="s">
        <v>2458</v>
      </c>
      <c r="F1218" s="1">
        <v>-1.4958997964859</v>
      </c>
      <c r="G1218" s="1">
        <v>-1.5125100612640401</v>
      </c>
      <c r="H1218" s="1">
        <v>-1.4396630525589</v>
      </c>
      <c r="I1218" s="1">
        <v>-1.35421597957611</v>
      </c>
      <c r="J1218" s="1">
        <v>-1.07539594173431</v>
      </c>
      <c r="K1218" s="1">
        <v>-1.06105268001556</v>
      </c>
      <c r="L1218" s="1">
        <v>-1.0383048057556199</v>
      </c>
      <c r="M1218" s="1">
        <v>-1.1561077833175699</v>
      </c>
      <c r="N1218" s="1">
        <v>-1.1588362455368</v>
      </c>
      <c r="O1218" s="1">
        <v>-1.1788387298584</v>
      </c>
      <c r="P1218" s="1">
        <v>-1.1388287544250499</v>
      </c>
      <c r="Q1218" s="1">
        <v>-1.12007391452789</v>
      </c>
      <c r="R1218" s="1">
        <v>-1.05556893348694</v>
      </c>
      <c r="S1218" s="1">
        <v>-0.96746653318405196</v>
      </c>
      <c r="T1218" s="1">
        <v>-1.02606177330017</v>
      </c>
      <c r="U1218" s="1">
        <v>-0.87437909841537498</v>
      </c>
      <c r="V1218" s="1">
        <v>-0.903242588043213</v>
      </c>
      <c r="W1218" s="1">
        <v>-0.92256957292556796</v>
      </c>
      <c r="X1218" s="1">
        <v>-0.82598721981048595</v>
      </c>
      <c r="Y1218" s="1">
        <v>-0.85566401481628396</v>
      </c>
    </row>
    <row r="1219" spans="1:26" x14ac:dyDescent="0.35">
      <c r="A1219" s="1" t="s">
        <v>29</v>
      </c>
      <c r="B1219" s="1" t="s">
        <v>30</v>
      </c>
      <c r="C1219" s="1" t="s">
        <v>2459</v>
      </c>
      <c r="D1219" s="1" t="s">
        <v>2460</v>
      </c>
      <c r="F1219" s="1">
        <v>10</v>
      </c>
      <c r="G1219" s="1">
        <v>11</v>
      </c>
      <c r="H1219" s="1">
        <v>13</v>
      </c>
      <c r="I1219" s="1">
        <v>14</v>
      </c>
      <c r="J1219" s="1">
        <v>17</v>
      </c>
      <c r="K1219" s="1">
        <v>17</v>
      </c>
      <c r="L1219" s="1">
        <v>17</v>
      </c>
      <c r="M1219" s="1">
        <v>17</v>
      </c>
      <c r="N1219" s="1">
        <v>17</v>
      </c>
      <c r="O1219" s="1">
        <v>18</v>
      </c>
      <c r="P1219" s="1">
        <v>18</v>
      </c>
      <c r="Q1219" s="1">
        <v>18</v>
      </c>
      <c r="R1219" s="1">
        <v>16</v>
      </c>
      <c r="S1219" s="1">
        <v>16</v>
      </c>
      <c r="T1219" s="1">
        <v>15</v>
      </c>
      <c r="U1219" s="1">
        <v>15</v>
      </c>
      <c r="V1219" s="1">
        <v>14</v>
      </c>
      <c r="W1219" s="1">
        <v>14</v>
      </c>
      <c r="X1219" s="1">
        <v>13</v>
      </c>
      <c r="Y1219" s="1">
        <v>13</v>
      </c>
    </row>
    <row r="1220" spans="1:26" x14ac:dyDescent="0.35">
      <c r="A1220" s="1" t="s">
        <v>29</v>
      </c>
      <c r="B1220" s="1" t="s">
        <v>30</v>
      </c>
      <c r="C1220" s="1" t="s">
        <v>2461</v>
      </c>
      <c r="D1220" s="1" t="s">
        <v>2462</v>
      </c>
      <c r="F1220" s="1">
        <v>4.4776120185852104</v>
      </c>
      <c r="G1220" s="1">
        <v>4.9751243591308603</v>
      </c>
      <c r="H1220" s="1">
        <v>6.25</v>
      </c>
      <c r="I1220" s="1">
        <v>7.6555023193359402</v>
      </c>
      <c r="J1220" s="1">
        <v>14.354066848754901</v>
      </c>
      <c r="K1220" s="1">
        <v>13.3971290588379</v>
      </c>
      <c r="L1220" s="1">
        <v>14.903845787048301</v>
      </c>
      <c r="M1220" s="1">
        <v>12.3222751617432</v>
      </c>
      <c r="N1220" s="1">
        <v>11.374407768249499</v>
      </c>
      <c r="O1220" s="1">
        <v>11.737089157104499</v>
      </c>
      <c r="P1220" s="1">
        <v>11.267605781555201</v>
      </c>
      <c r="Q1220" s="1">
        <v>12.6760559082031</v>
      </c>
      <c r="R1220" s="1">
        <v>12.5</v>
      </c>
      <c r="S1220" s="1">
        <v>15.384614944458001</v>
      </c>
      <c r="T1220" s="1">
        <v>14.903845787048301</v>
      </c>
      <c r="U1220" s="1">
        <v>19.230770111083999</v>
      </c>
      <c r="V1220" s="1">
        <v>18.75</v>
      </c>
      <c r="W1220" s="1">
        <v>18.75</v>
      </c>
      <c r="X1220" s="1">
        <v>21.153846740722699</v>
      </c>
      <c r="Y1220" s="1">
        <v>21.153846740722699</v>
      </c>
    </row>
    <row r="1221" spans="1:26" x14ac:dyDescent="0.35">
      <c r="A1221" s="1" t="s">
        <v>29</v>
      </c>
      <c r="B1221" s="1" t="s">
        <v>30</v>
      </c>
      <c r="C1221" s="1" t="s">
        <v>2463</v>
      </c>
      <c r="D1221" s="1" t="s">
        <v>2464</v>
      </c>
      <c r="F1221" s="1">
        <v>0</v>
      </c>
      <c r="G1221" s="1">
        <v>0.49751242995262102</v>
      </c>
      <c r="H1221" s="1">
        <v>1.9230768680572501</v>
      </c>
      <c r="I1221" s="1">
        <v>3.34928226470947</v>
      </c>
      <c r="J1221" s="1">
        <v>8.13397121429443</v>
      </c>
      <c r="K1221" s="1">
        <v>8.13397121429443</v>
      </c>
      <c r="L1221" s="1">
        <v>8.6538457870483398</v>
      </c>
      <c r="M1221" s="1">
        <v>4.26540279388428</v>
      </c>
      <c r="N1221" s="1">
        <v>5.6872038841247603</v>
      </c>
      <c r="O1221" s="1">
        <v>5.6338028907775897</v>
      </c>
      <c r="P1221" s="1">
        <v>6.5727701187133798</v>
      </c>
      <c r="Q1221" s="1">
        <v>6.5727701187133798</v>
      </c>
      <c r="R1221" s="1">
        <v>7.2115383148193404</v>
      </c>
      <c r="S1221" s="1">
        <v>8.1730766296386701</v>
      </c>
      <c r="T1221" s="1">
        <v>8.1730766296386701</v>
      </c>
      <c r="U1221" s="1">
        <v>11.5384616851807</v>
      </c>
      <c r="V1221" s="1">
        <v>9.6153850555419904</v>
      </c>
      <c r="W1221" s="1">
        <v>10.5769233703613</v>
      </c>
      <c r="X1221" s="1">
        <v>13.942307472229</v>
      </c>
      <c r="Y1221" s="1">
        <v>12.5</v>
      </c>
    </row>
    <row r="1222" spans="1:26" x14ac:dyDescent="0.35">
      <c r="A1222" s="1" t="s">
        <v>29</v>
      </c>
      <c r="B1222" s="1" t="s">
        <v>30</v>
      </c>
      <c r="C1222" s="1" t="s">
        <v>2465</v>
      </c>
      <c r="D1222" s="1" t="s">
        <v>2466</v>
      </c>
      <c r="F1222" s="1">
        <v>11.442786216735801</v>
      </c>
      <c r="G1222" s="1">
        <v>11.442786216735801</v>
      </c>
      <c r="H1222" s="1">
        <v>13.4615383148193</v>
      </c>
      <c r="I1222" s="1">
        <v>13.875597953796399</v>
      </c>
      <c r="J1222" s="1">
        <v>23.923444747924801</v>
      </c>
      <c r="K1222" s="1">
        <v>22.966506958007798</v>
      </c>
      <c r="L1222" s="1">
        <v>23.557691574096701</v>
      </c>
      <c r="M1222" s="1">
        <v>18.009479522705099</v>
      </c>
      <c r="N1222" s="1">
        <v>18.9573459625244</v>
      </c>
      <c r="O1222" s="1">
        <v>16.901409149169901</v>
      </c>
      <c r="P1222" s="1">
        <v>19.248826980590799</v>
      </c>
      <c r="Q1222" s="1">
        <v>19.248826980590799</v>
      </c>
      <c r="R1222" s="1">
        <v>20.6730766296387</v>
      </c>
      <c r="S1222" s="1">
        <v>26.9230766296387</v>
      </c>
      <c r="T1222" s="1">
        <v>24.0384616851807</v>
      </c>
      <c r="U1222" s="1">
        <v>29.3269233703613</v>
      </c>
      <c r="V1222" s="1">
        <v>27.403846740722699</v>
      </c>
      <c r="W1222" s="1">
        <v>25.480770111083999</v>
      </c>
      <c r="X1222" s="1">
        <v>30.769229888916001</v>
      </c>
      <c r="Y1222" s="1">
        <v>29.3269233703613</v>
      </c>
    </row>
    <row r="1223" spans="1:26" x14ac:dyDescent="0.35">
      <c r="A1223" s="1" t="s">
        <v>29</v>
      </c>
      <c r="B1223" s="1" t="s">
        <v>30</v>
      </c>
      <c r="C1223" s="1" t="s">
        <v>2467</v>
      </c>
      <c r="D1223" s="1" t="s">
        <v>2468</v>
      </c>
      <c r="F1223" s="1">
        <v>0.18216598033904999</v>
      </c>
      <c r="G1223" s="1">
        <v>0.184147104620934</v>
      </c>
      <c r="H1223" s="1">
        <v>0.16690668463707001</v>
      </c>
      <c r="I1223" s="1">
        <v>0.14531533420085899</v>
      </c>
      <c r="J1223" s="1">
        <v>0.13950948417186701</v>
      </c>
      <c r="K1223" s="1">
        <v>0.14057694375515001</v>
      </c>
      <c r="L1223" s="1">
        <v>0.137770161032677</v>
      </c>
      <c r="M1223" s="1">
        <v>0.13471896946430201</v>
      </c>
      <c r="N1223" s="1">
        <v>0.131937190890312</v>
      </c>
      <c r="O1223" s="1">
        <v>0.126085385680199</v>
      </c>
      <c r="P1223" s="1">
        <v>0.129535436630249</v>
      </c>
      <c r="Q1223" s="1">
        <v>0.129110127687454</v>
      </c>
      <c r="R1223" s="1">
        <v>0.14056141674518599</v>
      </c>
      <c r="S1223" s="1">
        <v>0.142084404826164</v>
      </c>
      <c r="T1223" s="1">
        <v>0.154096305370331</v>
      </c>
      <c r="U1223" s="1">
        <v>0.14482207596301999</v>
      </c>
      <c r="V1223" s="1">
        <v>0.146927684545517</v>
      </c>
      <c r="W1223" s="1">
        <v>0.149056866765022</v>
      </c>
      <c r="X1223" s="1">
        <v>0.148252293467522</v>
      </c>
      <c r="Y1223" s="1">
        <v>0.15375265479087799</v>
      </c>
    </row>
    <row r="1224" spans="1:26" x14ac:dyDescent="0.35">
      <c r="A1224" s="1" t="s">
        <v>29</v>
      </c>
      <c r="B1224" s="1" t="s">
        <v>30</v>
      </c>
      <c r="C1224" s="1" t="s">
        <v>2469</v>
      </c>
      <c r="D1224" s="1" t="s">
        <v>2470</v>
      </c>
      <c r="S1224" s="1">
        <v>882024.65587599995</v>
      </c>
    </row>
    <row r="1225" spans="1:26" x14ac:dyDescent="0.35">
      <c r="A1225" s="1" t="s">
        <v>29</v>
      </c>
      <c r="B1225" s="1" t="s">
        <v>30</v>
      </c>
      <c r="C1225" s="1" t="s">
        <v>2471</v>
      </c>
      <c r="D1225" s="1" t="s">
        <v>2472</v>
      </c>
      <c r="S1225" s="1">
        <v>1.9979128321492501</v>
      </c>
    </row>
    <row r="1226" spans="1:26" x14ac:dyDescent="0.35">
      <c r="A1226" s="1" t="s">
        <v>29</v>
      </c>
      <c r="B1226" s="1" t="s">
        <v>30</v>
      </c>
      <c r="C1226" s="1" t="s">
        <v>2473</v>
      </c>
      <c r="D1226" s="1" t="s">
        <v>2474</v>
      </c>
      <c r="S1226" s="1">
        <v>18125.355400799999</v>
      </c>
    </row>
    <row r="1227" spans="1:26" x14ac:dyDescent="0.35">
      <c r="A1227" s="1" t="s">
        <v>29</v>
      </c>
      <c r="B1227" s="1" t="s">
        <v>30</v>
      </c>
      <c r="C1227" s="1" t="s">
        <v>2475</v>
      </c>
      <c r="D1227" s="1" t="s">
        <v>2476</v>
      </c>
      <c r="E1227" s="27">
        <v>81155279</v>
      </c>
      <c r="F1227" s="27">
        <v>82274855</v>
      </c>
      <c r="G1227" s="27">
        <v>83391568</v>
      </c>
      <c r="H1227" s="27">
        <v>84499321</v>
      </c>
      <c r="I1227" s="27">
        <v>85595377</v>
      </c>
      <c r="J1227" s="27">
        <v>86680126</v>
      </c>
      <c r="K1227" s="27">
        <v>87761889</v>
      </c>
      <c r="L1227" s="27">
        <v>88835953</v>
      </c>
      <c r="M1227" s="27">
        <v>89904757</v>
      </c>
      <c r="N1227" s="27">
        <v>90970553</v>
      </c>
      <c r="O1227" s="27">
        <v>92054100</v>
      </c>
      <c r="P1227" s="27">
        <v>93123376</v>
      </c>
      <c r="Q1227" s="27">
        <v>94145930</v>
      </c>
      <c r="R1227" s="27">
        <v>95103167</v>
      </c>
      <c r="S1227" s="27">
        <v>95975881</v>
      </c>
      <c r="T1227" s="27">
        <v>96818209</v>
      </c>
      <c r="U1227" s="27">
        <v>97678669</v>
      </c>
      <c r="V1227" s="27">
        <v>98511358</v>
      </c>
      <c r="W1227" s="27">
        <v>99300013</v>
      </c>
      <c r="X1227" s="27">
        <v>100084652</v>
      </c>
      <c r="Y1227" s="27">
        <v>100840661</v>
      </c>
      <c r="Z1227" s="27">
        <v>101575770</v>
      </c>
    </row>
    <row r="1228" spans="1:26" x14ac:dyDescent="0.35">
      <c r="A1228" s="1" t="s">
        <v>29</v>
      </c>
      <c r="B1228" s="1" t="s">
        <v>30</v>
      </c>
      <c r="C1228" s="1" t="s">
        <v>2477</v>
      </c>
      <c r="D1228" s="1" t="s">
        <v>2478</v>
      </c>
      <c r="E1228" s="1">
        <v>64.331000000000003</v>
      </c>
      <c r="F1228" s="1">
        <v>63.491999999999997</v>
      </c>
      <c r="G1228" s="1">
        <v>62.643999999999998</v>
      </c>
      <c r="H1228" s="1">
        <v>61.787999999999997</v>
      </c>
      <c r="I1228" s="1">
        <v>60.926000000000002</v>
      </c>
      <c r="J1228" s="1">
        <v>60.057000000000002</v>
      </c>
      <c r="K1228" s="1">
        <v>59.180999999999997</v>
      </c>
      <c r="L1228" s="1">
        <v>58.298000000000002</v>
      </c>
      <c r="M1228" s="1">
        <v>57.411999999999999</v>
      </c>
      <c r="N1228" s="1">
        <v>56.52</v>
      </c>
      <c r="O1228" s="1">
        <v>55.634</v>
      </c>
      <c r="P1228" s="1">
        <v>54.753999999999998</v>
      </c>
      <c r="Q1228" s="1">
        <v>53.881999999999998</v>
      </c>
      <c r="R1228" s="1">
        <v>53.018000000000001</v>
      </c>
      <c r="S1228" s="1">
        <v>52.161999999999999</v>
      </c>
      <c r="T1228" s="1">
        <v>51.317</v>
      </c>
      <c r="U1228" s="1">
        <v>50.481000000000002</v>
      </c>
      <c r="V1228" s="1">
        <v>49.655999999999999</v>
      </c>
      <c r="W1228" s="1">
        <v>48.843000000000004</v>
      </c>
      <c r="X1228" s="1">
        <v>48.042000000000002</v>
      </c>
      <c r="Y1228" s="1">
        <v>47.253999999999998</v>
      </c>
      <c r="Z1228" s="1">
        <v>46.478999999999999</v>
      </c>
    </row>
    <row r="1229" spans="1:26" x14ac:dyDescent="0.35">
      <c r="A1229" s="1" t="s">
        <v>29</v>
      </c>
      <c r="B1229" s="1" t="s">
        <v>30</v>
      </c>
      <c r="C1229" s="1" t="s">
        <v>2479</v>
      </c>
      <c r="D1229" s="1" t="s">
        <v>2480</v>
      </c>
      <c r="E1229" s="1">
        <v>1.3708495040025848</v>
      </c>
      <c r="F1229" s="1">
        <v>1.3701188228659229</v>
      </c>
      <c r="G1229" s="1">
        <v>1.3481668690334461</v>
      </c>
      <c r="H1229" s="1">
        <v>1.3196297691954473</v>
      </c>
      <c r="I1229" s="1">
        <v>1.2887775852034895</v>
      </c>
      <c r="J1229" s="1">
        <v>1.2593355609701837</v>
      </c>
      <c r="K1229" s="1">
        <v>1.2402710058282089</v>
      </c>
      <c r="L1229" s="1">
        <v>1.2164103836124787</v>
      </c>
      <c r="M1229" s="1">
        <v>1.1959410242908717</v>
      </c>
      <c r="N1229" s="1">
        <v>1.1785006315676048</v>
      </c>
      <c r="O1229" s="1">
        <v>1.1840586954873373</v>
      </c>
      <c r="P1229" s="1">
        <v>1.1548789924003324</v>
      </c>
      <c r="Q1229" s="1">
        <v>1.0920787657207658</v>
      </c>
      <c r="R1229" s="1">
        <v>1.0116245505747401</v>
      </c>
      <c r="S1229" s="1">
        <v>0.91346495341072476</v>
      </c>
      <c r="T1229" s="1">
        <v>0.8738165777737561</v>
      </c>
      <c r="U1229" s="1">
        <v>0.88481174871973323</v>
      </c>
      <c r="V1229" s="1">
        <v>0.8488647591580516</v>
      </c>
      <c r="W1229" s="1">
        <v>0.79738507924660906</v>
      </c>
      <c r="X1229" s="1">
        <v>0.78706459245790361</v>
      </c>
      <c r="Y1229" s="1">
        <v>0.75253093446398978</v>
      </c>
      <c r="Z1229" s="1">
        <v>0.7263365213769698</v>
      </c>
    </row>
    <row r="1230" spans="1:26" x14ac:dyDescent="0.35">
      <c r="A1230" s="1" t="s">
        <v>29</v>
      </c>
      <c r="B1230" s="1" t="s">
        <v>30</v>
      </c>
      <c r="C1230" s="1" t="s">
        <v>2481</v>
      </c>
      <c r="D1230" s="1" t="s">
        <v>2482</v>
      </c>
      <c r="S1230" s="1">
        <v>0.80800774855813295</v>
      </c>
    </row>
    <row r="1231" spans="1:26" x14ac:dyDescent="0.35">
      <c r="A1231" s="1" t="s">
        <v>29</v>
      </c>
      <c r="B1231" s="1" t="s">
        <v>30</v>
      </c>
      <c r="C1231" s="1" t="s">
        <v>2483</v>
      </c>
      <c r="D1231" s="1" t="s">
        <v>2484</v>
      </c>
      <c r="E1231" s="1">
        <v>25.103973388699998</v>
      </c>
      <c r="F1231" s="1">
        <v>-0.28000000120000001</v>
      </c>
      <c r="G1231" s="1">
        <v>57.540000915500002</v>
      </c>
      <c r="H1231" s="1">
        <v>23.899999618500001</v>
      </c>
      <c r="I1231" s="1">
        <v>20.693252406500001</v>
      </c>
      <c r="J1231" s="1">
        <v>33.9527757042</v>
      </c>
      <c r="K1231" s="1">
        <v>108.3032702742</v>
      </c>
      <c r="M1231" s="1">
        <v>-35.3987413125</v>
      </c>
      <c r="N1231" s="1">
        <v>20.292187339466672</v>
      </c>
      <c r="O1231" s="1">
        <v>-29.542633828007801</v>
      </c>
      <c r="P1231" s="1">
        <v>52.948821126675</v>
      </c>
      <c r="Q1231" s="1">
        <v>30.162494116065201</v>
      </c>
      <c r="R1231" s="1">
        <v>-31.855173218548099</v>
      </c>
      <c r="S1231" s="1">
        <v>-26.828055042743699</v>
      </c>
      <c r="T1231" s="1">
        <v>-42.208034143687897</v>
      </c>
      <c r="U1231" s="1">
        <v>37.421961987167997</v>
      </c>
      <c r="V1231" s="1">
        <v>-17.8596820185501</v>
      </c>
      <c r="W1231" s="1">
        <v>-19.692304307969099</v>
      </c>
      <c r="X1231" s="1">
        <v>8.5104701708243802</v>
      </c>
      <c r="Y1231" s="1">
        <v>0.17847189371293901</v>
      </c>
    </row>
    <row r="1232" spans="1:26" x14ac:dyDescent="0.35">
      <c r="A1232" s="1" t="s">
        <v>29</v>
      </c>
      <c r="B1232" s="1" t="s">
        <v>30</v>
      </c>
      <c r="C1232" s="1" t="s">
        <v>2485</v>
      </c>
      <c r="D1232" s="1" t="s">
        <v>2486</v>
      </c>
      <c r="E1232" s="1">
        <v>25.516529083251999</v>
      </c>
      <c r="G1232" s="1">
        <v>35.888050079345703</v>
      </c>
      <c r="H1232" s="1">
        <v>44.480979919433601</v>
      </c>
      <c r="I1232" s="1">
        <v>43.824298858642599</v>
      </c>
      <c r="L1232" s="1">
        <v>38.309921264648402</v>
      </c>
      <c r="M1232" s="1">
        <v>40.609169006347699</v>
      </c>
      <c r="N1232" s="1">
        <v>41.831188201904297</v>
      </c>
      <c r="O1232" s="1">
        <v>43.169998168945298</v>
      </c>
      <c r="R1232" s="1">
        <v>15.045820236206101</v>
      </c>
      <c r="S1232" s="1">
        <v>23.994449615478501</v>
      </c>
      <c r="T1232" s="1">
        <v>15.884519577026399</v>
      </c>
      <c r="U1232" s="1">
        <v>19.654979705810501</v>
      </c>
      <c r="V1232" s="1">
        <v>23.4557495117188</v>
      </c>
    </row>
    <row r="1233" spans="1:23" x14ac:dyDescent="0.35">
      <c r="A1233" s="1" t="s">
        <v>29</v>
      </c>
      <c r="B1233" s="1" t="s">
        <v>30</v>
      </c>
      <c r="C1233" s="1" t="s">
        <v>2487</v>
      </c>
      <c r="D1233" s="1" t="s">
        <v>2488</v>
      </c>
      <c r="E1233" s="1">
        <v>24.697889328002901</v>
      </c>
      <c r="G1233" s="1">
        <v>34.926490783691399</v>
      </c>
      <c r="H1233" s="1">
        <v>44.365409851074197</v>
      </c>
      <c r="I1233" s="1">
        <v>43.4741401672363</v>
      </c>
      <c r="L1233" s="1">
        <v>39.1702690124512</v>
      </c>
      <c r="M1233" s="1">
        <v>37.037349700927699</v>
      </c>
      <c r="N1233" s="1">
        <v>41.4841918945313</v>
      </c>
      <c r="O1233" s="1">
        <v>43.459999084472699</v>
      </c>
      <c r="R1233" s="1">
        <v>14.819510459899901</v>
      </c>
      <c r="S1233" s="1">
        <v>24.182929992675799</v>
      </c>
      <c r="T1233" s="1">
        <v>16.078729629516602</v>
      </c>
      <c r="U1233" s="1">
        <v>19.8655395507813</v>
      </c>
      <c r="V1233" s="1">
        <v>22.4882106781006</v>
      </c>
    </row>
    <row r="1234" spans="1:23" x14ac:dyDescent="0.35">
      <c r="A1234" s="1" t="s">
        <v>29</v>
      </c>
      <c r="B1234" s="1" t="s">
        <v>30</v>
      </c>
      <c r="C1234" s="1" t="s">
        <v>2489</v>
      </c>
      <c r="D1234" s="1" t="s">
        <v>2490</v>
      </c>
      <c r="E1234" s="1">
        <v>26.3061408996582</v>
      </c>
      <c r="G1234" s="1">
        <v>36.814670562744098</v>
      </c>
      <c r="H1234" s="1">
        <v>44.592311859130902</v>
      </c>
      <c r="I1234" s="1">
        <v>44.161411285400398</v>
      </c>
      <c r="L1234" s="1">
        <v>37.483348846435497</v>
      </c>
      <c r="M1234" s="1">
        <v>44.038101196289098</v>
      </c>
      <c r="N1234" s="1">
        <v>42.164089202880902</v>
      </c>
      <c r="O1234" s="1">
        <v>42.889999389648402</v>
      </c>
      <c r="R1234" s="1">
        <v>15.262550354003899</v>
      </c>
      <c r="S1234" s="1">
        <v>23.813989639282202</v>
      </c>
      <c r="T1234" s="1">
        <v>15.6986303329468</v>
      </c>
      <c r="U1234" s="1">
        <v>19.453529357910199</v>
      </c>
      <c r="V1234" s="1">
        <v>24.381010055541999</v>
      </c>
    </row>
    <row r="1235" spans="1:23" x14ac:dyDescent="0.35">
      <c r="A1235" s="1" t="s">
        <v>29</v>
      </c>
      <c r="B1235" s="1" t="s">
        <v>30</v>
      </c>
      <c r="C1235" s="1" t="s">
        <v>2491</v>
      </c>
      <c r="D1235" s="1" t="s">
        <v>2492</v>
      </c>
      <c r="E1235" s="1">
        <v>96.375572204589801</v>
      </c>
      <c r="F1235" s="1">
        <v>98.005310058593807</v>
      </c>
      <c r="G1235" s="1">
        <v>99.467056274414105</v>
      </c>
      <c r="H1235" s="1">
        <v>100.67698669433599</v>
      </c>
      <c r="I1235" s="1">
        <v>101.36508178710901</v>
      </c>
      <c r="J1235" s="1">
        <v>102.10813140869099</v>
      </c>
      <c r="K1235" s="1">
        <v>93.310043334960895</v>
      </c>
      <c r="L1235" s="1">
        <v>84.138641357421903</v>
      </c>
      <c r="M1235" s="1">
        <v>85.387840270996094</v>
      </c>
      <c r="N1235" s="1">
        <v>85.117851257324205</v>
      </c>
      <c r="O1235" s="1">
        <v>90.671241760253906</v>
      </c>
      <c r="P1235" s="1">
        <v>92.091140747070298</v>
      </c>
      <c r="Q1235" s="1">
        <v>94.1185302734375</v>
      </c>
      <c r="R1235" s="1">
        <v>90.103553771972699</v>
      </c>
      <c r="S1235" s="1">
        <v>86.427253723144503</v>
      </c>
      <c r="T1235" s="1">
        <v>84.725639343261705</v>
      </c>
      <c r="U1235" s="1">
        <v>79.083938598632798</v>
      </c>
      <c r="V1235" s="1">
        <v>87.454231262207003</v>
      </c>
      <c r="W1235" s="1">
        <v>85.730247497558594</v>
      </c>
    </row>
    <row r="1236" spans="1:23" x14ac:dyDescent="0.35">
      <c r="A1236" s="1" t="s">
        <v>29</v>
      </c>
      <c r="B1236" s="1" t="s">
        <v>30</v>
      </c>
      <c r="C1236" s="1" t="s">
        <v>2493</v>
      </c>
      <c r="D1236" s="1" t="s">
        <v>2494</v>
      </c>
      <c r="H1236" s="1">
        <v>66.399320000000003</v>
      </c>
      <c r="I1236" s="1">
        <v>66.853139999999996</v>
      </c>
      <c r="J1236" s="1">
        <v>67.343199999999996</v>
      </c>
      <c r="K1236" s="1">
        <v>70.310789999999997</v>
      </c>
      <c r="L1236" s="1">
        <v>63.399979999999999</v>
      </c>
      <c r="M1236" s="1">
        <v>64.341260000000005</v>
      </c>
      <c r="N1236" s="1">
        <v>64.137829999999994</v>
      </c>
    </row>
    <row r="1237" spans="1:23" x14ac:dyDescent="0.35">
      <c r="A1237" s="1" t="s">
        <v>29</v>
      </c>
      <c r="B1237" s="1" t="s">
        <v>30</v>
      </c>
      <c r="C1237" s="1" t="s">
        <v>2495</v>
      </c>
      <c r="D1237" s="1" t="s">
        <v>2496</v>
      </c>
      <c r="E1237" s="1">
        <v>0.82659000158309903</v>
      </c>
      <c r="F1237" s="1">
        <v>0.82560002803802501</v>
      </c>
      <c r="G1237" s="1">
        <v>0.83187001943588301</v>
      </c>
      <c r="H1237" s="1">
        <v>0.83780002593994096</v>
      </c>
      <c r="I1237" s="1">
        <v>0.84320998191833496</v>
      </c>
      <c r="J1237" s="1">
        <v>0.85979002714157104</v>
      </c>
      <c r="K1237" s="1">
        <v>0.88227999210357699</v>
      </c>
      <c r="L1237" s="1">
        <v>0.88810998201370195</v>
      </c>
      <c r="M1237" s="1">
        <v>0.89630001783371005</v>
      </c>
      <c r="N1237" s="1">
        <v>0.908500015735626</v>
      </c>
      <c r="O1237" s="1">
        <v>0.93277001380920399</v>
      </c>
      <c r="P1237" s="1">
        <v>0.974160015583038</v>
      </c>
      <c r="Q1237" s="1">
        <v>0.97483998537063599</v>
      </c>
      <c r="R1237" s="1">
        <v>0.98539000749588002</v>
      </c>
      <c r="S1237" s="1">
        <v>0.93714910745620705</v>
      </c>
      <c r="T1237" s="1">
        <v>0.94270998239517201</v>
      </c>
      <c r="U1237" s="1">
        <v>0.94307750463485696</v>
      </c>
      <c r="V1237" s="1">
        <v>0.97793000936508201</v>
      </c>
      <c r="W1237" s="1">
        <v>1.0099787712097199</v>
      </c>
    </row>
    <row r="1238" spans="1:23" x14ac:dyDescent="0.35">
      <c r="A1238" s="1" t="s">
        <v>29</v>
      </c>
      <c r="B1238" s="1" t="s">
        <v>30</v>
      </c>
      <c r="C1238" s="1" t="s">
        <v>2497</v>
      </c>
      <c r="D1238" s="1" t="s">
        <v>2498</v>
      </c>
      <c r="E1238" s="1">
        <v>0.82726997137069702</v>
      </c>
      <c r="F1238" s="1">
        <v>0.81156998872757002</v>
      </c>
      <c r="H1238" s="1">
        <v>0.82804000377654996</v>
      </c>
      <c r="I1238" s="1">
        <v>0.83964002132415805</v>
      </c>
      <c r="J1238" s="1">
        <v>0.84907001256942705</v>
      </c>
      <c r="K1238" s="1">
        <v>0.85557997226715099</v>
      </c>
      <c r="L1238" s="1">
        <v>0.87303000688552901</v>
      </c>
      <c r="M1238" s="1">
        <v>0.88796001672744795</v>
      </c>
      <c r="N1238" s="1">
        <v>0.89722001552581798</v>
      </c>
      <c r="O1238" s="1">
        <v>0.90816998481750499</v>
      </c>
      <c r="P1238" s="1">
        <v>0.95440000295639005</v>
      </c>
      <c r="Q1238" s="1">
        <v>0.95257997512817405</v>
      </c>
      <c r="R1238" s="1">
        <v>0.95682001113891602</v>
      </c>
      <c r="T1238" s="1">
        <v>0.930320024490356</v>
      </c>
      <c r="V1238" s="1">
        <v>0.96938002109527599</v>
      </c>
    </row>
    <row r="1239" spans="1:23" x14ac:dyDescent="0.35">
      <c r="A1239" s="1" t="s">
        <v>29</v>
      </c>
      <c r="B1239" s="1" t="s">
        <v>30</v>
      </c>
      <c r="C1239" s="1" t="s">
        <v>2499</v>
      </c>
      <c r="D1239" s="1" t="s">
        <v>2500</v>
      </c>
      <c r="E1239" s="1">
        <v>87.086532592773395</v>
      </c>
      <c r="F1239" s="1">
        <v>88.499382019042997</v>
      </c>
      <c r="G1239" s="1">
        <v>90.196952819824205</v>
      </c>
      <c r="H1239" s="1">
        <v>91.652381896972699</v>
      </c>
      <c r="I1239" s="1">
        <v>92.605781555175795</v>
      </c>
      <c r="J1239" s="1">
        <v>94.285423278808594</v>
      </c>
      <c r="K1239" s="1">
        <v>87.376892089843807</v>
      </c>
      <c r="L1239" s="1">
        <v>79.067527770996094</v>
      </c>
      <c r="M1239" s="1">
        <v>80.636688232421903</v>
      </c>
      <c r="N1239" s="1">
        <v>80.963851928710895</v>
      </c>
      <c r="O1239" s="1">
        <v>87.458999633789105</v>
      </c>
      <c r="P1239" s="1">
        <v>90.862548828125</v>
      </c>
      <c r="Q1239" s="1">
        <v>92.895851135253906</v>
      </c>
      <c r="R1239" s="1">
        <v>89.427131652832003</v>
      </c>
      <c r="S1239" s="1">
        <v>83.567756652832003</v>
      </c>
      <c r="T1239" s="1">
        <v>82.177330017089801</v>
      </c>
      <c r="U1239" s="1">
        <v>76.720405578613295</v>
      </c>
      <c r="V1239" s="1">
        <v>86.457992553710895</v>
      </c>
      <c r="W1239" s="1">
        <v>86.169326782226605</v>
      </c>
    </row>
    <row r="1240" spans="1:23" x14ac:dyDescent="0.35">
      <c r="A1240" s="1" t="s">
        <v>29</v>
      </c>
      <c r="B1240" s="1" t="s">
        <v>30</v>
      </c>
      <c r="C1240" s="1" t="s">
        <v>2501</v>
      </c>
      <c r="D1240" s="1" t="s">
        <v>2502</v>
      </c>
      <c r="H1240" s="1">
        <v>61.498739999999998</v>
      </c>
      <c r="I1240" s="1">
        <v>62.138480000000001</v>
      </c>
      <c r="J1240" s="1">
        <v>63.265500000000003</v>
      </c>
      <c r="K1240" s="1">
        <v>62.708039999999997</v>
      </c>
      <c r="L1240" s="1">
        <v>56.744619999999998</v>
      </c>
      <c r="M1240" s="1">
        <v>57.87079</v>
      </c>
      <c r="N1240" s="1">
        <v>58.10557</v>
      </c>
    </row>
    <row r="1241" spans="1:23" x14ac:dyDescent="0.35">
      <c r="A1241" s="1" t="s">
        <v>29</v>
      </c>
      <c r="B1241" s="1" t="s">
        <v>30</v>
      </c>
      <c r="C1241" s="1" t="s">
        <v>2503</v>
      </c>
      <c r="D1241" s="1" t="s">
        <v>2504</v>
      </c>
      <c r="E1241" s="1">
        <v>105.356323242188</v>
      </c>
      <c r="F1241" s="1">
        <v>107.19465637207</v>
      </c>
      <c r="G1241" s="1">
        <v>108.42611694335901</v>
      </c>
      <c r="H1241" s="1">
        <v>109.395866394043</v>
      </c>
      <c r="I1241" s="1">
        <v>109.82469177246099</v>
      </c>
      <c r="J1241" s="1">
        <v>109.660781860352</v>
      </c>
      <c r="K1241" s="1">
        <v>99.035827636718807</v>
      </c>
      <c r="L1241" s="1">
        <v>89.029411315917997</v>
      </c>
      <c r="M1241" s="1">
        <v>89.966636657714801</v>
      </c>
      <c r="N1241" s="1">
        <v>89.118217468261705</v>
      </c>
      <c r="O1241" s="1">
        <v>93.762687683105497</v>
      </c>
      <c r="P1241" s="1">
        <v>93.272689819335895</v>
      </c>
      <c r="Q1241" s="1">
        <v>95.293571472167997</v>
      </c>
      <c r="R1241" s="1">
        <v>90.753219604492202</v>
      </c>
      <c r="S1241" s="1">
        <v>89.172317504882798</v>
      </c>
      <c r="T1241" s="1">
        <v>87.171142578125</v>
      </c>
      <c r="U1241" s="1">
        <v>81.351119995117202</v>
      </c>
      <c r="V1241" s="1">
        <v>88.409400939941406</v>
      </c>
      <c r="W1241" s="1">
        <v>85.309463500976605</v>
      </c>
    </row>
    <row r="1242" spans="1:23" x14ac:dyDescent="0.35">
      <c r="A1242" s="1" t="s">
        <v>29</v>
      </c>
      <c r="B1242" s="1" t="s">
        <v>30</v>
      </c>
      <c r="C1242" s="1" t="s">
        <v>2505</v>
      </c>
      <c r="D1242" s="1" t="s">
        <v>2506</v>
      </c>
      <c r="H1242" s="1">
        <v>71.133889999999994</v>
      </c>
      <c r="I1242" s="1">
        <v>71.406490000000005</v>
      </c>
      <c r="J1242" s="1">
        <v>71.280119999999997</v>
      </c>
      <c r="K1242" s="1">
        <v>77.647850000000005</v>
      </c>
      <c r="L1242" s="1">
        <v>69.818640000000002</v>
      </c>
      <c r="M1242" s="1">
        <v>70.577020000000005</v>
      </c>
      <c r="N1242" s="1">
        <v>69.94699</v>
      </c>
    </row>
    <row r="1243" spans="1:23" x14ac:dyDescent="0.35">
      <c r="A1243" s="1" t="s">
        <v>29</v>
      </c>
      <c r="B1243" s="1" t="s">
        <v>30</v>
      </c>
      <c r="C1243" s="1" t="s">
        <v>2507</v>
      </c>
      <c r="D1243" s="1" t="s">
        <v>2508</v>
      </c>
      <c r="J1243" s="1">
        <v>5.0043802261352504</v>
      </c>
      <c r="K1243" s="1">
        <v>5.5680999755859402</v>
      </c>
      <c r="L1243" s="1">
        <v>5.1366400718689</v>
      </c>
      <c r="M1243" s="1">
        <v>6.4741301536560103</v>
      </c>
      <c r="N1243" s="1">
        <v>7.9664998054504403</v>
      </c>
      <c r="O1243" s="1">
        <v>15.690879821777299</v>
      </c>
      <c r="P1243" s="1">
        <v>14.851289749145501</v>
      </c>
      <c r="Q1243" s="1">
        <v>14.851289749145501</v>
      </c>
      <c r="R1243" s="1">
        <v>13.4749298095703</v>
      </c>
      <c r="T1243" s="1">
        <v>12.656140327453601</v>
      </c>
      <c r="V1243" s="1">
        <v>19.737369537353501</v>
      </c>
    </row>
    <row r="1244" spans="1:23" x14ac:dyDescent="0.35">
      <c r="A1244" s="1" t="s">
        <v>29</v>
      </c>
      <c r="B1244" s="1" t="s">
        <v>30</v>
      </c>
      <c r="C1244" s="1" t="s">
        <v>2509</v>
      </c>
      <c r="D1244" s="1" t="s">
        <v>2510</v>
      </c>
      <c r="E1244" s="1">
        <v>27.0335807800293</v>
      </c>
      <c r="F1244" s="1">
        <v>29.6132202148438</v>
      </c>
      <c r="H1244" s="1">
        <v>34.997478485107401</v>
      </c>
      <c r="I1244" s="1">
        <v>34.957748413085902</v>
      </c>
      <c r="J1244" s="1">
        <v>34.456981658935497</v>
      </c>
      <c r="K1244" s="1">
        <v>31.867700576782202</v>
      </c>
      <c r="L1244" s="1">
        <v>35.386180877685497</v>
      </c>
      <c r="M1244" s="1">
        <v>39.232799530029297</v>
      </c>
      <c r="N1244" s="1">
        <v>44.218231201171903</v>
      </c>
      <c r="O1244" s="1">
        <v>45.556529998779297</v>
      </c>
      <c r="P1244" s="1">
        <v>47.180770874023402</v>
      </c>
      <c r="Q1244" s="1">
        <v>56.205398559570298</v>
      </c>
      <c r="R1244" s="1">
        <v>45.624038696289098</v>
      </c>
      <c r="S1244" s="1">
        <v>46.7820014953613</v>
      </c>
      <c r="T1244" s="1">
        <v>42.002540588378899</v>
      </c>
      <c r="V1244" s="1">
        <v>43.511138916015597</v>
      </c>
    </row>
    <row r="1245" spans="1:23" x14ac:dyDescent="0.35">
      <c r="A1245" s="1" t="s">
        <v>29</v>
      </c>
      <c r="B1245" s="1" t="s">
        <v>30</v>
      </c>
      <c r="C1245" s="1" t="s">
        <v>2511</v>
      </c>
      <c r="D1245" s="1" t="s">
        <v>2512</v>
      </c>
    </row>
    <row r="1246" spans="1:23" x14ac:dyDescent="0.35">
      <c r="A1246" s="1" t="s">
        <v>29</v>
      </c>
      <c r="B1246" s="1" t="s">
        <v>30</v>
      </c>
      <c r="C1246" s="1" t="s">
        <v>2513</v>
      </c>
      <c r="D1246" s="1" t="s">
        <v>2514</v>
      </c>
      <c r="E1246" s="1">
        <v>0.83244997262954701</v>
      </c>
      <c r="F1246" s="1">
        <v>0.76169002056121804</v>
      </c>
      <c r="H1246" s="1">
        <v>0.79838997125625599</v>
      </c>
      <c r="I1246" s="1">
        <v>0.83076000213623002</v>
      </c>
      <c r="J1246" s="1">
        <v>0.815559983253479</v>
      </c>
      <c r="K1246" s="1">
        <v>0.77038002014160201</v>
      </c>
      <c r="L1246" s="1">
        <v>0.83375000953674305</v>
      </c>
      <c r="M1246" s="1">
        <v>0.86917001008987405</v>
      </c>
      <c r="N1246" s="1">
        <v>0.87358999252319303</v>
      </c>
      <c r="O1246" s="1">
        <v>0.85295999050140403</v>
      </c>
      <c r="P1246" s="1">
        <v>0.91106998920440696</v>
      </c>
      <c r="Q1246" s="1">
        <v>0.90991002321243297</v>
      </c>
      <c r="R1246" s="1">
        <v>0.89306998252868697</v>
      </c>
      <c r="S1246" s="1">
        <v>0.91503000259399403</v>
      </c>
      <c r="T1246" s="1">
        <v>0.90316998958587602</v>
      </c>
      <c r="V1246" s="1">
        <v>0.95155000686645497</v>
      </c>
    </row>
    <row r="1247" spans="1:23" x14ac:dyDescent="0.35">
      <c r="A1247" s="1" t="s">
        <v>29</v>
      </c>
      <c r="B1247" s="1" t="s">
        <v>30</v>
      </c>
      <c r="C1247" s="1" t="s">
        <v>2515</v>
      </c>
      <c r="D1247" s="1" t="s">
        <v>2516</v>
      </c>
      <c r="E1247" s="1">
        <v>24.526199340820298</v>
      </c>
      <c r="F1247" s="1">
        <v>25.5530300140381</v>
      </c>
      <c r="H1247" s="1">
        <v>31.020170211791999</v>
      </c>
      <c r="I1247" s="1">
        <v>31.68092918396</v>
      </c>
      <c r="J1247" s="1">
        <v>30.907840728759801</v>
      </c>
      <c r="K1247" s="1">
        <v>27.6787109375</v>
      </c>
      <c r="L1247" s="1">
        <v>32.132579803466797</v>
      </c>
      <c r="M1247" s="1">
        <v>36.446701049804702</v>
      </c>
      <c r="N1247" s="1">
        <v>41.190990447997997</v>
      </c>
      <c r="O1247" s="1">
        <v>41.887989044189503</v>
      </c>
      <c r="P1247" s="1">
        <v>44.9511108398438</v>
      </c>
      <c r="Q1247" s="1">
        <v>53.512210845947301</v>
      </c>
      <c r="R1247" s="1">
        <v>43.005821228027301</v>
      </c>
      <c r="S1247" s="1">
        <v>44.671981811523402</v>
      </c>
      <c r="T1247" s="1">
        <v>39.829738616943402</v>
      </c>
      <c r="V1247" s="1">
        <v>42.411548614502003</v>
      </c>
    </row>
    <row r="1248" spans="1:23" x14ac:dyDescent="0.35">
      <c r="A1248" s="1" t="s">
        <v>29</v>
      </c>
      <c r="B1248" s="1" t="s">
        <v>30</v>
      </c>
      <c r="C1248" s="1" t="s">
        <v>2517</v>
      </c>
      <c r="D1248" s="1" t="s">
        <v>2518</v>
      </c>
    </row>
    <row r="1249" spans="1:25" x14ac:dyDescent="0.35">
      <c r="A1249" s="1" t="s">
        <v>29</v>
      </c>
      <c r="B1249" s="1" t="s">
        <v>30</v>
      </c>
      <c r="C1249" s="1" t="s">
        <v>2519</v>
      </c>
      <c r="D1249" s="1" t="s">
        <v>2520</v>
      </c>
      <c r="E1249" s="1">
        <v>29.4627494812012</v>
      </c>
      <c r="F1249" s="1">
        <v>33.547920227050803</v>
      </c>
      <c r="H1249" s="1">
        <v>38.853630065917997</v>
      </c>
      <c r="I1249" s="1">
        <v>38.134849548339801</v>
      </c>
      <c r="J1249" s="1">
        <v>37.897628784179702</v>
      </c>
      <c r="K1249" s="1">
        <v>35.928440093994098</v>
      </c>
      <c r="L1249" s="1">
        <v>38.539871215820298</v>
      </c>
      <c r="M1249" s="1">
        <v>41.9328804016113</v>
      </c>
      <c r="N1249" s="1">
        <v>47.151161193847699</v>
      </c>
      <c r="O1249" s="1">
        <v>49.109249114990199</v>
      </c>
      <c r="P1249" s="1">
        <v>49.3388481140137</v>
      </c>
      <c r="Q1249" s="1">
        <v>58.810611724853501</v>
      </c>
      <c r="R1249" s="1">
        <v>48.155109405517599</v>
      </c>
      <c r="S1249" s="1">
        <v>48.820301055908203</v>
      </c>
      <c r="T1249" s="1">
        <v>44.099769592285199</v>
      </c>
      <c r="V1249" s="1">
        <v>44.571048736572301</v>
      </c>
    </row>
    <row r="1250" spans="1:25" x14ac:dyDescent="0.35">
      <c r="A1250" s="1" t="s">
        <v>29</v>
      </c>
      <c r="B1250" s="1" t="s">
        <v>30</v>
      </c>
      <c r="C1250" s="1" t="s">
        <v>2521</v>
      </c>
      <c r="D1250" s="1" t="s">
        <v>2522</v>
      </c>
    </row>
    <row r="1251" spans="1:25" x14ac:dyDescent="0.35">
      <c r="A1251" s="1" t="s">
        <v>29</v>
      </c>
      <c r="B1251" s="1" t="s">
        <v>30</v>
      </c>
      <c r="C1251" s="1" t="s">
        <v>2523</v>
      </c>
      <c r="D1251" s="1" t="s">
        <v>2524</v>
      </c>
      <c r="J1251" s="1">
        <v>11.8466901779175</v>
      </c>
      <c r="K1251" s="1">
        <v>13.6792402267456</v>
      </c>
      <c r="L1251" s="1">
        <v>12.902290344238301</v>
      </c>
      <c r="M1251" s="1">
        <v>19.9781303405762</v>
      </c>
      <c r="N1251" s="1">
        <v>21.531589508056602</v>
      </c>
      <c r="O1251" s="1">
        <v>24.181800842285199</v>
      </c>
      <c r="P1251" s="1">
        <v>18.6993198394775</v>
      </c>
      <c r="Q1251" s="1">
        <v>18.715129852294901</v>
      </c>
      <c r="R1251" s="1">
        <v>22.646409988403299</v>
      </c>
      <c r="S1251" s="1">
        <v>22.272140502929702</v>
      </c>
      <c r="T1251" s="1">
        <v>19.033149719238299</v>
      </c>
      <c r="V1251" s="1">
        <v>22.8018093109131</v>
      </c>
    </row>
    <row r="1252" spans="1:25" x14ac:dyDescent="0.35">
      <c r="A1252" s="1" t="s">
        <v>29</v>
      </c>
      <c r="B1252" s="1" t="s">
        <v>30</v>
      </c>
      <c r="C1252" s="1" t="s">
        <v>2525</v>
      </c>
      <c r="D1252" s="1" t="s">
        <v>2526</v>
      </c>
      <c r="G1252" s="1">
        <v>9.7142601013183594</v>
      </c>
      <c r="H1252" s="1">
        <v>9.9307804107665998</v>
      </c>
      <c r="I1252" s="1">
        <v>10.491060256958001</v>
      </c>
      <c r="N1252" s="1">
        <v>9.5719995498657209</v>
      </c>
      <c r="O1252" s="1">
        <v>10.1744298934937</v>
      </c>
      <c r="U1252" s="1">
        <v>11.8596391677856</v>
      </c>
      <c r="V1252" s="1">
        <v>12.1008195877075</v>
      </c>
    </row>
    <row r="1253" spans="1:25" x14ac:dyDescent="0.35">
      <c r="A1253" s="1" t="s">
        <v>29</v>
      </c>
      <c r="B1253" s="1" t="s">
        <v>30</v>
      </c>
      <c r="C1253" s="1" t="s">
        <v>2527</v>
      </c>
      <c r="D1253" s="1" t="s">
        <v>2528</v>
      </c>
      <c r="G1253" s="1">
        <v>0.68672001361846902</v>
      </c>
      <c r="H1253" s="1">
        <v>0.70740002393722501</v>
      </c>
      <c r="I1253" s="1">
        <v>0.70731997489929199</v>
      </c>
      <c r="N1253" s="1">
        <v>0.74001002311706499</v>
      </c>
      <c r="O1253" s="1">
        <v>0.69194000959396396</v>
      </c>
      <c r="U1253" s="1">
        <v>0.78466683626174905</v>
      </c>
      <c r="V1253" s="1">
        <v>0.72351467609405495</v>
      </c>
    </row>
    <row r="1254" spans="1:25" x14ac:dyDescent="0.35">
      <c r="A1254" s="1" t="s">
        <v>29</v>
      </c>
      <c r="B1254" s="1" t="s">
        <v>30</v>
      </c>
      <c r="C1254" s="1" t="s">
        <v>2529</v>
      </c>
      <c r="D1254" s="1" t="s">
        <v>2530</v>
      </c>
      <c r="G1254" s="1">
        <v>7.8882999420165998</v>
      </c>
      <c r="H1254" s="1">
        <v>8.2080001831054705</v>
      </c>
      <c r="I1254" s="1">
        <v>8.6705598831176793</v>
      </c>
      <c r="N1254" s="1">
        <v>8.1243000030517596</v>
      </c>
      <c r="O1254" s="1">
        <v>8.3003997802734393</v>
      </c>
      <c r="U1254" s="1">
        <v>10.409905433654799</v>
      </c>
      <c r="V1254" s="1">
        <v>10.134869575500501</v>
      </c>
    </row>
    <row r="1255" spans="1:25" x14ac:dyDescent="0.35">
      <c r="A1255" s="1" t="s">
        <v>29</v>
      </c>
      <c r="B1255" s="1" t="s">
        <v>30</v>
      </c>
      <c r="C1255" s="1" t="s">
        <v>2531</v>
      </c>
      <c r="D1255" s="1" t="s">
        <v>2532</v>
      </c>
      <c r="G1255" s="1">
        <v>11.486860275268601</v>
      </c>
      <c r="H1255" s="1">
        <v>11.603050231933601</v>
      </c>
      <c r="I1255" s="1">
        <v>12.2583904266357</v>
      </c>
      <c r="N1255" s="1">
        <v>10.978690147399901</v>
      </c>
      <c r="O1255" s="1">
        <v>11.9958400726318</v>
      </c>
      <c r="U1255" s="1">
        <v>13.2666568756104</v>
      </c>
      <c r="V1255" s="1">
        <v>14.007820129394499</v>
      </c>
    </row>
    <row r="1256" spans="1:25" x14ac:dyDescent="0.35">
      <c r="A1256" s="1" t="s">
        <v>29</v>
      </c>
      <c r="B1256" s="1" t="s">
        <v>30</v>
      </c>
      <c r="C1256" s="1" t="s">
        <v>2533</v>
      </c>
      <c r="D1256" s="1" t="s">
        <v>2534</v>
      </c>
      <c r="E1256" s="1">
        <v>1058.73</v>
      </c>
      <c r="F1256" s="1">
        <v>1208.1400000000001</v>
      </c>
      <c r="G1256" s="1">
        <v>1293.45</v>
      </c>
      <c r="H1256" s="1">
        <v>1432.85</v>
      </c>
      <c r="I1256" s="1">
        <v>1735.85</v>
      </c>
      <c r="J1256" s="1">
        <v>1941.49</v>
      </c>
      <c r="K1256" s="1">
        <v>2116.06</v>
      </c>
      <c r="L1256" s="1">
        <v>2278.81</v>
      </c>
      <c r="M1256" s="1">
        <v>2839.74</v>
      </c>
      <c r="N1256" s="1">
        <v>3149.77</v>
      </c>
      <c r="O1256" s="1">
        <v>3393.05</v>
      </c>
      <c r="P1256" s="1">
        <v>3102.85</v>
      </c>
      <c r="Q1256" s="1">
        <v>3141.03</v>
      </c>
      <c r="R1256" s="1">
        <v>3532.77</v>
      </c>
      <c r="S1256" s="1">
        <v>3467.53</v>
      </c>
      <c r="T1256" s="1">
        <v>3852.5</v>
      </c>
      <c r="U1256" s="1">
        <v>4335.1099999999997</v>
      </c>
      <c r="V1256" s="1">
        <v>5345.23</v>
      </c>
      <c r="W1256" s="1">
        <v>6476.73</v>
      </c>
      <c r="X1256" s="1">
        <v>7899.95</v>
      </c>
    </row>
    <row r="1257" spans="1:25" x14ac:dyDescent="0.35">
      <c r="A1257" s="1" t="s">
        <v>29</v>
      </c>
      <c r="B1257" s="1" t="s">
        <v>30</v>
      </c>
      <c r="C1257" s="1" t="s">
        <v>2535</v>
      </c>
      <c r="D1257" s="1" t="s">
        <v>2536</v>
      </c>
      <c r="E1257" s="1">
        <v>6</v>
      </c>
      <c r="F1257" s="1">
        <v>6</v>
      </c>
      <c r="G1257" s="1">
        <v>6</v>
      </c>
      <c r="H1257" s="1">
        <v>6</v>
      </c>
      <c r="I1257" s="1">
        <v>6</v>
      </c>
      <c r="J1257" s="1">
        <v>6</v>
      </c>
      <c r="K1257" s="1">
        <v>6</v>
      </c>
      <c r="L1257" s="1">
        <v>6</v>
      </c>
      <c r="M1257" s="1">
        <v>6</v>
      </c>
      <c r="N1257" s="1">
        <v>6</v>
      </c>
      <c r="O1257" s="1">
        <v>6</v>
      </c>
      <c r="P1257" s="1">
        <v>6</v>
      </c>
      <c r="Q1257" s="1">
        <v>6</v>
      </c>
      <c r="R1257" s="1">
        <v>6</v>
      </c>
      <c r="S1257" s="1">
        <v>6</v>
      </c>
      <c r="T1257" s="1">
        <v>6</v>
      </c>
      <c r="U1257" s="1">
        <v>6</v>
      </c>
      <c r="V1257" s="1">
        <v>6</v>
      </c>
      <c r="W1257" s="1">
        <v>6</v>
      </c>
      <c r="X1257" s="1">
        <v>6</v>
      </c>
      <c r="Y1257" s="1">
        <v>6</v>
      </c>
    </row>
    <row r="1258" spans="1:25" x14ac:dyDescent="0.35">
      <c r="A1258" s="1" t="s">
        <v>29</v>
      </c>
      <c r="B1258" s="1" t="s">
        <v>30</v>
      </c>
      <c r="C1258" s="1" t="s">
        <v>2537</v>
      </c>
      <c r="D1258" s="1" t="s">
        <v>2538</v>
      </c>
      <c r="O1258" s="1">
        <v>9591205</v>
      </c>
      <c r="Q1258" s="1">
        <v>12532753</v>
      </c>
    </row>
    <row r="1259" spans="1:25" x14ac:dyDescent="0.35">
      <c r="A1259" s="1" t="s">
        <v>29</v>
      </c>
      <c r="B1259" s="1" t="s">
        <v>30</v>
      </c>
      <c r="C1259" s="1" t="s">
        <v>2539</v>
      </c>
      <c r="D1259" s="1" t="s">
        <v>2540</v>
      </c>
      <c r="O1259" s="1">
        <v>45.236249999999998</v>
      </c>
      <c r="Q1259" s="1">
        <v>46.813690000000001</v>
      </c>
    </row>
    <row r="1260" spans="1:25" x14ac:dyDescent="0.35">
      <c r="A1260" s="1" t="s">
        <v>29</v>
      </c>
      <c r="B1260" s="1" t="s">
        <v>30</v>
      </c>
      <c r="C1260" s="1" t="s">
        <v>2541</v>
      </c>
      <c r="D1260" s="1" t="s">
        <v>2542</v>
      </c>
      <c r="E1260" s="1">
        <v>4601105</v>
      </c>
      <c r="F1260" s="1">
        <v>5124270</v>
      </c>
      <c r="H1260" s="1">
        <v>6279562</v>
      </c>
      <c r="I1260" s="1">
        <v>6397581</v>
      </c>
      <c r="J1260" s="1">
        <v>6436449</v>
      </c>
      <c r="K1260" s="1">
        <v>6068160</v>
      </c>
      <c r="L1260" s="1">
        <v>6888700</v>
      </c>
      <c r="M1260" s="1">
        <v>7827318</v>
      </c>
      <c r="N1260" s="1">
        <v>9056768</v>
      </c>
      <c r="O1260" s="1">
        <v>9591205</v>
      </c>
      <c r="P1260" s="1">
        <v>10212250</v>
      </c>
      <c r="Q1260" s="1">
        <v>12532753</v>
      </c>
      <c r="R1260" s="1">
        <v>10495583</v>
      </c>
      <c r="S1260" s="1">
        <v>11116030</v>
      </c>
      <c r="T1260" s="1">
        <v>10314796</v>
      </c>
      <c r="V1260" s="1">
        <v>11374084</v>
      </c>
    </row>
    <row r="1261" spans="1:25" x14ac:dyDescent="0.35">
      <c r="A1261" s="1" t="s">
        <v>29</v>
      </c>
      <c r="B1261" s="1" t="s">
        <v>30</v>
      </c>
      <c r="C1261" s="1" t="s">
        <v>2543</v>
      </c>
      <c r="D1261" s="1" t="s">
        <v>2544</v>
      </c>
      <c r="E1261" s="1">
        <v>44.643880000000003</v>
      </c>
      <c r="F1261" s="1">
        <v>42.467359999999999</v>
      </c>
      <c r="H1261" s="1">
        <v>43.632249999999999</v>
      </c>
      <c r="I1261" s="1">
        <v>44.613050000000001</v>
      </c>
      <c r="J1261" s="1">
        <v>44.153739999999999</v>
      </c>
      <c r="K1261" s="1">
        <v>42.752429999999997</v>
      </c>
      <c r="L1261" s="1">
        <v>44.694780000000002</v>
      </c>
      <c r="M1261" s="1">
        <v>45.720970000000001</v>
      </c>
      <c r="N1261" s="1">
        <v>45.839919999999999</v>
      </c>
      <c r="O1261" s="1">
        <v>45.236249999999998</v>
      </c>
      <c r="P1261" s="1">
        <v>46.859960000000001</v>
      </c>
      <c r="Q1261" s="1">
        <v>46.813690000000001</v>
      </c>
      <c r="R1261" s="1">
        <v>46.333109999999998</v>
      </c>
      <c r="S1261" s="1">
        <v>46.919499999999999</v>
      </c>
      <c r="T1261" s="1">
        <v>46.574440000000003</v>
      </c>
    </row>
    <row r="1262" spans="1:25" x14ac:dyDescent="0.35">
      <c r="A1262" s="1" t="s">
        <v>29</v>
      </c>
      <c r="B1262" s="1" t="s">
        <v>30</v>
      </c>
      <c r="C1262" s="1" t="s">
        <v>2545</v>
      </c>
      <c r="D1262" s="1" t="s">
        <v>2546</v>
      </c>
      <c r="E1262" s="1">
        <v>140631</v>
      </c>
      <c r="F1262" s="1">
        <v>162960</v>
      </c>
      <c r="G1262" s="1">
        <v>180278</v>
      </c>
      <c r="H1262" s="1">
        <v>154594</v>
      </c>
      <c r="I1262" s="1">
        <v>159283</v>
      </c>
      <c r="J1262" s="1">
        <v>202082</v>
      </c>
      <c r="K1262" s="1">
        <v>213366</v>
      </c>
      <c r="L1262" s="1">
        <v>308311</v>
      </c>
      <c r="N1262" s="1">
        <v>390427</v>
      </c>
      <c r="V1262" s="1">
        <v>776048</v>
      </c>
    </row>
    <row r="1263" spans="1:25" x14ac:dyDescent="0.35">
      <c r="A1263" s="1" t="s">
        <v>29</v>
      </c>
      <c r="B1263" s="1" t="s">
        <v>30</v>
      </c>
      <c r="C1263" s="1" t="s">
        <v>2547</v>
      </c>
      <c r="D1263" s="1" t="s">
        <v>2548</v>
      </c>
      <c r="E1263" s="1">
        <v>38.735408782958999</v>
      </c>
      <c r="F1263" s="1">
        <v>33.257240295410199</v>
      </c>
      <c r="G1263" s="1">
        <v>38.423988342285199</v>
      </c>
      <c r="H1263" s="1">
        <v>35.700611114502003</v>
      </c>
      <c r="I1263" s="1">
        <v>35.668590545654297</v>
      </c>
      <c r="J1263" s="1">
        <v>38.236949920654297</v>
      </c>
      <c r="K1263" s="1">
        <v>34.141799926757798</v>
      </c>
      <c r="L1263" s="1">
        <v>39.458209991455099</v>
      </c>
      <c r="N1263" s="1">
        <v>47.875278472900398</v>
      </c>
      <c r="P1263" s="1">
        <v>45.947708129882798</v>
      </c>
      <c r="Q1263" s="1">
        <v>47.548851013183601</v>
      </c>
      <c r="R1263" s="1">
        <v>48.764678955078097</v>
      </c>
      <c r="S1263" s="1">
        <v>53.029518127441399</v>
      </c>
      <c r="T1263" s="1">
        <v>48.059768676757798</v>
      </c>
      <c r="U1263" s="1">
        <v>46.264999389648402</v>
      </c>
      <c r="V1263" s="1">
        <v>45.810310363769503</v>
      </c>
    </row>
    <row r="1264" spans="1:25" x14ac:dyDescent="0.35">
      <c r="A1264" s="1" t="s">
        <v>29</v>
      </c>
      <c r="B1264" s="1" t="s">
        <v>30</v>
      </c>
      <c r="C1264" s="1" t="s">
        <v>2549</v>
      </c>
      <c r="D1264" s="1" t="s">
        <v>2550</v>
      </c>
      <c r="E1264" s="1">
        <v>54474</v>
      </c>
      <c r="F1264" s="1">
        <v>54196</v>
      </c>
      <c r="G1264" s="1">
        <v>69270</v>
      </c>
      <c r="H1264" s="1">
        <v>55191</v>
      </c>
      <c r="I1264" s="1">
        <v>56814</v>
      </c>
      <c r="J1264" s="1">
        <v>77270</v>
      </c>
      <c r="K1264" s="1">
        <v>72847</v>
      </c>
      <c r="L1264" s="1">
        <v>121654</v>
      </c>
      <c r="N1264" s="1">
        <v>186918</v>
      </c>
      <c r="V1264" s="1">
        <v>355510</v>
      </c>
    </row>
    <row r="1265" spans="1:26" x14ac:dyDescent="0.35">
      <c r="A1265" s="1" t="s">
        <v>29</v>
      </c>
      <c r="B1265" s="1" t="s">
        <v>30</v>
      </c>
      <c r="C1265" s="1" t="s">
        <v>2551</v>
      </c>
      <c r="D1265" s="1" t="s">
        <v>2552</v>
      </c>
    </row>
    <row r="1266" spans="1:26" x14ac:dyDescent="0.35">
      <c r="A1266" s="1" t="s">
        <v>29</v>
      </c>
      <c r="B1266" s="1" t="s">
        <v>30</v>
      </c>
      <c r="C1266" s="1" t="s">
        <v>2553</v>
      </c>
      <c r="D1266" s="1" t="s">
        <v>2554</v>
      </c>
    </row>
    <row r="1267" spans="1:26" x14ac:dyDescent="0.35">
      <c r="A1267" s="1" t="s">
        <v>29</v>
      </c>
      <c r="B1267" s="1" t="s">
        <v>30</v>
      </c>
      <c r="C1267" s="1" t="s">
        <v>2555</v>
      </c>
      <c r="D1267" s="1" t="s">
        <v>2556</v>
      </c>
      <c r="E1267" s="1">
        <v>1372487048.3789401</v>
      </c>
      <c r="F1267" s="1">
        <v>1422304440.29423</v>
      </c>
      <c r="G1267" s="1">
        <v>1062820789.1282001</v>
      </c>
      <c r="H1267" s="1">
        <v>2272734507.1160498</v>
      </c>
      <c r="I1267" s="1">
        <v>15283868947.9792</v>
      </c>
      <c r="J1267" s="1">
        <v>17974770556.152901</v>
      </c>
      <c r="K1267" s="1">
        <v>18698256027.8806</v>
      </c>
      <c r="L1267" s="1">
        <v>20922596478.810501</v>
      </c>
      <c r="M1267" s="1">
        <v>19828185800.275398</v>
      </c>
      <c r="N1267" s="1">
        <v>21183037700.2621</v>
      </c>
      <c r="O1267" s="1">
        <v>22278494516.966999</v>
      </c>
      <c r="P1267" s="1">
        <v>22292511083.7836</v>
      </c>
      <c r="Q1267" s="1">
        <v>22527248104.091301</v>
      </c>
      <c r="R1267" s="1">
        <v>22800731750</v>
      </c>
      <c r="S1267" s="1">
        <v>22117335000</v>
      </c>
      <c r="T1267" s="1">
        <v>20942658196.6175</v>
      </c>
      <c r="U1267" s="1">
        <v>22517199725.299999</v>
      </c>
      <c r="V1267" s="1">
        <v>24525662840.2257</v>
      </c>
      <c r="W1267" s="1">
        <v>27080385963.749199</v>
      </c>
      <c r="X1267" s="1">
        <v>21626836847.893501</v>
      </c>
      <c r="Y1267" s="1">
        <v>22388553572.1889</v>
      </c>
      <c r="Z1267" s="1">
        <v>22750081813.178799</v>
      </c>
    </row>
    <row r="1268" spans="1:26" x14ac:dyDescent="0.35">
      <c r="A1268" s="1" t="s">
        <v>29</v>
      </c>
      <c r="B1268" s="1" t="s">
        <v>30</v>
      </c>
      <c r="C1268" s="1" t="s">
        <v>2557</v>
      </c>
      <c r="D1268" s="1" t="s">
        <v>2558</v>
      </c>
      <c r="E1268" s="1">
        <v>593358.431196269</v>
      </c>
      <c r="F1268" s="1">
        <v>903977.97998103697</v>
      </c>
      <c r="G1268" s="1">
        <v>11562241.361498199</v>
      </c>
      <c r="H1268" s="1">
        <v>20855603.8062873</v>
      </c>
      <c r="I1268" s="1">
        <v>70652958.308681995</v>
      </c>
      <c r="J1268" s="1">
        <v>129431358.578072</v>
      </c>
      <c r="K1268" s="1">
        <v>67165782.173684895</v>
      </c>
      <c r="L1268" s="1">
        <v>412090672.12392497</v>
      </c>
      <c r="M1268" s="1">
        <v>346227562.06392503</v>
      </c>
      <c r="N1268" s="1">
        <v>309848597.40770501</v>
      </c>
      <c r="O1268" s="1">
        <v>355004837.24853599</v>
      </c>
      <c r="P1268" s="1">
        <v>320253278.35971898</v>
      </c>
      <c r="Q1268" s="1">
        <v>542879268.21702302</v>
      </c>
      <c r="R1268" s="1">
        <v>819262650.92214096</v>
      </c>
      <c r="S1268" s="1">
        <v>1797895402.91904</v>
      </c>
      <c r="T1268" s="1">
        <v>1045863872.97962</v>
      </c>
      <c r="U1268" s="1">
        <v>521627654.31439</v>
      </c>
      <c r="V1268" s="1">
        <v>391566861.55045199</v>
      </c>
      <c r="W1268" s="1">
        <v>711087955.52914298</v>
      </c>
      <c r="X1268" s="1">
        <v>604518220.169379</v>
      </c>
      <c r="Y1268" s="1">
        <v>437393253.21742302</v>
      </c>
      <c r="Z1268" s="1">
        <v>900803346.79521894</v>
      </c>
    </row>
    <row r="1269" spans="1:26" x14ac:dyDescent="0.35">
      <c r="A1269" s="1" t="s">
        <v>29</v>
      </c>
      <c r="B1269" s="1" t="s">
        <v>30</v>
      </c>
      <c r="C1269" s="1" t="s">
        <v>2559</v>
      </c>
      <c r="D1269" s="1" t="s">
        <v>2560</v>
      </c>
      <c r="N1269" s="1">
        <v>102</v>
      </c>
      <c r="O1269" s="1">
        <v>155</v>
      </c>
      <c r="P1269" s="1">
        <v>290</v>
      </c>
      <c r="Q1269" s="1">
        <v>382</v>
      </c>
      <c r="R1269" s="1">
        <v>528</v>
      </c>
      <c r="S1269" s="1">
        <v>643</v>
      </c>
      <c r="T1269" s="1">
        <v>8814</v>
      </c>
      <c r="U1269" s="1">
        <v>42529</v>
      </c>
      <c r="V1269" s="1">
        <v>36082</v>
      </c>
      <c r="W1269" s="1">
        <v>15036</v>
      </c>
      <c r="X1269" s="1">
        <v>15242</v>
      </c>
    </row>
    <row r="1270" spans="1:26" x14ac:dyDescent="0.35">
      <c r="A1270" s="1" t="s">
        <v>29</v>
      </c>
      <c r="B1270" s="1" t="s">
        <v>30</v>
      </c>
      <c r="C1270" s="1" t="s">
        <v>2561</v>
      </c>
      <c r="D1270" s="1" t="s">
        <v>2562</v>
      </c>
      <c r="N1270" s="1">
        <v>0.63372595203391646</v>
      </c>
      <c r="O1270" s="1">
        <v>0.93676110135183988</v>
      </c>
      <c r="P1270" s="1">
        <v>1.70512074571492</v>
      </c>
      <c r="Q1270" s="1">
        <v>2.1862786939992942</v>
      </c>
      <c r="R1270" s="1">
        <v>2.943488105654454</v>
      </c>
      <c r="S1270" s="1">
        <v>3.4946452713577107</v>
      </c>
      <c r="T1270" s="1">
        <v>46.717249033960279</v>
      </c>
      <c r="U1270" s="1">
        <v>219.79276285156772</v>
      </c>
      <c r="V1270" s="1">
        <v>181.87626553698868</v>
      </c>
      <c r="W1270" s="1">
        <v>73.958031384766443</v>
      </c>
      <c r="X1270" s="1">
        <v>73.163681945733444</v>
      </c>
    </row>
    <row r="1271" spans="1:26" x14ac:dyDescent="0.35">
      <c r="A1271" s="1" t="s">
        <v>29</v>
      </c>
      <c r="B1271" s="1" t="s">
        <v>30</v>
      </c>
      <c r="C1271" s="1" t="s">
        <v>2563</v>
      </c>
      <c r="D1271" s="1" t="s">
        <v>2564</v>
      </c>
      <c r="E1271" s="1">
        <v>89.304180000000002</v>
      </c>
      <c r="F1271" s="1">
        <v>88.837990000000005</v>
      </c>
      <c r="G1271" s="1">
        <v>88.440839999999994</v>
      </c>
      <c r="H1271" s="1">
        <v>88.183750000000003</v>
      </c>
      <c r="I1271" s="1">
        <v>87.860749999999996</v>
      </c>
      <c r="J1271" s="1">
        <v>87.611289999999997</v>
      </c>
      <c r="K1271" s="1">
        <v>87.566730000000007</v>
      </c>
      <c r="L1271" s="1">
        <v>87.258830000000003</v>
      </c>
      <c r="M1271" s="1">
        <v>86.834180000000003</v>
      </c>
      <c r="N1271" s="1">
        <v>86.415840000000003</v>
      </c>
      <c r="O1271" s="1">
        <v>86.012060000000005</v>
      </c>
      <c r="P1271" s="1">
        <v>86.633570000000006</v>
      </c>
      <c r="Q1271" s="1">
        <v>87.128680000000003</v>
      </c>
      <c r="R1271" s="1">
        <v>86.633080000000007</v>
      </c>
      <c r="S1271" s="1">
        <v>86.140299999999996</v>
      </c>
      <c r="T1271" s="1">
        <v>85.805099999999996</v>
      </c>
      <c r="U1271" s="1">
        <v>85.375630000000001</v>
      </c>
      <c r="V1271" s="1">
        <v>85.010189999999994</v>
      </c>
      <c r="W1271" s="1">
        <v>84.502669999999995</v>
      </c>
      <c r="X1271" s="1">
        <v>85.673599999999993</v>
      </c>
      <c r="Y1271" s="1">
        <v>85.605810000000005</v>
      </c>
    </row>
    <row r="1272" spans="1:26" x14ac:dyDescent="0.35">
      <c r="A1272" s="1" t="s">
        <v>29</v>
      </c>
      <c r="B1272" s="1" t="s">
        <v>30</v>
      </c>
      <c r="C1272" s="1" t="s">
        <v>2565</v>
      </c>
      <c r="D1272" s="1" t="s">
        <v>2566</v>
      </c>
      <c r="E1272" s="1">
        <v>80.886189999999999</v>
      </c>
      <c r="F1272" s="1">
        <v>80.394409999999993</v>
      </c>
      <c r="G1272" s="1">
        <v>80.153239999999997</v>
      </c>
      <c r="H1272" s="1">
        <v>79.623999999999995</v>
      </c>
      <c r="I1272" s="1">
        <v>79.295400000000001</v>
      </c>
      <c r="J1272" s="1">
        <v>78.952929999999995</v>
      </c>
      <c r="K1272" s="1">
        <v>78.402879999999996</v>
      </c>
      <c r="L1272" s="1">
        <v>78.062520000000006</v>
      </c>
      <c r="M1272" s="1">
        <v>77.706789999999998</v>
      </c>
      <c r="N1272" s="1">
        <v>77.259540000000001</v>
      </c>
      <c r="O1272" s="1">
        <v>76.879980000000003</v>
      </c>
      <c r="P1272" s="1">
        <v>77.161569999999998</v>
      </c>
      <c r="Q1272" s="1">
        <v>77.398449999999997</v>
      </c>
      <c r="R1272" s="1">
        <v>77.020529999999994</v>
      </c>
      <c r="S1272" s="1">
        <v>76.600520000000003</v>
      </c>
      <c r="T1272" s="1">
        <v>76.325609999999998</v>
      </c>
      <c r="U1272" s="1">
        <v>76.014579999999995</v>
      </c>
      <c r="V1272" s="1">
        <v>75.49203</v>
      </c>
      <c r="W1272" s="1">
        <v>75.000159999999994</v>
      </c>
      <c r="X1272" s="1">
        <v>76.947239999999994</v>
      </c>
      <c r="Y1272" s="1">
        <v>76.520420000000001</v>
      </c>
    </row>
    <row r="1273" spans="1:26" x14ac:dyDescent="0.35">
      <c r="A1273" s="1" t="s">
        <v>29</v>
      </c>
      <c r="B1273" s="1" t="s">
        <v>30</v>
      </c>
      <c r="C1273" s="1" t="s">
        <v>2567</v>
      </c>
      <c r="D1273" s="1" t="s">
        <v>2568</v>
      </c>
      <c r="E1273" s="1">
        <v>84.859740000000002</v>
      </c>
      <c r="F1273" s="1">
        <v>84.377529999999993</v>
      </c>
      <c r="G1273" s="1">
        <v>84.061120000000003</v>
      </c>
      <c r="H1273" s="1">
        <v>83.658699999999996</v>
      </c>
      <c r="I1273" s="1">
        <v>83.331329999999994</v>
      </c>
      <c r="J1273" s="1">
        <v>83.024870000000007</v>
      </c>
      <c r="K1273" s="1">
        <v>82.706230000000005</v>
      </c>
      <c r="L1273" s="1">
        <v>82.376270000000005</v>
      </c>
      <c r="M1273" s="1">
        <v>81.984459999999999</v>
      </c>
      <c r="N1273" s="1">
        <v>81.547839999999994</v>
      </c>
      <c r="O1273" s="1">
        <v>81.151349999999994</v>
      </c>
      <c r="P1273" s="1">
        <v>81.583439999999996</v>
      </c>
      <c r="Q1273" s="1">
        <v>81.932460000000006</v>
      </c>
      <c r="R1273" s="1">
        <v>81.413210000000007</v>
      </c>
      <c r="S1273" s="1">
        <v>80.92962</v>
      </c>
      <c r="T1273" s="1">
        <v>80.582819999999998</v>
      </c>
      <c r="U1273" s="1">
        <v>80.194640000000007</v>
      </c>
      <c r="V1273" s="1">
        <v>79.755039999999994</v>
      </c>
      <c r="W1273" s="1">
        <v>79.268349999999998</v>
      </c>
      <c r="X1273" s="1">
        <v>80.854609999999994</v>
      </c>
      <c r="Y1273" s="1">
        <v>80.582549999999998</v>
      </c>
    </row>
    <row r="1274" spans="1:26" x14ac:dyDescent="0.35">
      <c r="A1274" s="1" t="s">
        <v>29</v>
      </c>
      <c r="B1274" s="1" t="s">
        <v>30</v>
      </c>
      <c r="C1274" s="1" t="s">
        <v>2569</v>
      </c>
      <c r="D1274" s="1" t="s">
        <v>2570</v>
      </c>
      <c r="E1274" s="1">
        <v>1653267404.6187601</v>
      </c>
      <c r="F1274" s="1">
        <v>2523770923.4100599</v>
      </c>
      <c r="G1274" s="1">
        <v>3473114364.5042801</v>
      </c>
      <c r="H1274" s="1">
        <v>3336004128.2877102</v>
      </c>
      <c r="I1274" s="1">
        <v>1792586627.7490201</v>
      </c>
      <c r="J1274" s="1">
        <v>2298632716.2493</v>
      </c>
      <c r="K1274" s="1">
        <v>1443136236.6482401</v>
      </c>
      <c r="L1274" s="1">
        <v>2263046112.0353699</v>
      </c>
      <c r="M1274" s="1">
        <v>2218172272.5685101</v>
      </c>
      <c r="N1274" s="1">
        <v>3080534648.3568201</v>
      </c>
      <c r="O1274" s="1">
        <v>3386533561.2546101</v>
      </c>
      <c r="P1274" s="1">
        <v>2400264988.9967399</v>
      </c>
      <c r="Q1274" s="1">
        <v>2396162375.01021</v>
      </c>
      <c r="R1274" s="1">
        <v>1991350465.7688</v>
      </c>
      <c r="S1274" s="1">
        <v>3160029493.6996198</v>
      </c>
      <c r="T1274" s="1">
        <v>3743644912.8534498</v>
      </c>
      <c r="U1274" s="1">
        <v>5030498518.5622396</v>
      </c>
      <c r="V1274" s="1">
        <v>4817775565.0046101</v>
      </c>
      <c r="W1274" s="1">
        <v>4949173917.0794201</v>
      </c>
      <c r="X1274" s="1">
        <v>3993012590.2487702</v>
      </c>
      <c r="Y1274" s="1">
        <v>3996164555.6268101</v>
      </c>
      <c r="Z1274" s="1">
        <v>4863999516.5859003</v>
      </c>
    </row>
    <row r="1275" spans="1:26" x14ac:dyDescent="0.35">
      <c r="A1275" s="1" t="s">
        <v>29</v>
      </c>
      <c r="B1275" s="1" t="s">
        <v>30</v>
      </c>
      <c r="C1275" s="1" t="s">
        <v>2571</v>
      </c>
      <c r="D1275" s="1" t="s">
        <v>2572</v>
      </c>
      <c r="E1275" s="1">
        <v>4639638590.7737303</v>
      </c>
      <c r="F1275" s="1">
        <v>4921662498.4389601</v>
      </c>
      <c r="G1275" s="1">
        <v>5714692543.51124</v>
      </c>
      <c r="H1275" s="1">
        <v>5973282016.9462204</v>
      </c>
      <c r="I1275" s="1">
        <v>6623479186.0810699</v>
      </c>
      <c r="J1275" s="1">
        <v>13923695093.9876</v>
      </c>
      <c r="K1275" s="1">
        <v>18348346387.053902</v>
      </c>
      <c r="L1275" s="1">
        <v>24369200491.8447</v>
      </c>
      <c r="M1275" s="1">
        <v>18699281920.486801</v>
      </c>
      <c r="N1275" s="1">
        <v>21332515363.269901</v>
      </c>
      <c r="O1275" s="1">
        <v>24570829119.9217</v>
      </c>
      <c r="P1275" s="1">
        <v>23941006053.507801</v>
      </c>
      <c r="Q1275" s="1">
        <v>21802853214.173599</v>
      </c>
      <c r="R1275" s="1">
        <v>24911354312.379902</v>
      </c>
      <c r="S1275" s="1">
        <v>19612685768.646</v>
      </c>
      <c r="T1275" s="1">
        <v>11758306298.810801</v>
      </c>
      <c r="U1275" s="1">
        <v>18264780867.868999</v>
      </c>
      <c r="V1275" s="1">
        <v>30883664001.2257</v>
      </c>
      <c r="W1275" s="1">
        <v>38710165611.5495</v>
      </c>
      <c r="X1275" s="1">
        <v>19832514705.250401</v>
      </c>
      <c r="Y1275" s="1">
        <v>16056904042.056299</v>
      </c>
      <c r="Z1275" s="1">
        <v>18820276417.090199</v>
      </c>
    </row>
    <row r="1276" spans="1:26" x14ac:dyDescent="0.35">
      <c r="A1276" s="1" t="s">
        <v>29</v>
      </c>
      <c r="B1276" s="1" t="s">
        <v>30</v>
      </c>
      <c r="C1276" s="1" t="s">
        <v>2573</v>
      </c>
      <c r="D1276" s="1" t="s">
        <v>2574</v>
      </c>
      <c r="E1276" s="1">
        <v>46.222479715822281</v>
      </c>
      <c r="F1276" s="1">
        <v>38.969932472271147</v>
      </c>
      <c r="G1276" s="1">
        <v>39.145511203401924</v>
      </c>
      <c r="H1276" s="1">
        <v>43.355018249455618</v>
      </c>
      <c r="I1276" s="1">
        <v>44.684205736609442</v>
      </c>
      <c r="J1276" s="1">
        <v>48.488798715613349</v>
      </c>
      <c r="K1276" s="1">
        <v>49.962371048214507</v>
      </c>
      <c r="L1276" s="1">
        <v>48.975359729106557</v>
      </c>
      <c r="M1276" s="1">
        <v>50.981397065092636</v>
      </c>
      <c r="N1276" s="1">
        <v>50.788843670730998</v>
      </c>
      <c r="O1276" s="1">
        <v>49.243031516532838</v>
      </c>
      <c r="P1276" s="1">
        <v>50.185884483017084</v>
      </c>
      <c r="Q1276" s="1">
        <v>52.366601122146783</v>
      </c>
      <c r="R1276" s="1">
        <v>54.15312801485257</v>
      </c>
      <c r="S1276" s="1">
        <v>58.122221918412301</v>
      </c>
      <c r="T1276" s="1">
        <v>59.785097677607666</v>
      </c>
      <c r="U1276" s="1">
        <v>55.804696889220949</v>
      </c>
      <c r="V1276" s="1">
        <v>52.017050934418243</v>
      </c>
      <c r="W1276" s="1">
        <v>49.730216902389643</v>
      </c>
      <c r="X1276" s="1">
        <v>46.386127468048137</v>
      </c>
      <c r="Y1276" s="1">
        <v>43.78839185728323</v>
      </c>
      <c r="Z1276" s="1">
        <v>44.035767699275517</v>
      </c>
    </row>
    <row r="1277" spans="1:26" x14ac:dyDescent="0.35">
      <c r="A1277" s="1" t="s">
        <v>29</v>
      </c>
      <c r="B1277" s="1" t="s">
        <v>30</v>
      </c>
      <c r="C1277" s="1" t="s">
        <v>2575</v>
      </c>
      <c r="D1277" s="1" t="s">
        <v>2576</v>
      </c>
      <c r="E1277" s="1">
        <v>7.3890637535389629</v>
      </c>
      <c r="F1277" s="1">
        <v>11.383433943417586</v>
      </c>
      <c r="G1277" s="1">
        <v>2.5534548792433611</v>
      </c>
      <c r="H1277" s="1">
        <v>19.998403149461424</v>
      </c>
      <c r="I1277" s="1">
        <v>10.631871363197163</v>
      </c>
      <c r="J1277" s="1">
        <v>12.370091596146551</v>
      </c>
      <c r="K1277" s="1">
        <v>12.856285910884949</v>
      </c>
      <c r="L1277" s="1">
        <v>13.001231157316198</v>
      </c>
      <c r="M1277" s="1">
        <v>12.4273628252582</v>
      </c>
      <c r="N1277" s="1">
        <v>12.875258157856678</v>
      </c>
      <c r="O1277" s="1">
        <v>4.8963715633418161</v>
      </c>
      <c r="P1277" s="1">
        <v>3.968698631574469</v>
      </c>
      <c r="Q1277" s="1">
        <v>8.3835393485383918</v>
      </c>
      <c r="R1277" s="1">
        <v>6.8459931437145229</v>
      </c>
      <c r="S1277" s="1">
        <v>4.7810396352206794</v>
      </c>
      <c r="T1277" s="1">
        <v>-0.81542127437197109</v>
      </c>
      <c r="U1277" s="1">
        <v>-0.91344647850991123</v>
      </c>
      <c r="V1277" s="1">
        <v>1.8272888406723808</v>
      </c>
      <c r="W1277" s="1">
        <v>2.2174718264054434</v>
      </c>
      <c r="X1277" s="1">
        <v>-2.2223296504175067</v>
      </c>
      <c r="Y1277" s="1">
        <v>5.608459647273861</v>
      </c>
      <c r="Z1277" s="1">
        <v>6.6577989572688097</v>
      </c>
    </row>
    <row r="1278" spans="1:26" x14ac:dyDescent="0.35">
      <c r="A1278" s="1" t="s">
        <v>29</v>
      </c>
      <c r="B1278" s="1" t="s">
        <v>30</v>
      </c>
      <c r="C1278" s="1" t="s">
        <v>2577</v>
      </c>
      <c r="D1278" s="1" t="s">
        <v>2578</v>
      </c>
      <c r="E1278" s="1">
        <v>78521449061.209351</v>
      </c>
      <c r="F1278" s="1">
        <v>87459886346.506409</v>
      </c>
      <c r="G1278" s="1">
        <v>89693135081.801987</v>
      </c>
      <c r="H1278" s="1">
        <v>107630329832.85176</v>
      </c>
      <c r="I1278" s="1">
        <v>119073448048.46538</v>
      </c>
      <c r="J1278" s="1">
        <v>133802942638.75052</v>
      </c>
      <c r="K1278" s="1">
        <v>151005031501.56567</v>
      </c>
      <c r="L1278" s="1">
        <v>170637544706.26236</v>
      </c>
      <c r="M1278" s="1">
        <v>191843291503.02176</v>
      </c>
      <c r="N1278" s="1">
        <v>216543610542.56534</v>
      </c>
      <c r="O1278" s="1">
        <v>227146390311.40515</v>
      </c>
      <c r="P1278" s="1">
        <v>236161145995.36472</v>
      </c>
      <c r="Q1278" s="1">
        <v>255959808595.84531</v>
      </c>
      <c r="R1278" s="1">
        <v>273482799542.98169</v>
      </c>
      <c r="S1278" s="1">
        <v>286558120584.64276</v>
      </c>
      <c r="T1278" s="1">
        <v>284221464705.95508</v>
      </c>
      <c r="U1278" s="1">
        <v>281625253745.42926</v>
      </c>
      <c r="V1278" s="1">
        <v>286771360579.63477</v>
      </c>
      <c r="W1278" s="1">
        <v>293130434706.68774</v>
      </c>
      <c r="X1278" s="1">
        <v>286616110141.80328</v>
      </c>
      <c r="Y1278" s="1">
        <v>302690859021.69232</v>
      </c>
      <c r="Z1278" s="1">
        <v>322843407877.38654</v>
      </c>
    </row>
    <row r="1279" spans="1:26" x14ac:dyDescent="0.35">
      <c r="A1279" s="1" t="s">
        <v>29</v>
      </c>
      <c r="B1279" s="1" t="s">
        <v>30</v>
      </c>
      <c r="C1279" s="1" t="s">
        <v>2579</v>
      </c>
      <c r="D1279" s="1" t="s">
        <v>2580</v>
      </c>
      <c r="E1279" s="1">
        <v>10057763966400</v>
      </c>
      <c r="F1279" s="1">
        <v>11202682883700</v>
      </c>
      <c r="G1279" s="1">
        <v>11488738336400</v>
      </c>
      <c r="H1279" s="1">
        <v>13786302545700</v>
      </c>
      <c r="I1279" s="1">
        <v>15252044498100</v>
      </c>
      <c r="J1279" s="1">
        <v>17138736372800</v>
      </c>
      <c r="K1279" s="1">
        <v>19342141322400</v>
      </c>
      <c r="L1279" s="1">
        <v>21856857826500</v>
      </c>
      <c r="M1279" s="1">
        <v>24573088850800</v>
      </c>
      <c r="N1279" s="1">
        <v>27736937477700</v>
      </c>
      <c r="O1279" s="1">
        <v>29095040996900</v>
      </c>
      <c r="P1279" s="1">
        <v>30249735490800</v>
      </c>
      <c r="Q1279" s="1">
        <v>32785733968500</v>
      </c>
      <c r="R1279" s="1">
        <v>35030243068099.996</v>
      </c>
      <c r="S1279" s="1">
        <v>36705052873500</v>
      </c>
      <c r="T1279" s="1">
        <v>36405752063600</v>
      </c>
      <c r="U1279" s="1">
        <v>36073205003400</v>
      </c>
      <c r="V1279" s="1">
        <v>36732366652900</v>
      </c>
      <c r="W1279" s="1">
        <v>37546896534600</v>
      </c>
      <c r="X1279" s="1">
        <v>36712480720100</v>
      </c>
      <c r="Y1279" s="1">
        <v>38771485386800</v>
      </c>
      <c r="Z1279" s="1">
        <v>41352812936600</v>
      </c>
    </row>
    <row r="1280" spans="1:26" x14ac:dyDescent="0.35">
      <c r="A1280" s="1" t="s">
        <v>29</v>
      </c>
      <c r="B1280" s="1" t="s">
        <v>30</v>
      </c>
      <c r="C1280" s="1" t="s">
        <v>2581</v>
      </c>
      <c r="D1280" s="1" t="s">
        <v>2582</v>
      </c>
      <c r="E1280" s="1">
        <v>3806187170800</v>
      </c>
      <c r="F1280" s="1">
        <v>4482107453900</v>
      </c>
      <c r="G1280" s="1">
        <v>5306946653800</v>
      </c>
      <c r="H1280" s="1">
        <v>7857689529300</v>
      </c>
      <c r="I1280" s="1">
        <v>10331827981100</v>
      </c>
      <c r="J1280" s="1">
        <v>14728559267400</v>
      </c>
      <c r="K1280" s="1">
        <v>17324923674400.002</v>
      </c>
      <c r="L1280" s="1">
        <v>19567718998000</v>
      </c>
      <c r="M1280" s="1">
        <v>22157258789700</v>
      </c>
      <c r="N1280" s="1">
        <v>27736937477700</v>
      </c>
      <c r="O1280" s="1">
        <v>31089457397300</v>
      </c>
      <c r="P1280" s="1">
        <v>36310216229000</v>
      </c>
      <c r="Q1280" s="1">
        <v>42422165041800</v>
      </c>
      <c r="R1280" s="1">
        <v>48811996689600</v>
      </c>
      <c r="S1280" s="1">
        <v>55319414751000</v>
      </c>
      <c r="T1280" s="1">
        <v>61324813865200</v>
      </c>
      <c r="U1280" s="1">
        <v>64119178133400</v>
      </c>
      <c r="V1280" s="1">
        <v>67147202398399.992</v>
      </c>
      <c r="W1280" s="1">
        <v>72426659908000</v>
      </c>
      <c r="X1280" s="1">
        <v>71551677266400</v>
      </c>
      <c r="Y1280" s="1">
        <v>77100630722200</v>
      </c>
      <c r="Z1280" s="1">
        <v>89112993100500</v>
      </c>
    </row>
    <row r="1281" spans="1:26" x14ac:dyDescent="0.35">
      <c r="A1281" s="1" t="s">
        <v>29</v>
      </c>
      <c r="B1281" s="1" t="s">
        <v>30</v>
      </c>
      <c r="C1281" s="1" t="s">
        <v>2583</v>
      </c>
      <c r="D1281" s="1" t="s">
        <v>2584</v>
      </c>
      <c r="E1281" s="1">
        <v>34218761628.743992</v>
      </c>
      <c r="F1281" s="1">
        <v>37042516499.309914</v>
      </c>
      <c r="G1281" s="1">
        <v>41000609211.670959</v>
      </c>
      <c r="H1281" s="1">
        <v>58860817127.241913</v>
      </c>
      <c r="I1281" s="1">
        <v>78496983993.399216</v>
      </c>
      <c r="J1281" s="1">
        <v>115623941814.97888</v>
      </c>
      <c r="K1281" s="1">
        <v>139025697794.91837</v>
      </c>
      <c r="L1281" s="1">
        <v>166259697825.79697</v>
      </c>
      <c r="M1281" s="1">
        <v>150399591031.51859</v>
      </c>
      <c r="N1281" s="1">
        <v>186390245604.66254</v>
      </c>
      <c r="O1281" s="1">
        <v>204095889305.09686</v>
      </c>
      <c r="P1281" s="1">
        <v>232847950289.72754</v>
      </c>
      <c r="Q1281" s="1">
        <v>272367680439.51556</v>
      </c>
      <c r="R1281" s="1">
        <v>310938502113.60736</v>
      </c>
      <c r="S1281" s="1">
        <v>286558120584.64276</v>
      </c>
      <c r="T1281" s="1">
        <v>241919828985.73251</v>
      </c>
      <c r="U1281" s="1">
        <v>209683766970.06671</v>
      </c>
      <c r="V1281" s="1">
        <v>219376299767.74219</v>
      </c>
      <c r="W1281" s="1">
        <v>235978567440.10257</v>
      </c>
      <c r="X1281" s="1">
        <v>200480349369.5174</v>
      </c>
      <c r="Y1281" s="1">
        <v>193033937197.1351</v>
      </c>
      <c r="Z1281" s="1">
        <v>210220643111.78381</v>
      </c>
    </row>
    <row r="1282" spans="1:26" x14ac:dyDescent="0.35">
      <c r="A1282" s="1" t="s">
        <v>29</v>
      </c>
      <c r="B1282" s="1" t="s">
        <v>30</v>
      </c>
      <c r="C1282" s="1" t="s">
        <v>2585</v>
      </c>
      <c r="D1282" s="1" t="s">
        <v>2586</v>
      </c>
      <c r="E1282" s="1">
        <v>4795.1840889630321</v>
      </c>
      <c r="F1282" s="1">
        <v>5070.7129552927809</v>
      </c>
      <c r="G1282" s="1">
        <v>4972.1370019804699</v>
      </c>
      <c r="H1282" s="1">
        <v>5684.9286262647138</v>
      </c>
      <c r="I1282" s="1">
        <v>5990.9472948342818</v>
      </c>
      <c r="J1282" s="1">
        <v>6422.3603322238414</v>
      </c>
      <c r="K1282" s="1">
        <v>6915.7427159023437</v>
      </c>
      <c r="L1282" s="1">
        <v>7460.1212556843775</v>
      </c>
      <c r="M1282" s="1">
        <v>8015.5460387502317</v>
      </c>
      <c r="N1282" s="1">
        <v>8640.1354048152552</v>
      </c>
      <c r="O1282" s="1">
        <v>8673.8473352677702</v>
      </c>
      <c r="P1282" s="1">
        <v>9100.5275705445456</v>
      </c>
      <c r="Q1282" s="1">
        <v>9958.0091005428603</v>
      </c>
      <c r="R1282" s="1">
        <v>10411.679751093816</v>
      </c>
      <c r="S1282" s="1">
        <v>10601.23216550347</v>
      </c>
      <c r="T1282" s="1">
        <v>10620.48600928861</v>
      </c>
      <c r="U1282" s="1">
        <v>10108.208748966899</v>
      </c>
      <c r="V1282" s="1">
        <v>9741.9700079674039</v>
      </c>
      <c r="W1282" s="1">
        <v>9437.9877903859306</v>
      </c>
    </row>
    <row r="1283" spans="1:26" x14ac:dyDescent="0.35">
      <c r="A1283" s="1" t="s">
        <v>29</v>
      </c>
      <c r="B1283" s="1" t="s">
        <v>30</v>
      </c>
      <c r="C1283" s="1" t="s">
        <v>2587</v>
      </c>
      <c r="D1283" s="1" t="s">
        <v>2588</v>
      </c>
      <c r="E1283" s="1">
        <v>1.0469999999999999</v>
      </c>
      <c r="F1283" s="1">
        <v>1.0449999999999999</v>
      </c>
      <c r="G1283" s="1">
        <v>1.0449999999999999</v>
      </c>
      <c r="H1283" s="1">
        <v>1.044</v>
      </c>
      <c r="I1283" s="1">
        <v>1.044</v>
      </c>
      <c r="J1283" s="1">
        <v>1.0429999999999999</v>
      </c>
      <c r="K1283" s="1">
        <v>1.0409999999999999</v>
      </c>
      <c r="L1283" s="1">
        <v>1.0409999999999999</v>
      </c>
      <c r="M1283" s="1">
        <v>1.0409999999999999</v>
      </c>
      <c r="N1283" s="1">
        <v>1.0389999999999999</v>
      </c>
      <c r="O1283" s="1">
        <v>1.038</v>
      </c>
      <c r="P1283" s="1">
        <v>1.0369999999999999</v>
      </c>
      <c r="Q1283" s="1">
        <v>1.036</v>
      </c>
      <c r="R1283" s="1">
        <v>1.0369999999999999</v>
      </c>
      <c r="S1283" s="1">
        <v>1.038</v>
      </c>
      <c r="T1283" s="1">
        <v>1.0389999999999999</v>
      </c>
      <c r="U1283" s="1">
        <v>1.0389999999999999</v>
      </c>
      <c r="V1283" s="1">
        <v>1.0389999999999999</v>
      </c>
      <c r="W1283" s="1">
        <v>1.038</v>
      </c>
      <c r="X1283" s="1">
        <v>1.038</v>
      </c>
      <c r="Y1283" s="1">
        <v>1.038</v>
      </c>
    </row>
    <row r="1284" spans="1:26" x14ac:dyDescent="0.35">
      <c r="A1284" s="1" t="s">
        <v>29</v>
      </c>
      <c r="B1284" s="1" t="s">
        <v>30</v>
      </c>
      <c r="C1284" s="1" t="s">
        <v>2589</v>
      </c>
      <c r="D1284" s="1" t="s">
        <v>2590</v>
      </c>
      <c r="I1284" s="1">
        <v>326.60000000000002</v>
      </c>
      <c r="L1284" s="1">
        <v>390.9</v>
      </c>
      <c r="N1284" s="1">
        <v>434</v>
      </c>
    </row>
    <row r="1285" spans="1:26" x14ac:dyDescent="0.35">
      <c r="A1285" s="1" t="s">
        <v>29</v>
      </c>
      <c r="B1285" s="1" t="s">
        <v>30</v>
      </c>
      <c r="C1285" s="1" t="s">
        <v>2591</v>
      </c>
      <c r="D1285" s="1" t="s">
        <v>2592</v>
      </c>
      <c r="E1285" s="1">
        <v>57.303449999999998</v>
      </c>
      <c r="F1285" s="1">
        <v>52.600070000000002</v>
      </c>
      <c r="G1285" s="1">
        <v>55.786259999999999</v>
      </c>
      <c r="I1285" s="1">
        <v>33.364190000000001</v>
      </c>
      <c r="J1285" s="1">
        <v>33.852670000000003</v>
      </c>
      <c r="L1285" s="1">
        <v>34.187080000000002</v>
      </c>
      <c r="M1285" s="1">
        <v>34.11309</v>
      </c>
      <c r="N1285" s="1">
        <v>35.790289999999999</v>
      </c>
      <c r="O1285" s="1">
        <v>36.199249999999999</v>
      </c>
      <c r="Q1285" s="1">
        <v>37.989879999999999</v>
      </c>
      <c r="R1285" s="1">
        <v>42.733969999999999</v>
      </c>
      <c r="S1285" s="1">
        <v>34.207299999999996</v>
      </c>
      <c r="T1285" s="1">
        <v>36.361960000000003</v>
      </c>
      <c r="X1285" s="1">
        <v>43.051729999999999</v>
      </c>
    </row>
    <row r="1286" spans="1:26" x14ac:dyDescent="0.35">
      <c r="A1286" s="1" t="s">
        <v>29</v>
      </c>
      <c r="B1286" s="1" t="s">
        <v>30</v>
      </c>
      <c r="C1286" s="1" t="s">
        <v>2593</v>
      </c>
      <c r="D1286" s="1" t="s">
        <v>2594</v>
      </c>
      <c r="E1286" s="1">
        <v>56.882800000000003</v>
      </c>
      <c r="F1286" s="1">
        <v>52.6004</v>
      </c>
      <c r="G1286" s="1">
        <v>56.174059999999997</v>
      </c>
      <c r="I1286" s="1">
        <v>32.852969999999999</v>
      </c>
      <c r="J1286" s="1">
        <v>33.394300000000001</v>
      </c>
      <c r="L1286" s="1">
        <v>33.747320000000002</v>
      </c>
      <c r="M1286" s="1">
        <v>33.670999999999999</v>
      </c>
      <c r="N1286" s="1">
        <v>35.284939999999999</v>
      </c>
      <c r="O1286" s="1">
        <v>35.944980000000001</v>
      </c>
      <c r="Q1286" s="1">
        <v>37.309930000000001</v>
      </c>
      <c r="R1286" s="1">
        <v>43.261209999999998</v>
      </c>
      <c r="S1286" s="1">
        <v>34.268079999999998</v>
      </c>
      <c r="T1286" s="1">
        <v>36.813429999999997</v>
      </c>
      <c r="X1286" s="1">
        <v>41.523200000000003</v>
      </c>
    </row>
    <row r="1287" spans="1:26" x14ac:dyDescent="0.35">
      <c r="A1287" s="1" t="s">
        <v>29</v>
      </c>
      <c r="B1287" s="1" t="s">
        <v>30</v>
      </c>
      <c r="C1287" s="1" t="s">
        <v>2595</v>
      </c>
      <c r="D1287" s="1" t="s">
        <v>2596</v>
      </c>
      <c r="E1287" s="1">
        <v>60.767659999999999</v>
      </c>
      <c r="F1287" s="1">
        <v>52.398040000000002</v>
      </c>
      <c r="G1287" s="1">
        <v>52.707479999999997</v>
      </c>
      <c r="I1287" s="1">
        <v>36.791829999999997</v>
      </c>
      <c r="J1287" s="1">
        <v>36.862740000000002</v>
      </c>
      <c r="L1287" s="1">
        <v>37.46096</v>
      </c>
      <c r="M1287" s="1">
        <v>37.053089999999997</v>
      </c>
      <c r="N1287" s="1">
        <v>38.588630000000002</v>
      </c>
      <c r="O1287" s="1">
        <v>37.449779999999997</v>
      </c>
      <c r="Q1287" s="1">
        <v>42.23442</v>
      </c>
      <c r="R1287" s="1">
        <v>39.209020000000002</v>
      </c>
      <c r="S1287" s="1">
        <v>33.868070000000003</v>
      </c>
      <c r="T1287" s="1">
        <v>33.802619999999997</v>
      </c>
      <c r="X1287" s="1">
        <v>52.835680000000004</v>
      </c>
    </row>
    <row r="1288" spans="1:26" x14ac:dyDescent="0.35">
      <c r="A1288" s="1" t="s">
        <v>29</v>
      </c>
      <c r="B1288" s="1" t="s">
        <v>30</v>
      </c>
      <c r="C1288" s="1" t="s">
        <v>2597</v>
      </c>
      <c r="D1288" s="1" t="s">
        <v>2598</v>
      </c>
      <c r="E1288" s="1">
        <v>0</v>
      </c>
      <c r="F1288" s="1">
        <v>0.98605679999999996</v>
      </c>
      <c r="G1288" s="1">
        <v>0</v>
      </c>
      <c r="I1288" s="1">
        <v>0.1999408</v>
      </c>
      <c r="J1288" s="1">
        <v>8.4714499999999998E-2</v>
      </c>
      <c r="L1288" s="1">
        <v>9.8985400000000001E-2</v>
      </c>
      <c r="M1288" s="1">
        <v>1.9875000000000001E-3</v>
      </c>
      <c r="N1288" s="1">
        <v>0</v>
      </c>
      <c r="O1288" s="1">
        <v>0</v>
      </c>
      <c r="Q1288" s="1">
        <v>0</v>
      </c>
      <c r="R1288" s="1">
        <v>0.1958607</v>
      </c>
      <c r="S1288" s="1">
        <v>0</v>
      </c>
      <c r="T1288" s="1">
        <v>0</v>
      </c>
      <c r="X1288" s="1">
        <v>0</v>
      </c>
    </row>
    <row r="1289" spans="1:26" x14ac:dyDescent="0.35">
      <c r="A1289" s="1" t="s">
        <v>29</v>
      </c>
      <c r="B1289" s="1" t="s">
        <v>30</v>
      </c>
      <c r="C1289" s="1" t="s">
        <v>2599</v>
      </c>
      <c r="D1289" s="1" t="s">
        <v>2600</v>
      </c>
      <c r="E1289" s="1">
        <v>0</v>
      </c>
      <c r="F1289" s="1">
        <v>0.87131630000000004</v>
      </c>
      <c r="G1289" s="1">
        <v>0</v>
      </c>
      <c r="I1289" s="1">
        <v>0.2088555</v>
      </c>
      <c r="J1289" s="1">
        <v>9.5602300000000001E-2</v>
      </c>
      <c r="L1289" s="1">
        <v>0</v>
      </c>
      <c r="M1289" s="1">
        <v>0</v>
      </c>
      <c r="N1289" s="1">
        <v>0</v>
      </c>
      <c r="O1289" s="1">
        <v>0</v>
      </c>
      <c r="Q1289" s="1">
        <v>0</v>
      </c>
      <c r="R1289" s="1">
        <v>0.2254398</v>
      </c>
      <c r="S1289" s="1">
        <v>0</v>
      </c>
      <c r="T1289" s="1">
        <v>0</v>
      </c>
      <c r="X1289" s="1">
        <v>0</v>
      </c>
    </row>
    <row r="1290" spans="1:26" x14ac:dyDescent="0.35">
      <c r="A1290" s="1" t="s">
        <v>29</v>
      </c>
      <c r="B1290" s="1" t="s">
        <v>30</v>
      </c>
      <c r="C1290" s="1" t="s">
        <v>2601</v>
      </c>
      <c r="D1290" s="1" t="s">
        <v>2602</v>
      </c>
      <c r="E1290" s="1">
        <v>0</v>
      </c>
      <c r="F1290" s="1">
        <v>1.957586</v>
      </c>
      <c r="G1290" s="1">
        <v>0</v>
      </c>
      <c r="I1290" s="1">
        <v>0.13175229999999999</v>
      </c>
      <c r="J1290" s="1">
        <v>0</v>
      </c>
      <c r="L1290" s="1">
        <v>0.89245870000000005</v>
      </c>
      <c r="M1290" s="1">
        <v>1.54775E-2</v>
      </c>
      <c r="N1290" s="1">
        <v>0</v>
      </c>
      <c r="O1290" s="1">
        <v>0</v>
      </c>
      <c r="Q1290" s="1">
        <v>0</v>
      </c>
      <c r="R1290" s="1">
        <v>0</v>
      </c>
      <c r="S1290" s="1">
        <v>0</v>
      </c>
      <c r="T1290" s="1">
        <v>0</v>
      </c>
      <c r="X1290" s="1">
        <v>0</v>
      </c>
    </row>
    <row r="1291" spans="1:26" x14ac:dyDescent="0.35">
      <c r="A1291" s="1" t="s">
        <v>29</v>
      </c>
      <c r="B1291" s="1" t="s">
        <v>30</v>
      </c>
      <c r="C1291" s="1" t="s">
        <v>2603</v>
      </c>
      <c r="D1291" s="1" t="s">
        <v>2604</v>
      </c>
      <c r="O1291" s="1">
        <v>35.61</v>
      </c>
      <c r="Q1291" s="1">
        <v>33.299999999999997</v>
      </c>
      <c r="T1291" s="1">
        <v>31.98</v>
      </c>
      <c r="W1291" s="1">
        <v>43.49</v>
      </c>
    </row>
    <row r="1292" spans="1:26" x14ac:dyDescent="0.35">
      <c r="A1292" s="1" t="s">
        <v>29</v>
      </c>
      <c r="B1292" s="1" t="s">
        <v>30</v>
      </c>
      <c r="C1292" s="1" t="s">
        <v>2605</v>
      </c>
      <c r="D1292" s="1" t="s">
        <v>2606</v>
      </c>
      <c r="O1292" s="1">
        <v>23.04</v>
      </c>
      <c r="Q1292" s="1">
        <v>23.12</v>
      </c>
      <c r="T1292" s="1">
        <v>23.16</v>
      </c>
      <c r="W1292" s="1">
        <v>29.95</v>
      </c>
    </row>
    <row r="1293" spans="1:26" x14ac:dyDescent="0.35">
      <c r="A1293" s="1" t="s">
        <v>29</v>
      </c>
      <c r="B1293" s="1" t="s">
        <v>30</v>
      </c>
      <c r="C1293" s="1" t="s">
        <v>2607</v>
      </c>
      <c r="D1293" s="1" t="s">
        <v>2608</v>
      </c>
      <c r="O1293" s="1">
        <v>29.09</v>
      </c>
      <c r="Q1293" s="1">
        <v>27.85</v>
      </c>
      <c r="T1293" s="1">
        <v>27.06</v>
      </c>
      <c r="W1293" s="1">
        <v>36.65</v>
      </c>
    </row>
    <row r="1294" spans="1:26" x14ac:dyDescent="0.35">
      <c r="A1294" s="1" t="s">
        <v>29</v>
      </c>
      <c r="B1294" s="1" t="s">
        <v>30</v>
      </c>
      <c r="C1294" s="1" t="s">
        <v>2609</v>
      </c>
      <c r="D1294" s="1" t="s">
        <v>2610</v>
      </c>
      <c r="E1294" s="1">
        <v>2.0923249257617429</v>
      </c>
      <c r="F1294" s="1">
        <v>8.0535324013123724</v>
      </c>
      <c r="G1294" s="1">
        <v>9.4731609449462084</v>
      </c>
      <c r="H1294" s="1">
        <v>10.180300799582149</v>
      </c>
      <c r="I1294" s="1">
        <v>5.42630165233653E-3</v>
      </c>
      <c r="J1294" s="1">
        <v>1.6364473869864915E-6</v>
      </c>
      <c r="K1294" s="1">
        <v>1.4273809977948111E-6</v>
      </c>
      <c r="L1294" s="1">
        <v>1.1066887364578219E-6</v>
      </c>
      <c r="M1294" s="1">
        <v>0</v>
      </c>
      <c r="N1294" s="1">
        <v>0</v>
      </c>
      <c r="O1294" s="1">
        <v>1.4857500299913758E-6</v>
      </c>
      <c r="P1294" s="1">
        <v>0</v>
      </c>
      <c r="Q1294" s="1">
        <v>5.3098765044935845E-4</v>
      </c>
      <c r="R1294" s="1">
        <v>4.2918716157192265E-4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1.3835811159462876E-5</v>
      </c>
      <c r="Y1294" s="1">
        <v>0</v>
      </c>
    </row>
    <row r="1295" spans="1:26" x14ac:dyDescent="0.35">
      <c r="A1295" s="1" t="s">
        <v>29</v>
      </c>
      <c r="B1295" s="1" t="s">
        <v>30</v>
      </c>
      <c r="C1295" s="1" t="s">
        <v>2611</v>
      </c>
      <c r="D1295" s="1" t="s">
        <v>2612</v>
      </c>
      <c r="E1295" s="1">
        <v>1.2302</v>
      </c>
      <c r="F1295" s="1">
        <v>4.1002000000000001</v>
      </c>
      <c r="G1295" s="1">
        <v>6.3430999999999997</v>
      </c>
      <c r="H1295" s="1">
        <v>8.7409999999999997</v>
      </c>
      <c r="I1295" s="1">
        <v>1.06E-2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2.0999999999999999E-3</v>
      </c>
      <c r="R1295" s="1">
        <v>1.1999999999999999E-3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6" x14ac:dyDescent="0.35">
      <c r="A1296" s="1" t="s">
        <v>29</v>
      </c>
      <c r="B1296" s="1" t="s">
        <v>30</v>
      </c>
      <c r="C1296" s="1" t="s">
        <v>2613</v>
      </c>
      <c r="D1296" s="1" t="s">
        <v>2614</v>
      </c>
      <c r="E1296" s="1">
        <v>3.8998233306525369</v>
      </c>
      <c r="F1296" s="1">
        <v>19.499488074339975</v>
      </c>
      <c r="G1296" s="1">
        <v>35.17146246885212</v>
      </c>
      <c r="H1296" s="1">
        <v>22.571173134436187</v>
      </c>
      <c r="I1296" s="1">
        <v>1.0830822501401473E-2</v>
      </c>
      <c r="J1296" s="1">
        <v>2.3400002026921993E-6</v>
      </c>
      <c r="K1296" s="1">
        <v>1.9265534411606909E-6</v>
      </c>
      <c r="L1296" s="1">
        <v>1.8657380023137791E-6</v>
      </c>
      <c r="M1296" s="1">
        <v>0</v>
      </c>
      <c r="N1296" s="1">
        <v>0</v>
      </c>
      <c r="O1296" s="1">
        <v>4.5568972546656636E-6</v>
      </c>
      <c r="P1296" s="1">
        <v>0</v>
      </c>
      <c r="Q1296" s="1">
        <v>1.2194147950998222E-3</v>
      </c>
      <c r="R1296" s="1">
        <v>1.0551561389175817E-3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1.5685184052017994E-5</v>
      </c>
      <c r="Y1296" s="1">
        <v>0</v>
      </c>
    </row>
    <row r="1297" spans="1:24" x14ac:dyDescent="0.35">
      <c r="A1297" s="1" t="s">
        <v>29</v>
      </c>
      <c r="B1297" s="1" t="s">
        <v>30</v>
      </c>
      <c r="C1297" s="1" t="s">
        <v>2615</v>
      </c>
      <c r="D1297" s="1" t="s">
        <v>2616</v>
      </c>
    </row>
    <row r="1298" spans="1:24" x14ac:dyDescent="0.35">
      <c r="A1298" s="1" t="s">
        <v>29</v>
      </c>
      <c r="B1298" s="1" t="s">
        <v>30</v>
      </c>
      <c r="C1298" s="1" t="s">
        <v>2617</v>
      </c>
      <c r="D1298" s="1" t="s">
        <v>2618</v>
      </c>
    </row>
    <row r="1299" spans="1:24" x14ac:dyDescent="0.35">
      <c r="A1299" s="1" t="s">
        <v>29</v>
      </c>
      <c r="B1299" s="1" t="s">
        <v>30</v>
      </c>
      <c r="C1299" s="1" t="s">
        <v>2619</v>
      </c>
      <c r="D1299" s="1" t="s">
        <v>2620</v>
      </c>
      <c r="H1299" s="1">
        <v>40</v>
      </c>
      <c r="I1299" s="1">
        <v>40</v>
      </c>
      <c r="J1299" s="1">
        <v>40</v>
      </c>
      <c r="K1299" s="1">
        <v>60</v>
      </c>
      <c r="L1299" s="1">
        <v>80</v>
      </c>
      <c r="M1299" s="1">
        <v>80</v>
      </c>
      <c r="N1299" s="1">
        <v>80</v>
      </c>
      <c r="O1299" s="1">
        <v>80</v>
      </c>
      <c r="P1299" s="1">
        <v>80</v>
      </c>
      <c r="Q1299" s="1">
        <v>80</v>
      </c>
      <c r="R1299" s="1">
        <v>80</v>
      </c>
      <c r="S1299" s="1">
        <v>80</v>
      </c>
      <c r="T1299" s="1">
        <v>80</v>
      </c>
      <c r="U1299" s="1">
        <v>80</v>
      </c>
      <c r="V1299" s="1">
        <v>80</v>
      </c>
      <c r="W1299" s="1">
        <v>60</v>
      </c>
      <c r="X1299" s="1">
        <v>40</v>
      </c>
    </row>
    <row r="1300" spans="1:24" x14ac:dyDescent="0.35">
      <c r="A1300" s="1" t="s">
        <v>29</v>
      </c>
      <c r="B1300" s="1" t="s">
        <v>30</v>
      </c>
      <c r="C1300" s="1" t="s">
        <v>2621</v>
      </c>
      <c r="D1300" s="1" t="s">
        <v>2622</v>
      </c>
      <c r="R1300" s="1">
        <v>1.37</v>
      </c>
    </row>
    <row r="1301" spans="1:24" x14ac:dyDescent="0.35">
      <c r="A1301" s="1" t="s">
        <v>29</v>
      </c>
      <c r="B1301" s="1" t="s">
        <v>30</v>
      </c>
      <c r="C1301" s="1" t="s">
        <v>2623</v>
      </c>
      <c r="D1301" s="1" t="s">
        <v>2624</v>
      </c>
      <c r="Q1301" s="1">
        <v>8</v>
      </c>
      <c r="R1301" s="1">
        <v>8</v>
      </c>
      <c r="S1301" s="1">
        <v>8</v>
      </c>
      <c r="T1301" s="1">
        <v>8</v>
      </c>
      <c r="U1301" s="1">
        <v>8</v>
      </c>
      <c r="V1301" s="1">
        <v>8</v>
      </c>
      <c r="W1301" s="1">
        <v>7</v>
      </c>
    </row>
    <row r="1302" spans="1:24" x14ac:dyDescent="0.35">
      <c r="A1302" s="1" t="s">
        <v>29</v>
      </c>
      <c r="B1302" s="1" t="s">
        <v>30</v>
      </c>
      <c r="C1302" s="1" t="s">
        <v>2625</v>
      </c>
      <c r="D1302" s="1" t="s">
        <v>2626</v>
      </c>
      <c r="Q1302" s="1">
        <v>8.4600000000000009</v>
      </c>
      <c r="R1302" s="1">
        <v>8.4600000000000009</v>
      </c>
      <c r="S1302" s="1">
        <v>8.4600000000000009</v>
      </c>
      <c r="T1302" s="1">
        <v>8.4600000000000009</v>
      </c>
      <c r="U1302" s="1">
        <v>8.4600000000000009</v>
      </c>
      <c r="V1302" s="1">
        <v>8.4600000000000009</v>
      </c>
      <c r="W1302" s="1">
        <v>7</v>
      </c>
    </row>
    <row r="1303" spans="1:24" x14ac:dyDescent="0.35">
      <c r="A1303" s="1" t="s">
        <v>29</v>
      </c>
      <c r="B1303" s="1" t="s">
        <v>30</v>
      </c>
      <c r="C1303" s="1" t="s">
        <v>2627</v>
      </c>
      <c r="D1303" s="1" t="s">
        <v>2628</v>
      </c>
      <c r="Q1303" s="1">
        <v>8.4600000000000009</v>
      </c>
      <c r="R1303" s="1">
        <v>8.4600000000000009</v>
      </c>
      <c r="S1303" s="1">
        <v>8.4600000000000009</v>
      </c>
      <c r="T1303" s="1">
        <v>8.4600000000000009</v>
      </c>
      <c r="U1303" s="1">
        <v>8.4600000000000009</v>
      </c>
      <c r="V1303" s="1">
        <v>8.4600000000000009</v>
      </c>
      <c r="W1303" s="1">
        <v>7</v>
      </c>
    </row>
    <row r="1304" spans="1:24" x14ac:dyDescent="0.35">
      <c r="A1304" s="1" t="s">
        <v>29</v>
      </c>
      <c r="B1304" s="1" t="s">
        <v>30</v>
      </c>
      <c r="C1304" s="1" t="s">
        <v>2629</v>
      </c>
      <c r="D1304" s="1" t="s">
        <v>2630</v>
      </c>
      <c r="H1304" s="1">
        <v>44.4444444444444</v>
      </c>
      <c r="I1304" s="1">
        <v>50</v>
      </c>
      <c r="J1304" s="1">
        <v>47.7777777777778</v>
      </c>
      <c r="K1304" s="1">
        <v>60</v>
      </c>
      <c r="L1304" s="1">
        <v>67.7777777777778</v>
      </c>
      <c r="M1304" s="1">
        <v>66.6666666666667</v>
      </c>
      <c r="N1304" s="1">
        <v>68.8888888888889</v>
      </c>
      <c r="O1304" s="1">
        <v>73.3333333333333</v>
      </c>
      <c r="P1304" s="1">
        <v>74.4444444444444</v>
      </c>
      <c r="Q1304" s="1">
        <v>72.2222222222222</v>
      </c>
      <c r="R1304" s="1">
        <v>72.2222222222222</v>
      </c>
      <c r="S1304" s="1">
        <v>71.111099999999993</v>
      </c>
      <c r="T1304" s="1">
        <v>67.777766666666693</v>
      </c>
      <c r="U1304" s="1">
        <v>63.3333333333333</v>
      </c>
      <c r="V1304" s="1">
        <v>63.3333333333333</v>
      </c>
      <c r="W1304" s="1">
        <v>56.6666666666667</v>
      </c>
      <c r="X1304" s="1">
        <v>53.3333333333333</v>
      </c>
    </row>
    <row r="1305" spans="1:24" x14ac:dyDescent="0.35">
      <c r="A1305" s="1" t="s">
        <v>29</v>
      </c>
      <c r="B1305" s="1" t="s">
        <v>30</v>
      </c>
      <c r="C1305" s="1" t="s">
        <v>2631</v>
      </c>
      <c r="D1305" s="1" t="s">
        <v>2632</v>
      </c>
      <c r="T1305" s="1">
        <v>51.7870833333333</v>
      </c>
      <c r="U1305" s="1">
        <v>49.2054166666667</v>
      </c>
      <c r="V1305" s="1">
        <v>49.733750000000001</v>
      </c>
      <c r="W1305" s="1">
        <v>53.575416666666698</v>
      </c>
    </row>
    <row r="1306" spans="1:24" x14ac:dyDescent="0.35">
      <c r="A1306" s="1" t="s">
        <v>29</v>
      </c>
      <c r="B1306" s="1" t="s">
        <v>30</v>
      </c>
      <c r="C1306" s="1" t="s">
        <v>2633</v>
      </c>
      <c r="D1306" s="1" t="s">
        <v>2634</v>
      </c>
      <c r="H1306" s="1">
        <v>20</v>
      </c>
      <c r="I1306" s="1">
        <v>20</v>
      </c>
      <c r="J1306" s="1">
        <v>20</v>
      </c>
      <c r="K1306" s="1">
        <v>20</v>
      </c>
      <c r="L1306" s="1">
        <v>20</v>
      </c>
      <c r="M1306" s="1">
        <v>30</v>
      </c>
      <c r="N1306" s="1">
        <v>30</v>
      </c>
      <c r="O1306" s="1">
        <v>40</v>
      </c>
      <c r="P1306" s="1">
        <v>40</v>
      </c>
      <c r="Q1306" s="1">
        <v>40</v>
      </c>
      <c r="R1306" s="1">
        <v>40</v>
      </c>
      <c r="S1306" s="1">
        <v>60</v>
      </c>
      <c r="T1306" s="1">
        <v>80</v>
      </c>
      <c r="U1306" s="1">
        <v>56.6</v>
      </c>
      <c r="V1306" s="1">
        <v>56.6</v>
      </c>
      <c r="W1306" s="1">
        <v>80</v>
      </c>
    </row>
    <row r="1307" spans="1:24" x14ac:dyDescent="0.35">
      <c r="A1307" s="1" t="s">
        <v>29</v>
      </c>
      <c r="B1307" s="1" t="s">
        <v>30</v>
      </c>
      <c r="C1307" s="1" t="s">
        <v>2635</v>
      </c>
      <c r="D1307" s="1" t="s">
        <v>2636</v>
      </c>
      <c r="T1307" s="1">
        <v>45.9</v>
      </c>
      <c r="U1307" s="1">
        <v>61.033333333333303</v>
      </c>
      <c r="V1307" s="1">
        <v>62.4</v>
      </c>
      <c r="W1307" s="1">
        <v>62.4</v>
      </c>
    </row>
    <row r="1308" spans="1:24" x14ac:dyDescent="0.35">
      <c r="A1308" s="1" t="s">
        <v>29</v>
      </c>
      <c r="B1308" s="1" t="s">
        <v>30</v>
      </c>
      <c r="C1308" s="1" t="s">
        <v>2637</v>
      </c>
      <c r="D1308" s="1" t="s">
        <v>2638</v>
      </c>
      <c r="I1308" s="1">
        <v>46.65625</v>
      </c>
      <c r="J1308" s="1">
        <v>46.2</v>
      </c>
      <c r="K1308" s="1">
        <v>50.293750000000003</v>
      </c>
      <c r="L1308" s="1">
        <v>52.5625</v>
      </c>
      <c r="M1308" s="1">
        <v>52.9375</v>
      </c>
      <c r="N1308" s="1">
        <v>50.368749999999999</v>
      </c>
      <c r="O1308" s="1">
        <v>52.46875</v>
      </c>
      <c r="P1308" s="1">
        <v>51.375</v>
      </c>
      <c r="Q1308" s="1">
        <v>51.643749999999997</v>
      </c>
      <c r="R1308" s="1">
        <v>49.78125</v>
      </c>
      <c r="S1308" s="1">
        <v>51.181249999999999</v>
      </c>
      <c r="T1308" s="1">
        <v>53.868749999999999</v>
      </c>
      <c r="U1308" s="1">
        <v>55.09375</v>
      </c>
      <c r="V1308" s="1">
        <v>54.868749999999999</v>
      </c>
      <c r="W1308" s="1">
        <v>54.84375</v>
      </c>
    </row>
    <row r="1309" spans="1:24" x14ac:dyDescent="0.35">
      <c r="A1309" s="1" t="s">
        <v>29</v>
      </c>
      <c r="B1309" s="1" t="s">
        <v>30</v>
      </c>
      <c r="C1309" s="1" t="s">
        <v>2639</v>
      </c>
      <c r="D1309" s="1" t="s">
        <v>2640</v>
      </c>
      <c r="T1309" s="1">
        <v>39.1666666666667</v>
      </c>
      <c r="U1309" s="1">
        <v>33.299999999999997</v>
      </c>
      <c r="V1309" s="1">
        <v>34.799999999999997</v>
      </c>
      <c r="W1309" s="1">
        <v>30.633333333333301</v>
      </c>
    </row>
    <row r="1310" spans="1:24" x14ac:dyDescent="0.35">
      <c r="A1310" s="1" t="s">
        <v>29</v>
      </c>
      <c r="B1310" s="1" t="s">
        <v>30</v>
      </c>
      <c r="C1310" s="1" t="s">
        <v>2641</v>
      </c>
      <c r="D1310" s="1" t="s">
        <v>2642</v>
      </c>
      <c r="T1310" s="1">
        <v>40</v>
      </c>
      <c r="U1310" s="1">
        <v>40</v>
      </c>
      <c r="V1310" s="1">
        <v>40</v>
      </c>
      <c r="W1310" s="1">
        <v>40</v>
      </c>
    </row>
    <row r="1311" spans="1:24" x14ac:dyDescent="0.35">
      <c r="A1311" s="1" t="s">
        <v>29</v>
      </c>
      <c r="B1311" s="1" t="s">
        <v>30</v>
      </c>
      <c r="C1311" s="1" t="s">
        <v>2643</v>
      </c>
      <c r="D1311" s="1" t="s">
        <v>2644</v>
      </c>
      <c r="E1311" s="1">
        <v>0.22855425490756415</v>
      </c>
      <c r="H1311" s="1">
        <v>1.2378989602381829</v>
      </c>
      <c r="I1311" s="1">
        <v>1.1121785347747462</v>
      </c>
      <c r="J1311" s="1">
        <v>1.5087084442290191</v>
      </c>
      <c r="K1311" s="1">
        <v>6.2387082364580015</v>
      </c>
      <c r="L1311" s="1">
        <v>4.9248251357858095</v>
      </c>
      <c r="M1311" s="1">
        <v>1.5229140615698451</v>
      </c>
      <c r="N1311" s="1">
        <v>1.3910876736758968</v>
      </c>
      <c r="O1311" s="1">
        <v>0.93419603730866274</v>
      </c>
      <c r="P1311" s="1">
        <v>0.88212409753453558</v>
      </c>
      <c r="Q1311" s="1">
        <v>1.1974032844217808</v>
      </c>
      <c r="R1311" s="1">
        <v>0.89394890124336446</v>
      </c>
      <c r="S1311" s="1">
        <v>0.82853308294982986</v>
      </c>
      <c r="T1311" s="1">
        <v>0.37307491232446383</v>
      </c>
      <c r="U1311" s="1">
        <v>0.5871274171829769</v>
      </c>
      <c r="V1311" s="1">
        <v>0.61322299840966776</v>
      </c>
      <c r="W1311" s="1">
        <v>0.57249946893372838</v>
      </c>
      <c r="X1311" s="1">
        <v>0.57425638826364467</v>
      </c>
    </row>
    <row r="1312" spans="1:24" x14ac:dyDescent="0.35">
      <c r="A1312" s="1" t="s">
        <v>29</v>
      </c>
      <c r="B1312" s="1" t="s">
        <v>30</v>
      </c>
      <c r="C1312" s="1" t="s">
        <v>2645</v>
      </c>
      <c r="D1312" s="1" t="s">
        <v>2646</v>
      </c>
      <c r="E1312" s="1">
        <v>169200000</v>
      </c>
      <c r="H1312" s="1">
        <v>1680630000</v>
      </c>
      <c r="I1312" s="1">
        <v>1953770000</v>
      </c>
      <c r="J1312" s="1">
        <v>3597590000</v>
      </c>
      <c r="K1312" s="1">
        <v>17359880000</v>
      </c>
      <c r="L1312" s="1">
        <v>16718610000</v>
      </c>
      <c r="M1312" s="1">
        <v>4492730000</v>
      </c>
      <c r="N1312" s="1">
        <v>5105160000</v>
      </c>
      <c r="O1312" s="1">
        <v>3871930000</v>
      </c>
      <c r="P1312" s="1">
        <v>4092800000</v>
      </c>
      <c r="Q1312" s="1">
        <v>6227900000</v>
      </c>
      <c r="R1312" s="1">
        <v>5132910000</v>
      </c>
      <c r="S1312" s="1">
        <v>4084890000</v>
      </c>
      <c r="T1312" s="1">
        <v>1509644083.4654</v>
      </c>
      <c r="U1312" s="1">
        <v>2206106213.0795698</v>
      </c>
      <c r="V1312" s="1">
        <v>2586201830.1114497</v>
      </c>
      <c r="W1312" s="1">
        <v>2716610000</v>
      </c>
      <c r="X1312" s="1">
        <v>2481930000</v>
      </c>
    </row>
    <row r="1313" spans="1:26" x14ac:dyDescent="0.35">
      <c r="A1313" s="1" t="s">
        <v>29</v>
      </c>
      <c r="B1313" s="1" t="s">
        <v>30</v>
      </c>
      <c r="C1313" s="1" t="s">
        <v>2647</v>
      </c>
      <c r="D1313" s="1" t="s">
        <v>2648</v>
      </c>
      <c r="H1313" s="1">
        <v>10.592691009798299</v>
      </c>
      <c r="I1313" s="1">
        <v>8.7833573098363598</v>
      </c>
      <c r="J1313" s="1">
        <v>10.958069186253901</v>
      </c>
      <c r="K1313" s="1">
        <v>20.4487519048627</v>
      </c>
      <c r="L1313" s="1">
        <v>34.785303568619703</v>
      </c>
      <c r="M1313" s="1">
        <v>13.9424455519902</v>
      </c>
      <c r="N1313" s="1">
        <v>10.0999477707611</v>
      </c>
      <c r="O1313" s="1">
        <v>9.9208038046150495</v>
      </c>
      <c r="R1313" s="1">
        <v>8.1778106758227498</v>
      </c>
      <c r="S1313" s="1">
        <v>8.174050123784669</v>
      </c>
      <c r="T1313" s="1">
        <v>5.3587127340622702</v>
      </c>
      <c r="U1313" s="1">
        <v>5.8679254180900999</v>
      </c>
      <c r="V1313" s="1">
        <v>8.204811877049881</v>
      </c>
      <c r="W1313" s="1">
        <v>6.1851000000000003</v>
      </c>
      <c r="X1313" s="1">
        <v>4.3874360228556206</v>
      </c>
    </row>
    <row r="1314" spans="1:26" x14ac:dyDescent="0.35">
      <c r="A1314" s="1" t="s">
        <v>29</v>
      </c>
      <c r="B1314" s="1" t="s">
        <v>30</v>
      </c>
      <c r="C1314" s="1" t="s">
        <v>2649</v>
      </c>
      <c r="D1314" s="1" t="s">
        <v>2650</v>
      </c>
      <c r="Q1314" s="1">
        <v>6</v>
      </c>
      <c r="R1314" s="1">
        <v>6</v>
      </c>
      <c r="S1314" s="1">
        <v>6</v>
      </c>
      <c r="T1314" s="1">
        <v>6</v>
      </c>
      <c r="U1314" s="1">
        <v>9</v>
      </c>
      <c r="V1314" s="1">
        <v>9</v>
      </c>
      <c r="W1314" s="1">
        <v>9</v>
      </c>
    </row>
    <row r="1315" spans="1:26" x14ac:dyDescent="0.35">
      <c r="A1315" s="1" t="s">
        <v>29</v>
      </c>
      <c r="B1315" s="1" t="s">
        <v>30</v>
      </c>
      <c r="C1315" s="1" t="s">
        <v>2651</v>
      </c>
      <c r="D1315" s="1" t="s">
        <v>2652</v>
      </c>
    </row>
    <row r="1316" spans="1:26" x14ac:dyDescent="0.35">
      <c r="A1316" s="1" t="s">
        <v>29</v>
      </c>
      <c r="B1316" s="1" t="s">
        <v>30</v>
      </c>
      <c r="C1316" s="1" t="s">
        <v>2653</v>
      </c>
      <c r="D1316" s="1" t="s">
        <v>2654</v>
      </c>
    </row>
    <row r="1317" spans="1:26" x14ac:dyDescent="0.35">
      <c r="A1317" s="1" t="s">
        <v>29</v>
      </c>
      <c r="B1317" s="1" t="s">
        <v>30</v>
      </c>
      <c r="C1317" s="1" t="s">
        <v>2655</v>
      </c>
      <c r="D1317" s="1" t="s">
        <v>2656</v>
      </c>
      <c r="E1317" s="1">
        <v>4.9000000000000004</v>
      </c>
      <c r="F1317" s="1">
        <v>4.8</v>
      </c>
      <c r="G1317" s="1">
        <v>4.8</v>
      </c>
      <c r="H1317" s="1">
        <v>4.8</v>
      </c>
      <c r="I1317" s="1">
        <v>4.8</v>
      </c>
      <c r="J1317" s="1">
        <v>4.7</v>
      </c>
      <c r="K1317" s="1">
        <v>4.7</v>
      </c>
      <c r="L1317" s="1">
        <v>4.5999999999999996</v>
      </c>
      <c r="M1317" s="1">
        <v>4.5</v>
      </c>
      <c r="N1317" s="1">
        <v>4.4000000000000004</v>
      </c>
      <c r="O1317" s="1">
        <v>4.4000000000000004</v>
      </c>
      <c r="P1317" s="1">
        <v>4.2</v>
      </c>
      <c r="Q1317" s="1">
        <v>4.0999999999999996</v>
      </c>
      <c r="R1317" s="1">
        <v>3.9</v>
      </c>
      <c r="S1317" s="1">
        <v>3.7</v>
      </c>
      <c r="T1317" s="1">
        <v>3.7</v>
      </c>
      <c r="U1317" s="1">
        <v>3.6</v>
      </c>
      <c r="V1317" s="1">
        <v>3.5</v>
      </c>
      <c r="W1317" s="1">
        <v>3.5</v>
      </c>
    </row>
    <row r="1318" spans="1:26" x14ac:dyDescent="0.35">
      <c r="A1318" s="1" t="s">
        <v>29</v>
      </c>
      <c r="B1318" s="1" t="s">
        <v>30</v>
      </c>
      <c r="C1318" s="1" t="s">
        <v>2657</v>
      </c>
      <c r="D1318" s="1" t="s">
        <v>2658</v>
      </c>
      <c r="E1318" s="1">
        <v>2.9</v>
      </c>
      <c r="F1318" s="1">
        <v>2.9</v>
      </c>
      <c r="G1318" s="1">
        <v>2.8</v>
      </c>
      <c r="H1318" s="1">
        <v>2.9</v>
      </c>
      <c r="I1318" s="1">
        <v>2.8</v>
      </c>
      <c r="J1318" s="1">
        <v>2.8</v>
      </c>
      <c r="K1318" s="1">
        <v>2.7</v>
      </c>
      <c r="L1318" s="1">
        <v>2.6</v>
      </c>
      <c r="M1318" s="1">
        <v>2.5</v>
      </c>
      <c r="N1318" s="1">
        <v>2.4</v>
      </c>
      <c r="O1318" s="1">
        <v>2.2999999999999998</v>
      </c>
      <c r="P1318" s="1">
        <v>2.2000000000000002</v>
      </c>
      <c r="Q1318" s="1">
        <v>2.2000000000000002</v>
      </c>
      <c r="R1318" s="1">
        <v>2.1</v>
      </c>
      <c r="S1318" s="1">
        <v>2</v>
      </c>
      <c r="T1318" s="1">
        <v>2</v>
      </c>
      <c r="U1318" s="1">
        <v>2</v>
      </c>
      <c r="V1318" s="1">
        <v>2</v>
      </c>
      <c r="W1318" s="1">
        <v>1.9</v>
      </c>
    </row>
    <row r="1319" spans="1:26" x14ac:dyDescent="0.35">
      <c r="A1319" s="1" t="s">
        <v>29</v>
      </c>
      <c r="B1319" s="1" t="s">
        <v>30</v>
      </c>
      <c r="C1319" s="1" t="s">
        <v>2659</v>
      </c>
      <c r="D1319" s="1" t="s">
        <v>2660</v>
      </c>
      <c r="E1319" s="1">
        <v>6.9</v>
      </c>
      <c r="F1319" s="1">
        <v>6.8</v>
      </c>
      <c r="G1319" s="1">
        <v>6.7</v>
      </c>
      <c r="H1319" s="1">
        <v>6.8</v>
      </c>
      <c r="I1319" s="1">
        <v>6.7</v>
      </c>
      <c r="J1319" s="1">
        <v>6.6</v>
      </c>
      <c r="K1319" s="1">
        <v>6.7</v>
      </c>
      <c r="L1319" s="1">
        <v>6.6</v>
      </c>
      <c r="M1319" s="1">
        <v>6.5</v>
      </c>
      <c r="N1319" s="1">
        <v>6.4</v>
      </c>
      <c r="O1319" s="1">
        <v>6.3</v>
      </c>
      <c r="P1319" s="1">
        <v>6.1</v>
      </c>
      <c r="Q1319" s="1">
        <v>5.9</v>
      </c>
      <c r="R1319" s="1">
        <v>5.6</v>
      </c>
      <c r="S1319" s="1">
        <v>5.3</v>
      </c>
      <c r="T1319" s="1">
        <v>5.3</v>
      </c>
      <c r="U1319" s="1">
        <v>5.2</v>
      </c>
      <c r="V1319" s="1">
        <v>5.0999999999999996</v>
      </c>
      <c r="W1319" s="1">
        <v>5</v>
      </c>
    </row>
    <row r="1320" spans="1:26" x14ac:dyDescent="0.35">
      <c r="A1320" s="1" t="s">
        <v>29</v>
      </c>
      <c r="B1320" s="1" t="s">
        <v>30</v>
      </c>
      <c r="C1320" s="1" t="s">
        <v>2661</v>
      </c>
      <c r="D1320" s="1" t="s">
        <v>2662</v>
      </c>
      <c r="E1320" s="27">
        <v>923770</v>
      </c>
      <c r="F1320" s="27">
        <v>923770</v>
      </c>
      <c r="G1320" s="27">
        <v>923770</v>
      </c>
      <c r="H1320" s="27">
        <v>923770</v>
      </c>
      <c r="I1320" s="27">
        <v>923770</v>
      </c>
      <c r="J1320" s="27">
        <v>923770</v>
      </c>
      <c r="K1320" s="27">
        <v>923770</v>
      </c>
      <c r="L1320" s="27">
        <v>923770</v>
      </c>
      <c r="M1320" s="27">
        <v>923770</v>
      </c>
      <c r="N1320" s="27">
        <v>923770</v>
      </c>
      <c r="O1320" s="27">
        <v>923770</v>
      </c>
      <c r="P1320" s="27">
        <v>923770</v>
      </c>
      <c r="Q1320" s="27">
        <v>923770</v>
      </c>
      <c r="R1320" s="27">
        <v>923770</v>
      </c>
      <c r="S1320" s="27">
        <v>923770</v>
      </c>
      <c r="T1320" s="27">
        <v>923770</v>
      </c>
      <c r="U1320" s="27">
        <v>923770</v>
      </c>
      <c r="V1320" s="27">
        <v>923770</v>
      </c>
      <c r="W1320" s="27">
        <v>923770</v>
      </c>
      <c r="X1320" s="27">
        <v>923770</v>
      </c>
      <c r="Y1320" s="27"/>
      <c r="Z1320" s="27"/>
    </row>
    <row r="1321" spans="1:26" x14ac:dyDescent="0.35">
      <c r="A1321" s="1" t="s">
        <v>29</v>
      </c>
      <c r="B1321" s="1" t="s">
        <v>30</v>
      </c>
      <c r="C1321" s="1" t="s">
        <v>2663</v>
      </c>
      <c r="D1321" s="1" t="s">
        <v>2664</v>
      </c>
    </row>
    <row r="1322" spans="1:26" x14ac:dyDescent="0.35">
      <c r="A1322" s="1" t="s">
        <v>29</v>
      </c>
      <c r="B1322" s="1" t="s">
        <v>30</v>
      </c>
      <c r="C1322" s="1" t="s">
        <v>2665</v>
      </c>
      <c r="D1322" s="1" t="s">
        <v>2666</v>
      </c>
    </row>
    <row r="1323" spans="1:26" x14ac:dyDescent="0.35">
      <c r="A1323" s="1" t="s">
        <v>29</v>
      </c>
      <c r="B1323" s="1" t="s">
        <v>30</v>
      </c>
      <c r="C1323" s="1" t="s">
        <v>2667</v>
      </c>
      <c r="D1323" s="1" t="s">
        <v>2668</v>
      </c>
      <c r="E1323" s="1">
        <v>41.468803000000001</v>
      </c>
      <c r="F1323" s="1">
        <v>41.771360000000001</v>
      </c>
      <c r="G1323" s="1">
        <v>42.444380000000002</v>
      </c>
      <c r="H1323" s="1">
        <v>42.579604000000003</v>
      </c>
      <c r="I1323" s="1">
        <v>43.176471999999997</v>
      </c>
      <c r="J1323" s="1">
        <v>43.495874999999998</v>
      </c>
      <c r="K1323" s="1">
        <v>43.716828</v>
      </c>
      <c r="L1323" s="1">
        <v>43.415537999999998</v>
      </c>
      <c r="M1323" s="1">
        <v>44.125236999999998</v>
      </c>
      <c r="N1323" s="1">
        <v>44.281927000000003</v>
      </c>
      <c r="O1323" s="1">
        <v>44.890177000000001</v>
      </c>
      <c r="P1323" s="1">
        <v>44.974480999999997</v>
      </c>
      <c r="Q1323" s="1">
        <v>45.302388000000001</v>
      </c>
      <c r="R1323" s="1">
        <v>45.382218999999999</v>
      </c>
      <c r="S1323" s="1">
        <v>45.310443999999997</v>
      </c>
      <c r="T1323" s="1">
        <v>45.267496999999999</v>
      </c>
      <c r="U1323" s="1">
        <v>45.830897999999998</v>
      </c>
      <c r="V1323" s="1">
        <v>46.019222999999997</v>
      </c>
      <c r="W1323" s="1">
        <v>46.597906999999999</v>
      </c>
      <c r="X1323" s="1">
        <v>46.463394000000001</v>
      </c>
      <c r="Y1323" s="1">
        <v>45.564292000000002</v>
      </c>
    </row>
    <row r="1324" spans="1:26" x14ac:dyDescent="0.35">
      <c r="A1324" s="1" t="s">
        <v>29</v>
      </c>
      <c r="B1324" s="1" t="s">
        <v>30</v>
      </c>
      <c r="C1324" s="1" t="s">
        <v>2669</v>
      </c>
      <c r="D1324" s="1" t="s">
        <v>2670</v>
      </c>
      <c r="E1324" s="1">
        <v>37.257505000000002</v>
      </c>
      <c r="F1324" s="1">
        <v>37.465724999999999</v>
      </c>
      <c r="G1324" s="1">
        <v>38.114958999999999</v>
      </c>
      <c r="H1324" s="1">
        <v>38.572550999999997</v>
      </c>
      <c r="I1324" s="1">
        <v>39.340757000000004</v>
      </c>
      <c r="J1324" s="1">
        <v>40.065255000000001</v>
      </c>
      <c r="K1324" s="1">
        <v>40.461689</v>
      </c>
      <c r="L1324" s="1">
        <v>41.012642999999997</v>
      </c>
      <c r="M1324" s="1">
        <v>41.764598999999997</v>
      </c>
      <c r="N1324" s="1">
        <v>42.158642999999998</v>
      </c>
      <c r="O1324" s="1">
        <v>42.845959999999998</v>
      </c>
      <c r="P1324" s="1">
        <v>43.052894999999999</v>
      </c>
      <c r="Q1324" s="1">
        <v>43.330545999999998</v>
      </c>
      <c r="R1324" s="1">
        <v>43.398460999999998</v>
      </c>
      <c r="S1324" s="1">
        <v>43.479525000000002</v>
      </c>
      <c r="T1324" s="1">
        <v>44.070976999999999</v>
      </c>
      <c r="U1324" s="1">
        <v>44.258920000000003</v>
      </c>
      <c r="V1324" s="1">
        <v>44.700988000000002</v>
      </c>
      <c r="W1324" s="1">
        <v>45.121035999999997</v>
      </c>
      <c r="X1324" s="1">
        <v>44.052692999999998</v>
      </c>
      <c r="Y1324" s="1">
        <v>43.309646999999998</v>
      </c>
    </row>
    <row r="1325" spans="1:26" x14ac:dyDescent="0.35">
      <c r="A1325" s="1" t="s">
        <v>29</v>
      </c>
      <c r="B1325" s="1" t="s">
        <v>30</v>
      </c>
      <c r="C1325" s="1" t="s">
        <v>2671</v>
      </c>
      <c r="D1325" s="1" t="s">
        <v>2672</v>
      </c>
      <c r="E1325" s="1">
        <v>24.23</v>
      </c>
      <c r="F1325" s="1">
        <v>25.17</v>
      </c>
      <c r="G1325" s="1">
        <v>24.61</v>
      </c>
      <c r="I1325" s="1">
        <v>10.55</v>
      </c>
      <c r="J1325" s="1">
        <v>10.59</v>
      </c>
      <c r="L1325" s="1">
        <v>10.82</v>
      </c>
      <c r="M1325" s="1">
        <v>9.94</v>
      </c>
      <c r="N1325" s="1">
        <v>11.06</v>
      </c>
      <c r="O1325" s="1">
        <v>11.16</v>
      </c>
      <c r="Q1325" s="1">
        <v>11.35</v>
      </c>
      <c r="R1325" s="1">
        <v>11.76</v>
      </c>
      <c r="S1325" s="1">
        <v>11.27</v>
      </c>
      <c r="T1325" s="1">
        <v>11.48</v>
      </c>
      <c r="X1325" s="1">
        <v>12.75</v>
      </c>
    </row>
    <row r="1326" spans="1:26" x14ac:dyDescent="0.35">
      <c r="A1326" s="1" t="s">
        <v>29</v>
      </c>
      <c r="B1326" s="1" t="s">
        <v>30</v>
      </c>
      <c r="C1326" s="1" t="s">
        <v>2673</v>
      </c>
      <c r="D1326" s="1" t="s">
        <v>2674</v>
      </c>
      <c r="E1326" s="1">
        <v>23.67</v>
      </c>
      <c r="F1326" s="1">
        <v>23.68</v>
      </c>
      <c r="G1326" s="1">
        <v>23.62</v>
      </c>
      <c r="I1326" s="1">
        <v>10.26</v>
      </c>
      <c r="J1326" s="1">
        <v>10.31</v>
      </c>
      <c r="L1326" s="1">
        <v>10.67</v>
      </c>
      <c r="M1326" s="1">
        <v>9.68</v>
      </c>
      <c r="N1326" s="1">
        <v>10.81</v>
      </c>
      <c r="O1326" s="1">
        <v>10.94</v>
      </c>
      <c r="Q1326" s="1">
        <v>11.09</v>
      </c>
      <c r="R1326" s="1">
        <v>11.54</v>
      </c>
      <c r="S1326" s="1">
        <v>11.09</v>
      </c>
      <c r="T1326" s="1">
        <v>11.34</v>
      </c>
      <c r="X1326" s="1">
        <v>12.33</v>
      </c>
    </row>
    <row r="1327" spans="1:26" x14ac:dyDescent="0.35">
      <c r="A1327" s="1" t="s">
        <v>29</v>
      </c>
      <c r="B1327" s="1" t="s">
        <v>30</v>
      </c>
      <c r="C1327" s="1" t="s">
        <v>2675</v>
      </c>
      <c r="D1327" s="1" t="s">
        <v>2676</v>
      </c>
      <c r="E1327" s="1">
        <v>28.8</v>
      </c>
      <c r="F1327" s="1">
        <v>37.61</v>
      </c>
      <c r="G1327" s="1">
        <v>32.799999999999997</v>
      </c>
      <c r="I1327" s="1">
        <v>12.83</v>
      </c>
      <c r="J1327" s="1">
        <v>12.79</v>
      </c>
      <c r="L1327" s="1">
        <v>12.06</v>
      </c>
      <c r="M1327" s="1">
        <v>11.95</v>
      </c>
      <c r="N1327" s="1">
        <v>12.78</v>
      </c>
      <c r="O1327" s="1">
        <v>12.66</v>
      </c>
      <c r="Q1327" s="1">
        <v>13.15</v>
      </c>
      <c r="R1327" s="1">
        <v>13.28</v>
      </c>
      <c r="S1327" s="1">
        <v>12.57</v>
      </c>
      <c r="T1327" s="1">
        <v>12.57</v>
      </c>
      <c r="X1327" s="1">
        <v>15.82</v>
      </c>
    </row>
    <row r="1328" spans="1:26" x14ac:dyDescent="0.35">
      <c r="A1328" s="1" t="s">
        <v>29</v>
      </c>
      <c r="B1328" s="1" t="s">
        <v>30</v>
      </c>
      <c r="C1328" s="1" t="s">
        <v>2677</v>
      </c>
      <c r="D1328" s="1" t="s">
        <v>2678</v>
      </c>
      <c r="E1328" s="1">
        <v>21.47</v>
      </c>
      <c r="F1328" s="1">
        <v>18.45</v>
      </c>
      <c r="G1328" s="1">
        <v>20.62</v>
      </c>
      <c r="I1328" s="1">
        <v>9.34</v>
      </c>
      <c r="J1328" s="1">
        <v>9.4</v>
      </c>
      <c r="L1328" s="1">
        <v>9.7899999999999991</v>
      </c>
      <c r="M1328" s="1">
        <v>9.83</v>
      </c>
      <c r="N1328" s="1">
        <v>10.7</v>
      </c>
      <c r="O1328" s="1">
        <v>10.15</v>
      </c>
      <c r="Q1328" s="1">
        <v>10.07</v>
      </c>
      <c r="R1328" s="1">
        <v>11.34</v>
      </c>
      <c r="S1328" s="1">
        <v>8.2200000000000006</v>
      </c>
      <c r="T1328" s="1">
        <v>8.52</v>
      </c>
      <c r="X1328" s="1">
        <v>12.37</v>
      </c>
    </row>
    <row r="1329" spans="1:26" x14ac:dyDescent="0.35">
      <c r="A1329" s="1" t="s">
        <v>29</v>
      </c>
      <c r="B1329" s="1" t="s">
        <v>30</v>
      </c>
      <c r="C1329" s="1" t="s">
        <v>2679</v>
      </c>
      <c r="D1329" s="1" t="s">
        <v>2680</v>
      </c>
      <c r="E1329" s="1">
        <v>18.670000000000002</v>
      </c>
      <c r="F1329" s="1">
        <v>15.82</v>
      </c>
      <c r="G1329" s="1">
        <v>17.77</v>
      </c>
      <c r="I1329" s="1">
        <v>7.52</v>
      </c>
      <c r="J1329" s="1">
        <v>7.6</v>
      </c>
      <c r="L1329" s="1">
        <v>9.7899999999999991</v>
      </c>
      <c r="M1329" s="1">
        <v>9.85</v>
      </c>
      <c r="N1329" s="1">
        <v>10.87</v>
      </c>
      <c r="O1329" s="1">
        <v>10.11</v>
      </c>
      <c r="Q1329" s="1">
        <v>10.130000000000001</v>
      </c>
      <c r="R1329" s="1">
        <v>11.01</v>
      </c>
      <c r="S1329" s="1">
        <v>8.08</v>
      </c>
      <c r="T1329" s="1">
        <v>8.6999999999999993</v>
      </c>
      <c r="X1329" s="1">
        <v>12.48</v>
      </c>
    </row>
    <row r="1330" spans="1:26" x14ac:dyDescent="0.35">
      <c r="A1330" s="1" t="s">
        <v>29</v>
      </c>
      <c r="B1330" s="1" t="s">
        <v>30</v>
      </c>
      <c r="C1330" s="1" t="s">
        <v>2681</v>
      </c>
      <c r="D1330" s="1" t="s">
        <v>2682</v>
      </c>
      <c r="E1330" s="1">
        <v>28.34</v>
      </c>
      <c r="F1330" s="1">
        <v>26.69</v>
      </c>
      <c r="G1330" s="1">
        <v>26.21</v>
      </c>
      <c r="I1330" s="1">
        <v>13.07</v>
      </c>
      <c r="J1330" s="1">
        <v>13.04</v>
      </c>
      <c r="L1330" s="1">
        <v>9.7899999999999991</v>
      </c>
      <c r="M1330" s="1">
        <v>9.6999999999999993</v>
      </c>
      <c r="N1330" s="1">
        <v>9.6</v>
      </c>
      <c r="O1330" s="1">
        <v>10.199999999999999</v>
      </c>
      <c r="Q1330" s="1">
        <v>9.9</v>
      </c>
      <c r="R1330" s="1">
        <v>11.78</v>
      </c>
      <c r="S1330" s="1">
        <v>8.4</v>
      </c>
      <c r="T1330" s="1">
        <v>8.2799999999999994</v>
      </c>
      <c r="X1330" s="1">
        <v>11.8</v>
      </c>
    </row>
    <row r="1331" spans="1:26" x14ac:dyDescent="0.35">
      <c r="A1331" s="1" t="s">
        <v>29</v>
      </c>
      <c r="B1331" s="1" t="s">
        <v>30</v>
      </c>
      <c r="C1331" s="1" t="s">
        <v>2683</v>
      </c>
      <c r="D1331" s="1" t="s">
        <v>2684</v>
      </c>
      <c r="E1331" s="1">
        <v>26.1</v>
      </c>
      <c r="F1331" s="1">
        <v>29.99</v>
      </c>
      <c r="G1331" s="1">
        <v>28.46</v>
      </c>
      <c r="I1331" s="1">
        <v>11.9</v>
      </c>
      <c r="J1331" s="1">
        <v>11.96</v>
      </c>
      <c r="L1331" s="1">
        <v>12</v>
      </c>
      <c r="M1331" s="1">
        <v>11.19</v>
      </c>
      <c r="N1331" s="1">
        <v>11.72</v>
      </c>
      <c r="O1331" s="1">
        <v>11.72</v>
      </c>
      <c r="Q1331" s="1">
        <v>11.71</v>
      </c>
      <c r="R1331" s="1">
        <v>11.93</v>
      </c>
      <c r="S1331" s="1">
        <v>12.06</v>
      </c>
      <c r="T1331" s="1">
        <v>12.13</v>
      </c>
      <c r="X1331" s="1">
        <v>12.17</v>
      </c>
    </row>
    <row r="1332" spans="1:26" x14ac:dyDescent="0.35">
      <c r="A1332" s="1" t="s">
        <v>29</v>
      </c>
      <c r="B1332" s="1" t="s">
        <v>30</v>
      </c>
      <c r="C1332" s="1" t="s">
        <v>2685</v>
      </c>
      <c r="D1332" s="1" t="s">
        <v>2686</v>
      </c>
      <c r="E1332" s="1">
        <v>25.75</v>
      </c>
      <c r="F1332" s="1">
        <v>27.32</v>
      </c>
      <c r="G1332" s="1">
        <v>25.67</v>
      </c>
      <c r="I1332" s="1">
        <v>11.66</v>
      </c>
      <c r="J1332" s="1">
        <v>11.75</v>
      </c>
      <c r="L1332" s="1">
        <v>11.86</v>
      </c>
      <c r="M1332" s="1">
        <v>10.83</v>
      </c>
      <c r="N1332" s="1">
        <v>11.51</v>
      </c>
      <c r="O1332" s="1">
        <v>11.52</v>
      </c>
      <c r="Q1332" s="1">
        <v>11.5</v>
      </c>
      <c r="R1332" s="1">
        <v>11.76</v>
      </c>
      <c r="S1332" s="1">
        <v>11.66</v>
      </c>
      <c r="T1332" s="1">
        <v>11.76</v>
      </c>
      <c r="X1332" s="1">
        <v>11.79</v>
      </c>
    </row>
    <row r="1333" spans="1:26" x14ac:dyDescent="0.35">
      <c r="A1333" s="1" t="s">
        <v>29</v>
      </c>
      <c r="B1333" s="1" t="s">
        <v>30</v>
      </c>
      <c r="C1333" s="1" t="s">
        <v>2687</v>
      </c>
      <c r="D1333" s="1" t="s">
        <v>2688</v>
      </c>
      <c r="E1333" s="1">
        <v>27.1</v>
      </c>
      <c r="F1333" s="1">
        <v>39.090000000000003</v>
      </c>
      <c r="G1333" s="1">
        <v>37.89</v>
      </c>
      <c r="I1333" s="1">
        <v>12.61</v>
      </c>
      <c r="J1333" s="1">
        <v>12.58</v>
      </c>
      <c r="L1333" s="1">
        <v>12.36</v>
      </c>
      <c r="M1333" s="1">
        <v>12.33</v>
      </c>
      <c r="N1333" s="1">
        <v>12.35</v>
      </c>
      <c r="O1333" s="1">
        <v>12.34</v>
      </c>
      <c r="Q1333" s="1">
        <v>12.36</v>
      </c>
      <c r="R1333" s="1">
        <v>12.47</v>
      </c>
      <c r="S1333" s="1">
        <v>13.2</v>
      </c>
      <c r="T1333" s="1">
        <v>13.2</v>
      </c>
      <c r="X1333" s="1">
        <v>13.26</v>
      </c>
    </row>
    <row r="1334" spans="1:26" x14ac:dyDescent="0.35">
      <c r="A1334" s="1" t="s">
        <v>29</v>
      </c>
      <c r="B1334" s="1" t="s">
        <v>30</v>
      </c>
      <c r="C1334" s="1" t="s">
        <v>2689</v>
      </c>
      <c r="D1334" s="1" t="s">
        <v>2690</v>
      </c>
      <c r="E1334" s="1">
        <v>21.47</v>
      </c>
      <c r="F1334" s="1">
        <v>18.45</v>
      </c>
      <c r="G1334" s="1">
        <v>20.62</v>
      </c>
      <c r="I1334" s="1">
        <v>9.34</v>
      </c>
      <c r="J1334" s="1">
        <v>9.4</v>
      </c>
      <c r="L1334" s="1">
        <v>9.7899999999999991</v>
      </c>
      <c r="M1334" s="1">
        <v>9.83</v>
      </c>
      <c r="N1334" s="1">
        <v>10.7</v>
      </c>
      <c r="O1334" s="1">
        <v>10.15</v>
      </c>
      <c r="Q1334" s="1">
        <v>10.07</v>
      </c>
      <c r="R1334" s="1">
        <v>11.34</v>
      </c>
      <c r="S1334" s="1">
        <v>8.33</v>
      </c>
      <c r="T1334" s="1">
        <v>8.6300000000000008</v>
      </c>
      <c r="X1334" s="1">
        <v>12.38</v>
      </c>
    </row>
    <row r="1335" spans="1:26" x14ac:dyDescent="0.35">
      <c r="A1335" s="1" t="s">
        <v>29</v>
      </c>
      <c r="B1335" s="1" t="s">
        <v>30</v>
      </c>
      <c r="C1335" s="1" t="s">
        <v>2691</v>
      </c>
      <c r="D1335" s="1" t="s">
        <v>2692</v>
      </c>
      <c r="E1335" s="1">
        <v>18.670000000000002</v>
      </c>
      <c r="F1335" s="1">
        <v>15.82</v>
      </c>
      <c r="G1335" s="1">
        <v>17.77</v>
      </c>
      <c r="I1335" s="1">
        <v>7.52</v>
      </c>
      <c r="J1335" s="1">
        <v>7.6</v>
      </c>
      <c r="L1335" s="1">
        <v>9.7899999999999991</v>
      </c>
      <c r="M1335" s="1">
        <v>9.85</v>
      </c>
      <c r="N1335" s="1">
        <v>10.87</v>
      </c>
      <c r="O1335" s="1">
        <v>10.11</v>
      </c>
      <c r="Q1335" s="1">
        <v>10.130000000000001</v>
      </c>
      <c r="R1335" s="1">
        <v>11.01</v>
      </c>
      <c r="S1335" s="1">
        <v>8.1199999999999992</v>
      </c>
      <c r="T1335" s="1">
        <v>8.74</v>
      </c>
      <c r="X1335" s="1">
        <v>12.48</v>
      </c>
    </row>
    <row r="1336" spans="1:26" x14ac:dyDescent="0.35">
      <c r="A1336" s="1" t="s">
        <v>29</v>
      </c>
      <c r="B1336" s="1" t="s">
        <v>30</v>
      </c>
      <c r="C1336" s="1" t="s">
        <v>2693</v>
      </c>
      <c r="D1336" s="1" t="s">
        <v>2694</v>
      </c>
      <c r="E1336" s="1">
        <v>28.34</v>
      </c>
      <c r="F1336" s="1">
        <v>26.69</v>
      </c>
      <c r="G1336" s="1">
        <v>26.21</v>
      </c>
      <c r="I1336" s="1">
        <v>13.07</v>
      </c>
      <c r="J1336" s="1">
        <v>13.04</v>
      </c>
      <c r="L1336" s="1">
        <v>9.7899999999999991</v>
      </c>
      <c r="M1336" s="1">
        <v>9.6999999999999993</v>
      </c>
      <c r="N1336" s="1">
        <v>9.6</v>
      </c>
      <c r="O1336" s="1">
        <v>10.199999999999999</v>
      </c>
      <c r="Q1336" s="1">
        <v>9.9</v>
      </c>
      <c r="R1336" s="1">
        <v>11.78</v>
      </c>
      <c r="S1336" s="1">
        <v>8.59</v>
      </c>
      <c r="T1336" s="1">
        <v>8.48</v>
      </c>
      <c r="X1336" s="1">
        <v>11.83</v>
      </c>
    </row>
    <row r="1337" spans="1:26" x14ac:dyDescent="0.35">
      <c r="A1337" s="1" t="s">
        <v>29</v>
      </c>
      <c r="B1337" s="1" t="s">
        <v>30</v>
      </c>
      <c r="C1337" s="1" t="s">
        <v>2695</v>
      </c>
      <c r="D1337" s="1" t="s">
        <v>2696</v>
      </c>
      <c r="Q1337" s="1">
        <v>59</v>
      </c>
      <c r="R1337" s="1">
        <v>59</v>
      </c>
      <c r="S1337" s="1">
        <v>48</v>
      </c>
      <c r="T1337" s="1">
        <v>48</v>
      </c>
      <c r="U1337" s="1">
        <v>48</v>
      </c>
      <c r="V1337" s="1">
        <v>48</v>
      </c>
      <c r="W1337" s="1">
        <v>48</v>
      </c>
    </row>
    <row r="1338" spans="1:26" x14ac:dyDescent="0.35">
      <c r="A1338" s="1" t="s">
        <v>29</v>
      </c>
      <c r="B1338" s="1" t="s">
        <v>30</v>
      </c>
      <c r="C1338" s="1" t="s">
        <v>2697</v>
      </c>
      <c r="D1338" s="1" t="s">
        <v>2698</v>
      </c>
    </row>
    <row r="1339" spans="1:26" x14ac:dyDescent="0.35">
      <c r="A1339" s="1" t="s">
        <v>29</v>
      </c>
      <c r="B1339" s="1" t="s">
        <v>30</v>
      </c>
      <c r="C1339" s="1" t="s">
        <v>2699</v>
      </c>
      <c r="D1339" s="1" t="s">
        <v>2700</v>
      </c>
    </row>
    <row r="1340" spans="1:26" x14ac:dyDescent="0.35">
      <c r="A1340" s="1" t="s">
        <v>29</v>
      </c>
      <c r="B1340" s="1" t="s">
        <v>30</v>
      </c>
      <c r="C1340" s="1" t="s">
        <v>2701</v>
      </c>
      <c r="D1340" s="1" t="s">
        <v>2702</v>
      </c>
      <c r="E1340" s="1">
        <v>276694355800</v>
      </c>
      <c r="F1340" s="1">
        <v>319080075400</v>
      </c>
      <c r="G1340" s="1">
        <v>341828432400</v>
      </c>
      <c r="H1340" s="1">
        <v>373635938400</v>
      </c>
      <c r="I1340" s="1">
        <v>398217670100</v>
      </c>
      <c r="J1340" s="1">
        <v>422997587600</v>
      </c>
      <c r="K1340" s="1">
        <v>451514913100</v>
      </c>
      <c r="L1340" s="1">
        <v>482745498700</v>
      </c>
      <c r="M1340" s="1">
        <v>521902596600</v>
      </c>
      <c r="N1340" s="1">
        <v>0</v>
      </c>
      <c r="O1340" s="1">
        <v>0</v>
      </c>
      <c r="P1340" s="1">
        <v>13900970000</v>
      </c>
      <c r="Q1340" s="1">
        <v>724123830000</v>
      </c>
      <c r="R1340" s="1">
        <v>824673380000</v>
      </c>
      <c r="S1340" s="1">
        <v>756762775000</v>
      </c>
      <c r="T1340" s="1">
        <v>721194437800</v>
      </c>
      <c r="U1340" s="1">
        <v>714710778500</v>
      </c>
      <c r="V1340" s="1">
        <v>736406673300</v>
      </c>
      <c r="W1340" s="1">
        <v>706267321600</v>
      </c>
      <c r="X1340" s="1">
        <v>786171644100</v>
      </c>
      <c r="Y1340" s="1">
        <v>989097941600</v>
      </c>
      <c r="Z1340" s="1">
        <v>1129476375900</v>
      </c>
    </row>
    <row r="1341" spans="1:26" x14ac:dyDescent="0.35">
      <c r="A1341" s="1" t="s">
        <v>29</v>
      </c>
      <c r="B1341" s="1" t="s">
        <v>30</v>
      </c>
      <c r="C1341" s="1" t="s">
        <v>2703</v>
      </c>
      <c r="D1341" s="1" t="s">
        <v>2704</v>
      </c>
      <c r="E1341" s="1">
        <v>84477617800</v>
      </c>
      <c r="F1341" s="1">
        <v>117791837000</v>
      </c>
      <c r="G1341" s="1">
        <v>138960788900</v>
      </c>
      <c r="H1341" s="1">
        <v>185678835700</v>
      </c>
      <c r="I1341" s="1">
        <v>236982609700</v>
      </c>
      <c r="J1341" s="1">
        <v>311216313700</v>
      </c>
      <c r="K1341" s="1">
        <v>357278003600</v>
      </c>
      <c r="L1341" s="1">
        <v>411784326500</v>
      </c>
      <c r="M1341" s="1">
        <v>448951194400</v>
      </c>
      <c r="N1341" s="1">
        <v>0</v>
      </c>
      <c r="O1341" s="1">
        <v>154337660000</v>
      </c>
      <c r="P1341" s="1">
        <v>637517150000</v>
      </c>
      <c r="Q1341" s="1">
        <v>917401240000</v>
      </c>
      <c r="R1341" s="1">
        <v>1093369399999.9999</v>
      </c>
      <c r="S1341" s="1">
        <v>1032775231300</v>
      </c>
      <c r="T1341" s="1">
        <v>1085925832600.0001</v>
      </c>
      <c r="U1341" s="1">
        <v>1187615289900</v>
      </c>
      <c r="V1341" s="1">
        <v>1350079641600</v>
      </c>
      <c r="W1341" s="1">
        <v>1428647312100</v>
      </c>
      <c r="X1341" s="1">
        <v>1928248307400</v>
      </c>
      <c r="Y1341" s="1">
        <v>2547839522700</v>
      </c>
      <c r="Z1341" s="1">
        <v>3028983006500</v>
      </c>
    </row>
    <row r="1342" spans="1:26" x14ac:dyDescent="0.35">
      <c r="A1342" s="1" t="s">
        <v>29</v>
      </c>
      <c r="B1342" s="1" t="s">
        <v>30</v>
      </c>
      <c r="C1342" s="1" t="s">
        <v>2705</v>
      </c>
      <c r="D1342" s="1" t="s">
        <v>2706</v>
      </c>
      <c r="E1342" s="1">
        <v>759479063.09997809</v>
      </c>
      <c r="F1342" s="1">
        <v>973494301.60579848</v>
      </c>
      <c r="G1342" s="1">
        <v>1073588519.5595037</v>
      </c>
      <c r="H1342" s="1">
        <v>1390893334.7116506</v>
      </c>
      <c r="I1342" s="1">
        <v>1800496500.1705658</v>
      </c>
      <c r="J1342" s="1">
        <v>2443148463.7311168</v>
      </c>
      <c r="K1342" s="1">
        <v>2867015444.9604268</v>
      </c>
      <c r="L1342" s="1">
        <v>3498779684.0442605</v>
      </c>
      <c r="M1342" s="1">
        <v>3047402057.7969708</v>
      </c>
      <c r="N1342" s="1">
        <v>0</v>
      </c>
      <c r="O1342" s="1">
        <v>1013194973.7309761</v>
      </c>
      <c r="P1342" s="1">
        <v>4088231276.7250905</v>
      </c>
      <c r="Q1342" s="1">
        <v>5890091831.1201115</v>
      </c>
      <c r="R1342" s="1">
        <v>6964899339.2906733</v>
      </c>
      <c r="S1342" s="1">
        <v>5349842014.7756157</v>
      </c>
      <c r="T1342" s="1">
        <v>4283861216.2973003</v>
      </c>
      <c r="U1342" s="1">
        <v>3883762314.9096818</v>
      </c>
      <c r="V1342" s="1">
        <v>4410838658.7528915</v>
      </c>
      <c r="W1342" s="1">
        <v>4654779697.3483362</v>
      </c>
      <c r="X1342" s="1">
        <v>5402750978.1418495</v>
      </c>
      <c r="Y1342" s="1">
        <v>6378929586.0019245</v>
      </c>
      <c r="Z1342" s="1">
        <v>7145476023.7149038</v>
      </c>
    </row>
    <row r="1343" spans="1:26" x14ac:dyDescent="0.35">
      <c r="A1343" s="1" t="s">
        <v>29</v>
      </c>
      <c r="B1343" s="1" t="s">
        <v>30</v>
      </c>
      <c r="C1343" s="1" t="s">
        <v>2707</v>
      </c>
      <c r="D1343" s="1" t="s">
        <v>2708</v>
      </c>
    </row>
    <row r="1344" spans="1:26" x14ac:dyDescent="0.35">
      <c r="A1344" s="1" t="s">
        <v>29</v>
      </c>
      <c r="B1344" s="1" t="s">
        <v>30</v>
      </c>
      <c r="C1344" s="1" t="s">
        <v>2709</v>
      </c>
      <c r="D1344" s="1" t="s">
        <v>2710</v>
      </c>
    </row>
    <row r="1345" spans="1:26" x14ac:dyDescent="0.35">
      <c r="A1345" s="1" t="s">
        <v>29</v>
      </c>
      <c r="B1345" s="1" t="s">
        <v>30</v>
      </c>
      <c r="C1345" s="1" t="s">
        <v>2711</v>
      </c>
      <c r="D1345" s="1" t="s">
        <v>2712</v>
      </c>
    </row>
    <row r="1346" spans="1:26" x14ac:dyDescent="0.35">
      <c r="A1346" s="1" t="s">
        <v>29</v>
      </c>
      <c r="B1346" s="1" t="s">
        <v>30</v>
      </c>
      <c r="C1346" s="1" t="s">
        <v>2713</v>
      </c>
      <c r="D1346" s="1" t="s">
        <v>2714</v>
      </c>
    </row>
    <row r="1347" spans="1:26" x14ac:dyDescent="0.35">
      <c r="A1347" s="1" t="s">
        <v>29</v>
      </c>
      <c r="B1347" s="1" t="s">
        <v>30</v>
      </c>
      <c r="C1347" s="1" t="s">
        <v>2715</v>
      </c>
      <c r="D1347" s="1" t="s">
        <v>2716</v>
      </c>
    </row>
    <row r="1348" spans="1:26" x14ac:dyDescent="0.35">
      <c r="A1348" s="1" t="s">
        <v>29</v>
      </c>
      <c r="B1348" s="1" t="s">
        <v>30</v>
      </c>
      <c r="C1348" s="1" t="s">
        <v>2717</v>
      </c>
      <c r="D1348" s="1" t="s">
        <v>2718</v>
      </c>
    </row>
    <row r="1349" spans="1:26" x14ac:dyDescent="0.35">
      <c r="A1349" s="1" t="s">
        <v>29</v>
      </c>
      <c r="B1349" s="1" t="s">
        <v>30</v>
      </c>
      <c r="C1349" s="1" t="s">
        <v>2719</v>
      </c>
      <c r="D1349" s="1" t="s">
        <v>2720</v>
      </c>
    </row>
    <row r="1350" spans="1:26" x14ac:dyDescent="0.35">
      <c r="A1350" s="1" t="s">
        <v>29</v>
      </c>
      <c r="B1350" s="1" t="s">
        <v>30</v>
      </c>
      <c r="C1350" s="1" t="s">
        <v>2721</v>
      </c>
      <c r="D1350" s="1" t="s">
        <v>2722</v>
      </c>
    </row>
    <row r="1351" spans="1:26" x14ac:dyDescent="0.35">
      <c r="A1351" s="1" t="s">
        <v>29</v>
      </c>
      <c r="B1351" s="1" t="s">
        <v>30</v>
      </c>
      <c r="C1351" s="1" t="s">
        <v>2723</v>
      </c>
      <c r="D1351" s="1" t="s">
        <v>2724</v>
      </c>
    </row>
    <row r="1352" spans="1:26" x14ac:dyDescent="0.35">
      <c r="A1352" s="1" t="s">
        <v>29</v>
      </c>
      <c r="B1352" s="1" t="s">
        <v>30</v>
      </c>
      <c r="C1352" s="1" t="s">
        <v>2725</v>
      </c>
      <c r="D1352" s="1" t="s">
        <v>2726</v>
      </c>
    </row>
    <row r="1353" spans="1:26" x14ac:dyDescent="0.35">
      <c r="A1353" s="1" t="s">
        <v>29</v>
      </c>
      <c r="B1353" s="1" t="s">
        <v>30</v>
      </c>
      <c r="C1353" s="1" t="s">
        <v>2727</v>
      </c>
      <c r="D1353" s="1" t="s">
        <v>2728</v>
      </c>
      <c r="E1353" s="1">
        <v>87990000</v>
      </c>
      <c r="F1353" s="1">
        <v>137110000</v>
      </c>
      <c r="G1353" s="1">
        <v>166320000</v>
      </c>
      <c r="H1353" s="1">
        <v>244220000</v>
      </c>
      <c r="I1353" s="1">
        <v>204200000</v>
      </c>
      <c r="J1353" s="1">
        <v>316850000</v>
      </c>
      <c r="K1353" s="1">
        <v>180310000</v>
      </c>
      <c r="L1353" s="1">
        <v>215170000</v>
      </c>
      <c r="M1353" s="1">
        <v>218320000</v>
      </c>
      <c r="N1353" s="1">
        <v>220820000</v>
      </c>
      <c r="O1353" s="1">
        <v>268040000.00000003</v>
      </c>
      <c r="P1353" s="1">
        <v>315280000</v>
      </c>
      <c r="Q1353" s="1">
        <v>358380000</v>
      </c>
      <c r="R1353" s="1">
        <v>376590000</v>
      </c>
      <c r="S1353" s="1">
        <v>351400000</v>
      </c>
      <c r="T1353" s="1">
        <v>346400000</v>
      </c>
      <c r="U1353" s="1">
        <v>346430000</v>
      </c>
      <c r="V1353" s="1">
        <v>236810000</v>
      </c>
      <c r="W1353" s="1">
        <v>241810000</v>
      </c>
      <c r="X1353" s="1">
        <v>253840000</v>
      </c>
      <c r="Y1353" s="1">
        <v>230750000</v>
      </c>
    </row>
    <row r="1354" spans="1:26" x14ac:dyDescent="0.35">
      <c r="A1354" s="1" t="s">
        <v>29</v>
      </c>
      <c r="B1354" s="1" t="s">
        <v>30</v>
      </c>
      <c r="C1354" s="1" t="s">
        <v>2729</v>
      </c>
      <c r="D1354" s="1" t="s">
        <v>2730</v>
      </c>
      <c r="K1354" s="1">
        <v>12.579610000000001</v>
      </c>
    </row>
    <row r="1355" spans="1:26" x14ac:dyDescent="0.35">
      <c r="A1355" s="1" t="s">
        <v>29</v>
      </c>
      <c r="B1355" s="1" t="s">
        <v>30</v>
      </c>
      <c r="C1355" s="1" t="s">
        <v>2731</v>
      </c>
      <c r="D1355" s="1" t="s">
        <v>2732</v>
      </c>
      <c r="G1355" s="1">
        <v>25.2</v>
      </c>
      <c r="L1355" s="1">
        <v>22.9</v>
      </c>
      <c r="N1355" s="1">
        <v>25.9</v>
      </c>
      <c r="Q1355" s="1">
        <v>22.5</v>
      </c>
      <c r="S1355" s="1">
        <v>31.5</v>
      </c>
      <c r="V1355" s="1">
        <v>18.7</v>
      </c>
    </row>
    <row r="1356" spans="1:26" x14ac:dyDescent="0.35">
      <c r="A1356" s="1" t="s">
        <v>29</v>
      </c>
      <c r="B1356" s="1" t="s">
        <v>30</v>
      </c>
      <c r="C1356" s="1" t="s">
        <v>2733</v>
      </c>
      <c r="D1356" s="1" t="s">
        <v>2734</v>
      </c>
      <c r="E1356" s="1">
        <v>3384761438989.7422</v>
      </c>
      <c r="F1356" s="1">
        <v>3778308084809.9766</v>
      </c>
      <c r="G1356" s="1">
        <v>4963213550737.9961</v>
      </c>
      <c r="H1356" s="1">
        <v>4791984370339.2695</v>
      </c>
      <c r="I1356" s="1">
        <v>8168225229903.4023</v>
      </c>
      <c r="J1356" s="1">
        <v>14841989460570.918</v>
      </c>
      <c r="K1356" s="1">
        <v>7007039956393.1797</v>
      </c>
      <c r="L1356" s="1">
        <v>4984939605345.9453</v>
      </c>
      <c r="M1356" s="1">
        <v>-404776841705.35547</v>
      </c>
      <c r="N1356" s="1">
        <v>0</v>
      </c>
      <c r="O1356" s="1">
        <v>-4653635925822.1836</v>
      </c>
      <c r="P1356" s="1">
        <v>-2504021313705.668</v>
      </c>
      <c r="Q1356" s="1">
        <v>-4006309358487.0586</v>
      </c>
      <c r="R1356" s="1">
        <v>-6001375583291.9863</v>
      </c>
      <c r="S1356" s="1">
        <v>-11247625044109.879</v>
      </c>
      <c r="T1356" s="1">
        <v>-14638018329009.107</v>
      </c>
      <c r="U1356" s="1">
        <v>-15086231504138.506</v>
      </c>
      <c r="V1356" s="1">
        <v>-13217532056040.232</v>
      </c>
      <c r="W1356" s="1">
        <v>-15962319156009.793</v>
      </c>
      <c r="X1356" s="1">
        <v>-11610160483267.541</v>
      </c>
      <c r="Y1356" s="1">
        <v>-5592578180090.9346</v>
      </c>
    </row>
    <row r="1357" spans="1:26" x14ac:dyDescent="0.35">
      <c r="A1357" s="1" t="s">
        <v>29</v>
      </c>
      <c r="B1357" s="1" t="s">
        <v>30</v>
      </c>
      <c r="C1357" s="1" t="s">
        <v>2735</v>
      </c>
      <c r="D1357" s="1" t="s">
        <v>2736</v>
      </c>
      <c r="T1357" s="1">
        <v>11.610734957973399</v>
      </c>
      <c r="U1357" s="1">
        <v>11.610699606852799</v>
      </c>
      <c r="V1357" s="1">
        <v>11.610699606852799</v>
      </c>
      <c r="W1357" s="1">
        <v>11.610697626322199</v>
      </c>
      <c r="X1357" s="1">
        <v>11.610697626322199</v>
      </c>
      <c r="Y1357" s="1">
        <v>11.608252253674801</v>
      </c>
      <c r="Z1357" s="1">
        <v>11.608252253674801</v>
      </c>
    </row>
    <row r="1358" spans="1:26" x14ac:dyDescent="0.35">
      <c r="A1358" s="1" t="s">
        <v>29</v>
      </c>
      <c r="B1358" s="1" t="s">
        <v>30</v>
      </c>
      <c r="C1358" s="1" t="s">
        <v>2737</v>
      </c>
      <c r="D1358" s="1" t="s">
        <v>2738</v>
      </c>
      <c r="T1358" s="1">
        <v>13.93</v>
      </c>
      <c r="U1358" s="1">
        <v>13.9295836103116</v>
      </c>
      <c r="V1358" s="1">
        <v>13.9295836103116</v>
      </c>
      <c r="W1358" s="1">
        <v>13.92958</v>
      </c>
      <c r="X1358" s="1">
        <v>13.92958</v>
      </c>
      <c r="Y1358" s="1">
        <v>13.92664909</v>
      </c>
      <c r="Z1358" s="1">
        <v>13.926649100000001</v>
      </c>
    </row>
    <row r="1359" spans="1:26" x14ac:dyDescent="0.35">
      <c r="A1359" s="1" t="s">
        <v>29</v>
      </c>
      <c r="B1359" s="1" t="s">
        <v>30</v>
      </c>
      <c r="C1359" s="1" t="s">
        <v>2739</v>
      </c>
      <c r="D1359" s="1" t="s">
        <v>2740</v>
      </c>
      <c r="H1359" s="1">
        <v>17.139690399169901</v>
      </c>
      <c r="N1359" s="1">
        <v>11.625160217285201</v>
      </c>
      <c r="O1359" s="1">
        <v>27.468460083007798</v>
      </c>
    </row>
    <row r="1360" spans="1:26" x14ac:dyDescent="0.35">
      <c r="A1360" s="1" t="s">
        <v>29</v>
      </c>
      <c r="B1360" s="1" t="s">
        <v>30</v>
      </c>
      <c r="C1360" s="1" t="s">
        <v>2741</v>
      </c>
      <c r="D1360" s="1" t="s">
        <v>2742</v>
      </c>
    </row>
    <row r="1361" spans="1:23" x14ac:dyDescent="0.35">
      <c r="A1361" s="1" t="s">
        <v>29</v>
      </c>
      <c r="B1361" s="1" t="s">
        <v>30</v>
      </c>
      <c r="C1361" s="1" t="s">
        <v>2743</v>
      </c>
      <c r="D1361" s="1" t="s">
        <v>2744</v>
      </c>
      <c r="Q1361" s="1">
        <v>104.79</v>
      </c>
      <c r="R1361" s="1">
        <v>104.79</v>
      </c>
      <c r="S1361" s="1">
        <v>104.79</v>
      </c>
      <c r="T1361" s="1">
        <v>104.79</v>
      </c>
      <c r="U1361" s="1">
        <v>104.79</v>
      </c>
      <c r="V1361" s="1">
        <v>104.79</v>
      </c>
      <c r="W1361" s="1">
        <v>104.79</v>
      </c>
    </row>
    <row r="1362" spans="1:23" x14ac:dyDescent="0.35">
      <c r="A1362" s="1" t="s">
        <v>29</v>
      </c>
      <c r="B1362" s="1" t="s">
        <v>30</v>
      </c>
      <c r="C1362" s="1" t="s">
        <v>2745</v>
      </c>
      <c r="D1362" s="1" t="s">
        <v>2746</v>
      </c>
      <c r="Q1362" s="1">
        <v>453.67</v>
      </c>
      <c r="R1362" s="1">
        <v>453.67</v>
      </c>
      <c r="S1362" s="1">
        <v>453.67</v>
      </c>
      <c r="T1362" s="1">
        <v>453.67</v>
      </c>
      <c r="U1362" s="1">
        <v>453.67</v>
      </c>
      <c r="V1362" s="1">
        <v>453.67</v>
      </c>
      <c r="W1362" s="1">
        <v>399</v>
      </c>
    </row>
    <row r="1363" spans="1:23" x14ac:dyDescent="0.35">
      <c r="A1363" s="1" t="s">
        <v>29</v>
      </c>
      <c r="B1363" s="1" t="s">
        <v>30</v>
      </c>
      <c r="C1363" s="1" t="s">
        <v>2747</v>
      </c>
      <c r="D1363" s="1" t="s">
        <v>2748</v>
      </c>
      <c r="Q1363" s="1">
        <v>149.44</v>
      </c>
      <c r="R1363" s="1">
        <v>149.44</v>
      </c>
      <c r="S1363" s="1">
        <v>149.44</v>
      </c>
      <c r="T1363" s="1">
        <v>149.44</v>
      </c>
      <c r="U1363" s="1">
        <v>149.44</v>
      </c>
      <c r="V1363" s="1">
        <v>115.33</v>
      </c>
      <c r="W1363" s="1">
        <v>109.8</v>
      </c>
    </row>
    <row r="1364" spans="1:23" x14ac:dyDescent="0.35">
      <c r="A1364" s="1" t="s">
        <v>29</v>
      </c>
      <c r="B1364" s="1" t="s">
        <v>30</v>
      </c>
      <c r="C1364" s="1" t="s">
        <v>2749</v>
      </c>
      <c r="D1364" s="1" t="s">
        <v>2750</v>
      </c>
      <c r="K1364" s="1">
        <v>12.1</v>
      </c>
      <c r="R1364" s="1">
        <v>14.4</v>
      </c>
    </row>
    <row r="1365" spans="1:23" x14ac:dyDescent="0.35">
      <c r="A1365" s="1" t="s">
        <v>29</v>
      </c>
      <c r="B1365" s="1" t="s">
        <v>30</v>
      </c>
      <c r="C1365" s="1" t="s">
        <v>2751</v>
      </c>
      <c r="D1365" s="1" t="s">
        <v>2752</v>
      </c>
      <c r="Q1365" s="1">
        <v>92.2</v>
      </c>
      <c r="R1365" s="1">
        <v>92.2</v>
      </c>
      <c r="S1365" s="1">
        <v>92.2</v>
      </c>
      <c r="T1365" s="1">
        <v>92.2</v>
      </c>
      <c r="U1365" s="1">
        <v>91.66</v>
      </c>
      <c r="V1365" s="1">
        <v>91.66</v>
      </c>
      <c r="W1365" s="1">
        <v>91.66</v>
      </c>
    </row>
    <row r="1366" spans="1:23" x14ac:dyDescent="0.35">
      <c r="A1366" s="1" t="s">
        <v>29</v>
      </c>
      <c r="B1366" s="1" t="s">
        <v>30</v>
      </c>
      <c r="C1366" s="1" t="s">
        <v>2753</v>
      </c>
      <c r="D1366" s="1" t="s">
        <v>2754</v>
      </c>
      <c r="Q1366" s="1">
        <v>30.3</v>
      </c>
      <c r="R1366" s="1">
        <v>30.3</v>
      </c>
      <c r="S1366" s="1">
        <v>30.3</v>
      </c>
      <c r="T1366" s="1">
        <v>24.9</v>
      </c>
      <c r="U1366" s="1">
        <v>18.899999999999999</v>
      </c>
      <c r="V1366" s="1">
        <v>10.9</v>
      </c>
      <c r="W1366" s="1">
        <v>7.2</v>
      </c>
    </row>
    <row r="1367" spans="1:23" x14ac:dyDescent="0.35">
      <c r="A1367" s="1" t="s">
        <v>29</v>
      </c>
      <c r="B1367" s="1" t="s">
        <v>30</v>
      </c>
      <c r="C1367" s="1" t="s">
        <v>2755</v>
      </c>
      <c r="D1367" s="1" t="s">
        <v>2756</v>
      </c>
      <c r="Q1367" s="1">
        <v>30.3</v>
      </c>
      <c r="R1367" s="1">
        <v>30.3</v>
      </c>
      <c r="S1367" s="1">
        <v>30.3</v>
      </c>
      <c r="T1367" s="1">
        <v>24.92</v>
      </c>
      <c r="U1367" s="1">
        <v>18.920000000000002</v>
      </c>
      <c r="V1367" s="1">
        <v>10.92</v>
      </c>
      <c r="W1367" s="1">
        <v>7.23</v>
      </c>
    </row>
    <row r="1368" spans="1:23" x14ac:dyDescent="0.35">
      <c r="A1368" s="1" t="s">
        <v>29</v>
      </c>
      <c r="B1368" s="1" t="s">
        <v>30</v>
      </c>
      <c r="C1368" s="1" t="s">
        <v>2757</v>
      </c>
      <c r="D1368" s="1" t="s">
        <v>2758</v>
      </c>
      <c r="Q1368" s="1">
        <v>30.3</v>
      </c>
      <c r="R1368" s="1">
        <v>30.3</v>
      </c>
      <c r="S1368" s="1">
        <v>30.3</v>
      </c>
      <c r="T1368" s="1">
        <v>24.92</v>
      </c>
      <c r="U1368" s="1">
        <v>18.920000000000002</v>
      </c>
      <c r="V1368" s="1">
        <v>10.92</v>
      </c>
      <c r="W1368" s="1">
        <v>7.23</v>
      </c>
    </row>
    <row r="1369" spans="1:23" x14ac:dyDescent="0.35">
      <c r="A1369" s="1" t="s">
        <v>29</v>
      </c>
      <c r="B1369" s="1" t="s">
        <v>30</v>
      </c>
      <c r="C1369" s="1" t="s">
        <v>2759</v>
      </c>
      <c r="D1369" s="1" t="s">
        <v>2760</v>
      </c>
      <c r="K1369" s="1">
        <v>6.1</v>
      </c>
      <c r="R1369" s="1">
        <v>7.5</v>
      </c>
    </row>
    <row r="1370" spans="1:23" x14ac:dyDescent="0.35">
      <c r="A1370" s="1" t="s">
        <v>29</v>
      </c>
      <c r="B1370" s="1" t="s">
        <v>30</v>
      </c>
      <c r="C1370" s="1" t="s">
        <v>2761</v>
      </c>
      <c r="D1370" s="1" t="s">
        <v>2762</v>
      </c>
      <c r="R1370" s="1">
        <v>135.42859999999999</v>
      </c>
      <c r="S1370" s="1">
        <v>135.42859999999999</v>
      </c>
      <c r="T1370" s="1">
        <v>135.42859999999999</v>
      </c>
      <c r="U1370" s="1">
        <v>135.42859999999999</v>
      </c>
      <c r="V1370" s="1">
        <v>135.42859999999999</v>
      </c>
      <c r="W1370" s="1">
        <v>128.42859999999999</v>
      </c>
    </row>
    <row r="1371" spans="1:23" x14ac:dyDescent="0.35">
      <c r="A1371" s="1" t="s">
        <v>29</v>
      </c>
      <c r="B1371" s="1" t="s">
        <v>30</v>
      </c>
      <c r="C1371" s="1" t="s">
        <v>2763</v>
      </c>
      <c r="D1371" s="1" t="s">
        <v>2764</v>
      </c>
      <c r="R1371" s="1">
        <v>131.42859999999999</v>
      </c>
      <c r="S1371" s="1">
        <v>131.42859999999999</v>
      </c>
      <c r="T1371" s="1">
        <v>131.42859999999999</v>
      </c>
      <c r="U1371" s="1">
        <v>131.42859999999999</v>
      </c>
      <c r="V1371" s="1">
        <v>119</v>
      </c>
      <c r="W1371" s="1">
        <v>74</v>
      </c>
    </row>
    <row r="1372" spans="1:23" x14ac:dyDescent="0.35">
      <c r="A1372" s="1" t="s">
        <v>29</v>
      </c>
      <c r="B1372" s="1" t="s">
        <v>30</v>
      </c>
      <c r="C1372" s="1" t="s">
        <v>2765</v>
      </c>
      <c r="D1372" s="1" t="s">
        <v>2766</v>
      </c>
      <c r="R1372" s="1">
        <v>283.71429999999998</v>
      </c>
      <c r="S1372" s="1">
        <v>283.71429999999998</v>
      </c>
      <c r="T1372" s="1">
        <v>283.71429999999998</v>
      </c>
      <c r="U1372" s="1">
        <v>283.71429999999998</v>
      </c>
      <c r="V1372" s="1">
        <v>263.71429999999998</v>
      </c>
      <c r="W1372" s="1">
        <v>241.71430000000001</v>
      </c>
    </row>
    <row r="1373" spans="1:23" x14ac:dyDescent="0.35">
      <c r="A1373" s="1" t="s">
        <v>29</v>
      </c>
      <c r="B1373" s="1" t="s">
        <v>30</v>
      </c>
      <c r="C1373" s="1" t="s">
        <v>2767</v>
      </c>
      <c r="D1373" s="1" t="s">
        <v>2768</v>
      </c>
      <c r="R1373" s="1">
        <v>172.71430000000001</v>
      </c>
      <c r="S1373" s="1">
        <v>172.71430000000001</v>
      </c>
      <c r="T1373" s="1">
        <v>172.71430000000001</v>
      </c>
      <c r="U1373" s="1">
        <v>172.71430000000001</v>
      </c>
      <c r="V1373" s="1">
        <v>144</v>
      </c>
      <c r="W1373" s="1">
        <v>120</v>
      </c>
    </row>
    <row r="1374" spans="1:23" x14ac:dyDescent="0.35">
      <c r="A1374" s="1" t="s">
        <v>29</v>
      </c>
      <c r="B1374" s="1" t="s">
        <v>30</v>
      </c>
      <c r="C1374" s="1" t="s">
        <v>2769</v>
      </c>
      <c r="D1374" s="1" t="s">
        <v>2770</v>
      </c>
      <c r="K1374" s="1">
        <v>7.5</v>
      </c>
      <c r="R1374" s="1">
        <v>9.4</v>
      </c>
    </row>
    <row r="1375" spans="1:23" x14ac:dyDescent="0.35">
      <c r="A1375" s="1" t="s">
        <v>29</v>
      </c>
      <c r="B1375" s="1" t="s">
        <v>30</v>
      </c>
      <c r="C1375" s="1" t="s">
        <v>2771</v>
      </c>
      <c r="D1375" s="1" t="s">
        <v>2772</v>
      </c>
      <c r="Q1375" s="1">
        <v>429.41500000000002</v>
      </c>
      <c r="R1375" s="1">
        <v>429.41500000000002</v>
      </c>
      <c r="S1375" s="1">
        <v>429.41500000000002</v>
      </c>
      <c r="T1375" s="1">
        <v>429.41500000000002</v>
      </c>
      <c r="U1375" s="1">
        <v>360.36500000000001</v>
      </c>
      <c r="V1375" s="1">
        <v>347.36500000000001</v>
      </c>
      <c r="W1375" s="1">
        <v>343.36500000000001</v>
      </c>
    </row>
    <row r="1376" spans="1:23" x14ac:dyDescent="0.35">
      <c r="A1376" s="1" t="s">
        <v>29</v>
      </c>
      <c r="B1376" s="1" t="s">
        <v>30</v>
      </c>
      <c r="C1376" s="1" t="s">
        <v>2773</v>
      </c>
      <c r="D1376" s="1" t="s">
        <v>2774</v>
      </c>
      <c r="Q1376" s="1">
        <v>2</v>
      </c>
      <c r="R1376" s="1">
        <v>2</v>
      </c>
      <c r="S1376" s="1">
        <v>2</v>
      </c>
      <c r="T1376" s="1">
        <v>2</v>
      </c>
      <c r="U1376" s="1">
        <v>2</v>
      </c>
      <c r="V1376" s="1">
        <v>2</v>
      </c>
      <c r="W1376" s="1">
        <v>2</v>
      </c>
    </row>
    <row r="1377" spans="1:26" x14ac:dyDescent="0.35">
      <c r="A1377" s="1" t="s">
        <v>29</v>
      </c>
      <c r="B1377" s="1" t="s">
        <v>30</v>
      </c>
      <c r="C1377" s="1" t="s">
        <v>2775</v>
      </c>
      <c r="D1377" s="1" t="s">
        <v>2776</v>
      </c>
      <c r="I1377" s="1">
        <v>12.51</v>
      </c>
      <c r="N1377" s="1">
        <v>11.72</v>
      </c>
      <c r="S1377" s="1">
        <v>10.81</v>
      </c>
      <c r="V1377" s="1">
        <v>10.84</v>
      </c>
    </row>
    <row r="1378" spans="1:26" x14ac:dyDescent="0.35">
      <c r="A1378" s="1" t="s">
        <v>29</v>
      </c>
      <c r="B1378" s="1" t="s">
        <v>30</v>
      </c>
      <c r="C1378" s="1" t="s">
        <v>2777</v>
      </c>
      <c r="D1378" s="1" t="s">
        <v>2778</v>
      </c>
      <c r="I1378" s="1">
        <v>4.93</v>
      </c>
      <c r="N1378" s="1">
        <v>4.59</v>
      </c>
      <c r="S1378" s="1">
        <v>4.33</v>
      </c>
      <c r="V1378" s="1">
        <v>4.37</v>
      </c>
    </row>
    <row r="1379" spans="1:26" x14ac:dyDescent="0.35">
      <c r="A1379" s="1" t="s">
        <v>29</v>
      </c>
      <c r="B1379" s="1" t="s">
        <v>30</v>
      </c>
      <c r="C1379" s="1" t="s">
        <v>2779</v>
      </c>
      <c r="D1379" s="1" t="s">
        <v>2780</v>
      </c>
      <c r="I1379" s="1">
        <v>20.03</v>
      </c>
      <c r="N1379" s="1">
        <v>18.79</v>
      </c>
      <c r="S1379" s="1">
        <v>17.2</v>
      </c>
      <c r="V1379" s="1">
        <v>17.239999999999998</v>
      </c>
    </row>
    <row r="1380" spans="1:26" x14ac:dyDescent="0.35">
      <c r="A1380" s="1" t="s">
        <v>29</v>
      </c>
      <c r="B1380" s="1" t="s">
        <v>30</v>
      </c>
      <c r="C1380" s="1" t="s">
        <v>2781</v>
      </c>
      <c r="D1380" s="1" t="s">
        <v>2782</v>
      </c>
      <c r="E1380" s="1">
        <v>12.720847395904036</v>
      </c>
      <c r="F1380" s="1">
        <v>8.0611052545372335</v>
      </c>
      <c r="G1380" s="1">
        <v>5.9256279972557602</v>
      </c>
      <c r="H1380" s="1">
        <v>4.4701955597930301</v>
      </c>
      <c r="I1380" s="1">
        <v>15.4107430443099</v>
      </c>
      <c r="J1380" s="1">
        <v>10.980778826886974</v>
      </c>
      <c r="K1380" s="1">
        <v>1.4423692844731111</v>
      </c>
      <c r="L1380" s="1">
        <v>0.75926092336288131</v>
      </c>
      <c r="M1380" s="1">
        <v>1.2762399840928342</v>
      </c>
      <c r="N1380" s="1">
        <v>1.5017197216702094</v>
      </c>
      <c r="O1380" s="1">
        <v>0.5082117460321065</v>
      </c>
      <c r="P1380" s="1">
        <v>1.3443383524971244</v>
      </c>
      <c r="Q1380" s="1">
        <v>0.49393752369628791</v>
      </c>
      <c r="R1380" s="1">
        <v>5.2723106205398471</v>
      </c>
      <c r="S1380" s="1">
        <v>3.2051543534730991</v>
      </c>
      <c r="T1380" s="1">
        <v>6.2774268523240861</v>
      </c>
      <c r="U1380" s="1">
        <v>6.7452909479061347</v>
      </c>
      <c r="V1380" s="1">
        <v>7.8843621304804188</v>
      </c>
      <c r="W1380" s="1">
        <v>7.1019967447377308</v>
      </c>
      <c r="X1380" s="1">
        <v>13.311433892503304</v>
      </c>
      <c r="Y1380" s="1">
        <v>16.185011462294831</v>
      </c>
    </row>
    <row r="1381" spans="1:26" x14ac:dyDescent="0.35">
      <c r="A1381" s="1" t="s">
        <v>29</v>
      </c>
      <c r="B1381" s="1" t="s">
        <v>30</v>
      </c>
      <c r="C1381" s="1" t="s">
        <v>2783</v>
      </c>
      <c r="D1381" s="1" t="s">
        <v>2784</v>
      </c>
      <c r="E1381" s="1">
        <v>3.6094915251829383</v>
      </c>
      <c r="F1381" s="1">
        <v>1.6598245450072213</v>
      </c>
      <c r="G1381" s="1">
        <v>1.6802085217248897</v>
      </c>
      <c r="H1381" s="1">
        <v>1.3579061834094557</v>
      </c>
      <c r="I1381" s="1">
        <v>5.4251522215834953</v>
      </c>
      <c r="J1381" s="1">
        <v>2.8704488916952187</v>
      </c>
      <c r="K1381" s="1">
        <v>0.37946065810205137</v>
      </c>
      <c r="L1381" s="1">
        <v>0.21161024175266158</v>
      </c>
      <c r="M1381" s="1">
        <v>0.27013980870572113</v>
      </c>
      <c r="N1381" s="1">
        <v>0.36192419903801787</v>
      </c>
      <c r="O1381" s="1">
        <v>0.13415694481889565</v>
      </c>
      <c r="P1381" s="1">
        <v>0.30279791713275478</v>
      </c>
      <c r="Q1381" s="1">
        <v>0.10021798886277948</v>
      </c>
      <c r="R1381" s="1">
        <v>0.81902806295021791</v>
      </c>
      <c r="S1381" s="1">
        <v>0.33368850153424462</v>
      </c>
      <c r="T1381" s="1">
        <v>0.62928953876514016</v>
      </c>
      <c r="U1381" s="1">
        <v>0.96912826960477516</v>
      </c>
      <c r="V1381" s="1">
        <v>1.3344824384578615</v>
      </c>
      <c r="W1381" s="1">
        <v>1.1178860943135747</v>
      </c>
      <c r="X1381" s="1">
        <v>1.3310180287794335</v>
      </c>
      <c r="Y1381" s="1">
        <v>2.0153308068355278</v>
      </c>
    </row>
    <row r="1382" spans="1:26" x14ac:dyDescent="0.35">
      <c r="A1382" s="1" t="s">
        <v>29</v>
      </c>
      <c r="B1382" s="1" t="s">
        <v>30</v>
      </c>
      <c r="C1382" s="1" t="s">
        <v>2785</v>
      </c>
      <c r="D1382" s="1" t="s">
        <v>2786</v>
      </c>
      <c r="E1382" s="1">
        <v>476544</v>
      </c>
      <c r="F1382" s="1">
        <v>511719</v>
      </c>
      <c r="G1382" s="1">
        <v>505839</v>
      </c>
      <c r="H1382" s="1">
        <v>509201</v>
      </c>
      <c r="I1382" s="1">
        <v>579537</v>
      </c>
      <c r="J1382" s="1">
        <v>636901</v>
      </c>
      <c r="K1382" s="1">
        <v>615507</v>
      </c>
      <c r="L1382" s="1">
        <v>744575</v>
      </c>
      <c r="M1382" s="1">
        <v>751006</v>
      </c>
      <c r="N1382" s="1">
        <v>817516</v>
      </c>
      <c r="O1382" s="1">
        <v>856614</v>
      </c>
      <c r="P1382" s="1">
        <v>922652</v>
      </c>
      <c r="Q1382" s="1">
        <v>1000061</v>
      </c>
      <c r="R1382" s="1">
        <v>1073059</v>
      </c>
      <c r="S1382" s="1">
        <v>1027058</v>
      </c>
      <c r="T1382" s="1">
        <v>1041498</v>
      </c>
      <c r="U1382" s="1">
        <v>1212474.97</v>
      </c>
      <c r="V1382" s="1">
        <v>1169478</v>
      </c>
      <c r="W1382" s="1">
        <v>1114556.25</v>
      </c>
      <c r="X1382" s="1">
        <v>1044812.42</v>
      </c>
      <c r="Y1382" s="1">
        <v>1080855</v>
      </c>
    </row>
    <row r="1383" spans="1:26" x14ac:dyDescent="0.35">
      <c r="A1383" s="1" t="s">
        <v>29</v>
      </c>
      <c r="B1383" s="1" t="s">
        <v>30</v>
      </c>
      <c r="C1383" s="1" t="s">
        <v>2787</v>
      </c>
      <c r="D1383" s="1" t="s">
        <v>2788</v>
      </c>
      <c r="E1383" s="1">
        <v>95.4661791792484</v>
      </c>
      <c r="F1383" s="1">
        <v>80.719550811171402</v>
      </c>
      <c r="G1383" s="1">
        <v>92.891609767686205</v>
      </c>
      <c r="H1383" s="1">
        <v>76.479575355848795</v>
      </c>
      <c r="I1383" s="1">
        <v>129.320834736313</v>
      </c>
      <c r="J1383" s="1">
        <v>95.119091836447396</v>
      </c>
      <c r="K1383" s="1">
        <v>105.299697475797</v>
      </c>
      <c r="L1383" s="1">
        <v>93.575393955302403</v>
      </c>
      <c r="M1383" s="1">
        <v>67.299183056774098</v>
      </c>
      <c r="N1383" s="1">
        <v>78.969964540146293</v>
      </c>
      <c r="O1383" s="1">
        <v>81.780092664609597</v>
      </c>
      <c r="P1383" s="1">
        <v>84.358685915533798</v>
      </c>
    </row>
    <row r="1384" spans="1:26" x14ac:dyDescent="0.35">
      <c r="A1384" s="1" t="s">
        <v>29</v>
      </c>
      <c r="B1384" s="1" t="s">
        <v>30</v>
      </c>
      <c r="C1384" s="1" t="s">
        <v>2789</v>
      </c>
      <c r="D1384" s="1" t="s">
        <v>2790</v>
      </c>
      <c r="E1384" s="1">
        <v>263675.01130000001</v>
      </c>
      <c r="F1384" s="1">
        <v>246031.2029</v>
      </c>
      <c r="G1384" s="1">
        <v>267050.85369999998</v>
      </c>
      <c r="H1384" s="1">
        <v>269532.61050000001</v>
      </c>
      <c r="I1384" s="1">
        <v>273892.83059999999</v>
      </c>
      <c r="J1384" s="1">
        <v>262406.44449999998</v>
      </c>
      <c r="K1384" s="1">
        <v>252091.9785</v>
      </c>
      <c r="L1384" s="1">
        <v>256598.93609999999</v>
      </c>
      <c r="M1384" s="1">
        <v>244087.5116</v>
      </c>
      <c r="N1384" s="1">
        <v>271562.92259999999</v>
      </c>
      <c r="O1384" s="1">
        <v>280956.33199999999</v>
      </c>
      <c r="P1384" s="1">
        <v>284111.88579999999</v>
      </c>
      <c r="Q1384" s="1">
        <v>296354.07679999998</v>
      </c>
      <c r="R1384" s="1">
        <v>306117.34009999997</v>
      </c>
      <c r="S1384" s="1">
        <v>299724.32870000001</v>
      </c>
      <c r="T1384" s="1">
        <v>307195.0662</v>
      </c>
      <c r="U1384" s="1">
        <v>311186.00270000001</v>
      </c>
      <c r="V1384" s="1">
        <v>320860.82539999997</v>
      </c>
      <c r="W1384" s="1">
        <v>332247.03580000001</v>
      </c>
      <c r="X1384" s="1">
        <v>322336.50109999999</v>
      </c>
    </row>
    <row r="1385" spans="1:26" x14ac:dyDescent="0.35">
      <c r="A1385" s="1" t="s">
        <v>29</v>
      </c>
      <c r="B1385" s="1" t="s">
        <v>30</v>
      </c>
      <c r="C1385" s="1" t="s">
        <v>2791</v>
      </c>
      <c r="D1385" s="1" t="s">
        <v>2792</v>
      </c>
      <c r="E1385" s="1">
        <v>18.101226748266299</v>
      </c>
      <c r="F1385" s="1">
        <v>13.6048166584392</v>
      </c>
      <c r="G1385" s="1">
        <v>15.512504112847999</v>
      </c>
      <c r="H1385" s="1">
        <v>16.775506962461002</v>
      </c>
      <c r="I1385" s="1">
        <v>19.3875677161802</v>
      </c>
      <c r="J1385" s="1">
        <v>16.698972633004701</v>
      </c>
      <c r="K1385" s="1">
        <v>15.8610116948726</v>
      </c>
      <c r="L1385" s="1">
        <v>17.590261235625</v>
      </c>
      <c r="M1385" s="1">
        <v>10.6511450158162</v>
      </c>
      <c r="N1385" s="1">
        <v>13.802991494845701</v>
      </c>
      <c r="O1385" s="1">
        <v>17.553903563202802</v>
      </c>
      <c r="P1385" s="1">
        <v>15.1485150031193</v>
      </c>
      <c r="Q1385" s="1">
        <v>11.6227181116144</v>
      </c>
      <c r="R1385" s="1">
        <v>8.7819355236145196</v>
      </c>
      <c r="S1385" s="1">
        <v>4.55410681800406</v>
      </c>
      <c r="T1385" s="1">
        <v>4.6577261566686898</v>
      </c>
      <c r="U1385" s="1">
        <v>7.8049849244501903</v>
      </c>
      <c r="V1385" s="1">
        <v>9.7985082260043495</v>
      </c>
      <c r="W1385" s="1">
        <v>8.3532226719445593</v>
      </c>
      <c r="X1385" s="1">
        <v>5.0748400248303502</v>
      </c>
      <c r="Y1385" s="1">
        <v>8.5529542383080592</v>
      </c>
    </row>
    <row r="1386" spans="1:26" x14ac:dyDescent="0.35">
      <c r="A1386" s="1" t="s">
        <v>29</v>
      </c>
      <c r="B1386" s="1" t="s">
        <v>30</v>
      </c>
      <c r="C1386" s="1" t="s">
        <v>2793</v>
      </c>
      <c r="D1386" s="1" t="s">
        <v>2794</v>
      </c>
      <c r="E1386" s="1">
        <v>31.546387266194646</v>
      </c>
      <c r="F1386" s="1">
        <v>21.027696177359598</v>
      </c>
      <c r="G1386" s="1">
        <v>18.035054501536308</v>
      </c>
      <c r="H1386" s="1">
        <v>38.726636027331942</v>
      </c>
      <c r="I1386" s="1">
        <v>98.394864175858075</v>
      </c>
      <c r="J1386" s="1">
        <v>329.69808465911694</v>
      </c>
      <c r="K1386" s="1">
        <v>335.12226261233974</v>
      </c>
      <c r="L1386" s="1">
        <v>325.37534021092318</v>
      </c>
      <c r="M1386" s="1">
        <v>223.6369296154582</v>
      </c>
      <c r="N1386" s="1">
        <v>176.9513724259474</v>
      </c>
      <c r="O1386" s="1">
        <v>160.41119559210736</v>
      </c>
      <c r="P1386" s="1">
        <v>209.50334766062818</v>
      </c>
      <c r="Q1386" s="1">
        <v>178.3937410664397</v>
      </c>
      <c r="R1386" s="1">
        <v>122.50007742055666</v>
      </c>
      <c r="S1386" s="1">
        <v>89.504633921345516</v>
      </c>
      <c r="T1386" s="1">
        <v>78.448879018489166</v>
      </c>
      <c r="U1386" s="1">
        <v>88.464851781828628</v>
      </c>
      <c r="V1386" s="1">
        <v>79.034744980269835</v>
      </c>
      <c r="W1386" s="1">
        <v>63.849470947088484</v>
      </c>
      <c r="X1386" s="1">
        <v>52.080729481517317</v>
      </c>
      <c r="Y1386" s="1">
        <v>53.108415896305907</v>
      </c>
    </row>
    <row r="1387" spans="1:26" x14ac:dyDescent="0.35">
      <c r="A1387" s="1" t="s">
        <v>29</v>
      </c>
      <c r="B1387" s="1" t="s">
        <v>30</v>
      </c>
      <c r="C1387" s="1" t="s">
        <v>2795</v>
      </c>
      <c r="D1387" s="1" t="s">
        <v>2796</v>
      </c>
      <c r="E1387" s="1">
        <v>10646598366.047701</v>
      </c>
      <c r="F1387" s="1">
        <v>7566806239.0911903</v>
      </c>
      <c r="G1387" s="1">
        <v>7415087386.0011997</v>
      </c>
      <c r="H1387" s="1">
        <v>17256543969.163502</v>
      </c>
      <c r="I1387" s="1">
        <v>28632051717.205502</v>
      </c>
      <c r="J1387" s="1">
        <v>42735039033.308098</v>
      </c>
      <c r="K1387" s="1">
        <v>51906164585.682602</v>
      </c>
      <c r="L1387" s="1">
        <v>53598093556.536797</v>
      </c>
      <c r="M1387" s="1">
        <v>43129830238.104797</v>
      </c>
      <c r="N1387" s="1">
        <v>33305051215.6973</v>
      </c>
      <c r="O1387" s="1">
        <v>33691784435.737598</v>
      </c>
      <c r="P1387" s="1">
        <v>44973806131.658699</v>
      </c>
      <c r="Q1387" s="1">
        <v>43675023637.580399</v>
      </c>
      <c r="R1387" s="1">
        <v>35070259874.487099</v>
      </c>
      <c r="S1387" s="1">
        <v>29011450144.310001</v>
      </c>
      <c r="T1387" s="1">
        <v>28020197619.337898</v>
      </c>
      <c r="U1387" s="1">
        <v>40499220796.365196</v>
      </c>
      <c r="V1387" s="1">
        <v>42838869124.791</v>
      </c>
      <c r="W1387" s="1">
        <v>38335890478.772903</v>
      </c>
      <c r="X1387" s="1">
        <v>36729565817.614998</v>
      </c>
      <c r="Y1387" s="1">
        <v>40476363167.031601</v>
      </c>
      <c r="Z1387" s="1">
        <v>35563949955.496902</v>
      </c>
    </row>
    <row r="1388" spans="1:26" x14ac:dyDescent="0.35">
      <c r="A1388" s="1" t="s">
        <v>29</v>
      </c>
      <c r="B1388" s="1" t="s">
        <v>30</v>
      </c>
      <c r="C1388" s="1" t="s">
        <v>2797</v>
      </c>
      <c r="D1388" s="1" t="s">
        <v>2798</v>
      </c>
      <c r="E1388" s="1">
        <v>6.8201183868513047</v>
      </c>
      <c r="F1388" s="1">
        <v>4.8684165090938842</v>
      </c>
      <c r="G1388" s="1">
        <v>3.5322547197906169</v>
      </c>
      <c r="H1388" s="1">
        <v>8.7479910037659039</v>
      </c>
      <c r="I1388" s="1">
        <v>9.6046754154922471</v>
      </c>
      <c r="J1388" s="1">
        <v>12.098219903406743</v>
      </c>
      <c r="K1388" s="1">
        <v>10.218037150524589</v>
      </c>
      <c r="L1388" s="1">
        <v>7.8814477389410875</v>
      </c>
      <c r="M1388" s="1">
        <v>7.9841105516579463</v>
      </c>
      <c r="N1388" s="1">
        <v>4.3778852566758664</v>
      </c>
      <c r="O1388" s="1">
        <v>3.5318419473495566</v>
      </c>
      <c r="P1388" s="1">
        <v>5.19347277530649</v>
      </c>
      <c r="Q1388" s="1">
        <v>5.0856203377941513</v>
      </c>
      <c r="R1388" s="1">
        <v>3.9242129422713616</v>
      </c>
      <c r="S1388" s="1">
        <v>4.0676925675633226</v>
      </c>
      <c r="T1388" s="1">
        <v>6.1690712822561311</v>
      </c>
      <c r="U1388" s="1">
        <v>7.9977651728589887</v>
      </c>
      <c r="V1388" s="1">
        <v>6.0521055437892519</v>
      </c>
      <c r="W1388" s="1">
        <v>4.0964301340212383</v>
      </c>
      <c r="X1388" s="1">
        <v>5.6041952427179016</v>
      </c>
      <c r="Y1388" s="1">
        <v>6.2302268936327838</v>
      </c>
      <c r="Z1388" s="1">
        <v>4.6595066773520033</v>
      </c>
    </row>
    <row r="1389" spans="1:26" x14ac:dyDescent="0.35">
      <c r="A1389" s="1" t="s">
        <v>29</v>
      </c>
      <c r="B1389" s="1" t="s">
        <v>30</v>
      </c>
      <c r="C1389" s="1" t="s">
        <v>2799</v>
      </c>
      <c r="D1389" s="1" t="s">
        <v>2800</v>
      </c>
      <c r="E1389" s="1">
        <v>10456642866.047701</v>
      </c>
      <c r="F1389" s="1">
        <v>7331336989.0911903</v>
      </c>
      <c r="G1389" s="1">
        <v>7128436636.0011997</v>
      </c>
      <c r="H1389" s="1">
        <v>16955637969.1635</v>
      </c>
      <c r="I1389" s="1">
        <v>28279620717.205502</v>
      </c>
      <c r="J1389" s="1">
        <v>42298313133.308098</v>
      </c>
      <c r="K1389" s="1">
        <v>51333378335.682602</v>
      </c>
      <c r="L1389" s="1">
        <v>53000575306.536797</v>
      </c>
      <c r="M1389" s="1">
        <v>42382717738.104797</v>
      </c>
      <c r="N1389" s="1">
        <v>32339472715.6973</v>
      </c>
      <c r="O1389" s="1">
        <v>32639987435.737598</v>
      </c>
      <c r="P1389" s="1">
        <v>43830638131.658699</v>
      </c>
      <c r="Q1389" s="1">
        <v>42847532137.580399</v>
      </c>
      <c r="R1389" s="1">
        <v>34241737874.487099</v>
      </c>
      <c r="S1389" s="1">
        <v>28283230144.310001</v>
      </c>
      <c r="T1389" s="1">
        <v>27232964319.337898</v>
      </c>
      <c r="U1389" s="1">
        <v>39608525296.365196</v>
      </c>
      <c r="V1389" s="1">
        <v>42838869124.791</v>
      </c>
      <c r="W1389" s="1">
        <v>38335890478.772903</v>
      </c>
      <c r="X1389" s="1">
        <v>36729565817.614998</v>
      </c>
      <c r="Y1389" s="1">
        <v>40476363167.031601</v>
      </c>
      <c r="Z1389" s="1">
        <v>35563949955.496902</v>
      </c>
    </row>
    <row r="1390" spans="1:26" x14ac:dyDescent="0.35">
      <c r="A1390" s="1" t="s">
        <v>29</v>
      </c>
      <c r="B1390" s="1" t="s">
        <v>30</v>
      </c>
      <c r="C1390" s="1" t="s">
        <v>2801</v>
      </c>
      <c r="D1390" s="1" t="s">
        <v>2802</v>
      </c>
      <c r="Q1390" s="1">
        <v>33</v>
      </c>
      <c r="R1390" s="1">
        <v>33</v>
      </c>
      <c r="S1390" s="1">
        <v>33.9</v>
      </c>
      <c r="T1390" s="1">
        <v>34.9</v>
      </c>
      <c r="U1390" s="1">
        <v>34.799999999999997</v>
      </c>
      <c r="V1390" s="1">
        <v>34.799999999999997</v>
      </c>
      <c r="W1390" s="1">
        <v>34.799999999999997</v>
      </c>
    </row>
    <row r="1391" spans="1:26" x14ac:dyDescent="0.35">
      <c r="A1391" s="1" t="s">
        <v>29</v>
      </c>
      <c r="B1391" s="1" t="s">
        <v>30</v>
      </c>
      <c r="C1391" s="1" t="s">
        <v>2803</v>
      </c>
      <c r="D1391" s="1" t="s">
        <v>2804</v>
      </c>
      <c r="E1391" s="27">
        <v>49.680500288501541</v>
      </c>
      <c r="F1391" s="27">
        <v>40.035168588131121</v>
      </c>
      <c r="G1391" s="27">
        <v>49.334964861802938</v>
      </c>
      <c r="H1391" s="27">
        <v>31.895870440491997</v>
      </c>
      <c r="I1391" s="27">
        <v>33.059460069650491</v>
      </c>
      <c r="J1391" s="27">
        <v>42.566565803722995</v>
      </c>
      <c r="K1391" s="27">
        <v>39.336931509685201</v>
      </c>
      <c r="L1391" s="27">
        <v>40.796835349899993</v>
      </c>
      <c r="M1391" s="27">
        <v>36.058710405627863</v>
      </c>
      <c r="N1391" s="27">
        <v>43.320756842264487</v>
      </c>
      <c r="O1391" s="27">
        <v>53.277958334298312</v>
      </c>
      <c r="P1391" s="27">
        <v>44.532368048401175</v>
      </c>
      <c r="Q1391" s="27">
        <v>31.04885996180176</v>
      </c>
      <c r="R1391" s="27">
        <v>30.885193715080771</v>
      </c>
      <c r="S1391" s="27">
        <v>21.332651870785387</v>
      </c>
      <c r="T1391" s="27">
        <v>20.722518880722482</v>
      </c>
      <c r="U1391" s="27">
        <v>26.347599000910442</v>
      </c>
      <c r="V1391" s="27">
        <v>33.00783349086494</v>
      </c>
      <c r="W1391" s="27">
        <v>34.023877831710806</v>
      </c>
      <c r="X1391" s="27">
        <v>16.352187397776227</v>
      </c>
      <c r="Y1391" s="27">
        <v>22.576538612581547</v>
      </c>
      <c r="Z1391" s="27"/>
    </row>
    <row r="1392" spans="1:26" x14ac:dyDescent="0.35">
      <c r="A1392" s="1" t="s">
        <v>29</v>
      </c>
      <c r="B1392" s="1" t="s">
        <v>30</v>
      </c>
      <c r="C1392" s="1" t="s">
        <v>2805</v>
      </c>
      <c r="D1392" s="1" t="s">
        <v>2806</v>
      </c>
      <c r="E1392" s="1">
        <v>8.5004163178503198</v>
      </c>
      <c r="F1392" s="1">
        <v>7.8328381842430268</v>
      </c>
      <c r="G1392" s="1">
        <v>8.7720988826194404</v>
      </c>
      <c r="H1392" s="1">
        <v>6.8569260573385016</v>
      </c>
      <c r="I1392" s="1">
        <v>4.7908237640015869</v>
      </c>
      <c r="J1392" s="1">
        <v>6.803099561749856</v>
      </c>
      <c r="K1392" s="1">
        <v>7.112565620050713</v>
      </c>
      <c r="L1392" s="1">
        <v>7.8450994130035241</v>
      </c>
      <c r="M1392" s="1">
        <v>7.0904517126217357</v>
      </c>
      <c r="N1392" s="1">
        <v>6.6522289111422825</v>
      </c>
      <c r="O1392" s="1">
        <v>6.7453847126254862</v>
      </c>
      <c r="P1392" s="1">
        <v>5.6773528993065661</v>
      </c>
      <c r="Q1392" s="1">
        <v>4.6526085432108042</v>
      </c>
      <c r="R1392" s="1">
        <v>4.6853818549128361</v>
      </c>
      <c r="S1392" s="1">
        <v>4.6189610940441144</v>
      </c>
      <c r="T1392" s="1">
        <v>3.8309619813657929</v>
      </c>
      <c r="U1392" s="1">
        <v>6.1997455687406227</v>
      </c>
      <c r="V1392" s="1">
        <v>8.4652881934593029</v>
      </c>
      <c r="W1392" s="1">
        <v>9.2007865295855478</v>
      </c>
      <c r="X1392" s="1">
        <v>5.5126297893938334</v>
      </c>
      <c r="Y1392" s="1">
        <v>4.5488976624850244</v>
      </c>
      <c r="Z1392" s="1">
        <v>4.9612409975661427</v>
      </c>
    </row>
    <row r="1393" spans="1:23" x14ac:dyDescent="0.35">
      <c r="A1393" s="1" t="s">
        <v>29</v>
      </c>
      <c r="B1393" s="1" t="s">
        <v>30</v>
      </c>
      <c r="C1393" s="1" t="s">
        <v>2807</v>
      </c>
      <c r="D1393" s="1" t="s">
        <v>2808</v>
      </c>
      <c r="U1393" s="1">
        <v>8322</v>
      </c>
      <c r="V1393" s="1">
        <v>9504</v>
      </c>
      <c r="W1393" s="1">
        <v>7317</v>
      </c>
    </row>
    <row r="1394" spans="1:23" x14ac:dyDescent="0.35">
      <c r="A1394" s="1" t="s">
        <v>29</v>
      </c>
      <c r="B1394" s="1" t="s">
        <v>30</v>
      </c>
      <c r="C1394" s="1" t="s">
        <v>2809</v>
      </c>
      <c r="D1394" s="1" t="s">
        <v>2810</v>
      </c>
      <c r="O1394" s="1">
        <v>20560</v>
      </c>
      <c r="P1394" s="1">
        <v>17182</v>
      </c>
      <c r="Q1394" s="1">
        <v>19332</v>
      </c>
      <c r="U1394" s="1">
        <v>15557</v>
      </c>
      <c r="V1394" s="1">
        <v>11221</v>
      </c>
      <c r="W1394" s="1">
        <v>11341</v>
      </c>
    </row>
    <row r="1395" spans="1:23" x14ac:dyDescent="0.35">
      <c r="A1395" s="1" t="s">
        <v>29</v>
      </c>
      <c r="B1395" s="1" t="s">
        <v>30</v>
      </c>
      <c r="C1395" s="1" t="s">
        <v>2811</v>
      </c>
      <c r="D1395" s="1" t="s">
        <v>2812</v>
      </c>
      <c r="J1395" s="1">
        <v>70.720939636230497</v>
      </c>
      <c r="N1395" s="1">
        <v>85.006309509277301</v>
      </c>
      <c r="V1395" s="1">
        <v>76.308113098144503</v>
      </c>
    </row>
    <row r="1396" spans="1:23" x14ac:dyDescent="0.35">
      <c r="A1396" s="1" t="s">
        <v>29</v>
      </c>
      <c r="B1396" s="1" t="s">
        <v>30</v>
      </c>
      <c r="C1396" s="1" t="s">
        <v>2813</v>
      </c>
      <c r="D1396" s="1" t="s">
        <v>2814</v>
      </c>
      <c r="J1396" s="1">
        <v>78.392547607421903</v>
      </c>
      <c r="N1396" s="1">
        <v>85.661331176757798</v>
      </c>
      <c r="V1396" s="1">
        <v>80.975799560546903</v>
      </c>
    </row>
    <row r="1397" spans="1:23" x14ac:dyDescent="0.35">
      <c r="A1397" s="1" t="s">
        <v>29</v>
      </c>
      <c r="B1397" s="1" t="s">
        <v>30</v>
      </c>
      <c r="C1397" s="1" t="s">
        <v>2815</v>
      </c>
      <c r="D1397" s="1" t="s">
        <v>2816</v>
      </c>
      <c r="J1397" s="1">
        <v>65.611740112304702</v>
      </c>
      <c r="N1397" s="1">
        <v>84.334770202636705</v>
      </c>
      <c r="V1397" s="1">
        <v>72.674842834472699</v>
      </c>
    </row>
    <row r="1398" spans="1:23" x14ac:dyDescent="0.35">
      <c r="A1398" s="1" t="s">
        <v>29</v>
      </c>
      <c r="B1398" s="1" t="s">
        <v>30</v>
      </c>
      <c r="C1398" s="1" t="s">
        <v>2817</v>
      </c>
      <c r="D1398" s="1" t="s">
        <v>2818</v>
      </c>
    </row>
    <row r="1399" spans="1:23" x14ac:dyDescent="0.35">
      <c r="A1399" s="1" t="s">
        <v>29</v>
      </c>
      <c r="B1399" s="1" t="s">
        <v>30</v>
      </c>
      <c r="C1399" s="1" t="s">
        <v>2819</v>
      </c>
      <c r="D1399" s="1" t="s">
        <v>2820</v>
      </c>
    </row>
    <row r="1400" spans="1:23" x14ac:dyDescent="0.35">
      <c r="A1400" s="1" t="s">
        <v>29</v>
      </c>
      <c r="B1400" s="1" t="s">
        <v>30</v>
      </c>
      <c r="C1400" s="1" t="s">
        <v>2821</v>
      </c>
      <c r="D1400" s="1" t="s">
        <v>2822</v>
      </c>
    </row>
    <row r="1401" spans="1:23" x14ac:dyDescent="0.35">
      <c r="A1401" s="1" t="s">
        <v>29</v>
      </c>
      <c r="B1401" s="1" t="s">
        <v>30</v>
      </c>
      <c r="C1401" s="1" t="s">
        <v>2823</v>
      </c>
      <c r="D1401" s="1" t="s">
        <v>2824</v>
      </c>
      <c r="G1401" s="1">
        <v>76.155448913574205</v>
      </c>
      <c r="H1401" s="1">
        <v>49.2353515625</v>
      </c>
      <c r="I1401" s="1">
        <v>49.966621398925803</v>
      </c>
      <c r="J1401" s="1">
        <v>51.224971771240199</v>
      </c>
      <c r="N1401" s="1">
        <v>66.148498535156307</v>
      </c>
      <c r="V1401" s="1">
        <v>62.176670074462898</v>
      </c>
    </row>
    <row r="1402" spans="1:23" x14ac:dyDescent="0.35">
      <c r="A1402" s="1" t="s">
        <v>29</v>
      </c>
      <c r="B1402" s="1" t="s">
        <v>30</v>
      </c>
      <c r="C1402" s="1" t="s">
        <v>2825</v>
      </c>
      <c r="D1402" s="1" t="s">
        <v>2826</v>
      </c>
      <c r="G1402" s="1">
        <v>82.837707519531307</v>
      </c>
      <c r="H1402" s="1">
        <v>59.790439605712898</v>
      </c>
      <c r="I1402" s="1">
        <v>60.592380523681598</v>
      </c>
      <c r="J1402" s="1">
        <v>61.622470855712898</v>
      </c>
      <c r="N1402" s="1">
        <v>71.675872802734403</v>
      </c>
      <c r="V1402" s="1">
        <v>60.827991485595703</v>
      </c>
    </row>
    <row r="1403" spans="1:23" x14ac:dyDescent="0.35">
      <c r="A1403" s="1" t="s">
        <v>29</v>
      </c>
      <c r="B1403" s="1" t="s">
        <v>30</v>
      </c>
      <c r="C1403" s="1" t="s">
        <v>2827</v>
      </c>
      <c r="D1403" s="1" t="s">
        <v>2828</v>
      </c>
      <c r="G1403" s="1">
        <v>70.083656311035199</v>
      </c>
      <c r="H1403" s="1">
        <v>38.355270385742202</v>
      </c>
      <c r="I1403" s="1">
        <v>38.969001770019503</v>
      </c>
      <c r="J1403" s="1">
        <v>40.6285400390625</v>
      </c>
      <c r="N1403" s="1">
        <v>61.005329132080099</v>
      </c>
      <c r="V1403" s="1">
        <v>63.746170043945298</v>
      </c>
    </row>
    <row r="1404" spans="1:23" x14ac:dyDescent="0.35">
      <c r="A1404" s="1" t="s">
        <v>29</v>
      </c>
      <c r="B1404" s="1" t="s">
        <v>30</v>
      </c>
      <c r="C1404" s="1" t="s">
        <v>2829</v>
      </c>
      <c r="D1404" s="1" t="s">
        <v>2830</v>
      </c>
      <c r="G1404" s="1">
        <v>79.457283020019503</v>
      </c>
      <c r="J1404" s="1">
        <v>70.028999328613295</v>
      </c>
      <c r="N1404" s="1">
        <v>45.932529449462898</v>
      </c>
      <c r="V1404" s="1">
        <v>66.791358947753906</v>
      </c>
    </row>
    <row r="1405" spans="1:23" x14ac:dyDescent="0.35">
      <c r="A1405" s="1" t="s">
        <v>29</v>
      </c>
      <c r="B1405" s="1" t="s">
        <v>30</v>
      </c>
      <c r="C1405" s="1" t="s">
        <v>2831</v>
      </c>
      <c r="D1405" s="1" t="s">
        <v>2832</v>
      </c>
      <c r="G1405" s="1">
        <v>85.475669860839801</v>
      </c>
      <c r="J1405" s="1">
        <v>77.062248229980497</v>
      </c>
      <c r="N1405" s="1">
        <v>45.962398529052699</v>
      </c>
      <c r="V1405" s="1">
        <v>66.705856323242202</v>
      </c>
    </row>
    <row r="1406" spans="1:23" x14ac:dyDescent="0.35">
      <c r="A1406" s="1" t="s">
        <v>29</v>
      </c>
      <c r="B1406" s="1" t="s">
        <v>30</v>
      </c>
      <c r="C1406" s="1" t="s">
        <v>2833</v>
      </c>
      <c r="D1406" s="1" t="s">
        <v>2834</v>
      </c>
      <c r="G1406" s="1">
        <v>75.701751708984403</v>
      </c>
      <c r="J1406" s="1">
        <v>65.674766540527301</v>
      </c>
      <c r="N1406" s="1">
        <v>45.905101776122997</v>
      </c>
      <c r="V1406" s="1">
        <v>66.863639831542997</v>
      </c>
    </row>
    <row r="1407" spans="1:23" x14ac:dyDescent="0.35">
      <c r="A1407" s="1" t="s">
        <v>29</v>
      </c>
      <c r="B1407" s="1" t="s">
        <v>30</v>
      </c>
      <c r="C1407" s="1" t="s">
        <v>2835</v>
      </c>
      <c r="D1407" s="1" t="s">
        <v>2836</v>
      </c>
      <c r="J1407" s="1">
        <v>69.149963378906307</v>
      </c>
      <c r="N1407" s="1">
        <v>18.529670715331999</v>
      </c>
      <c r="V1407" s="1">
        <v>57.549110412597699</v>
      </c>
    </row>
    <row r="1408" spans="1:23" x14ac:dyDescent="0.35">
      <c r="A1408" s="1" t="s">
        <v>29</v>
      </c>
      <c r="B1408" s="1" t="s">
        <v>30</v>
      </c>
      <c r="C1408" s="1" t="s">
        <v>2837</v>
      </c>
      <c r="D1408" s="1" t="s">
        <v>2838</v>
      </c>
      <c r="J1408" s="1">
        <v>75.187103271484403</v>
      </c>
      <c r="N1408" s="1">
        <v>15.289340019226101</v>
      </c>
      <c r="V1408" s="1">
        <v>54.0141410827637</v>
      </c>
    </row>
    <row r="1409" spans="1:26" x14ac:dyDescent="0.35">
      <c r="A1409" s="1" t="s">
        <v>29</v>
      </c>
      <c r="B1409" s="1" t="s">
        <v>30</v>
      </c>
      <c r="C1409" s="1" t="s">
        <v>2839</v>
      </c>
      <c r="D1409" s="1" t="s">
        <v>2840</v>
      </c>
      <c r="J1409" s="1">
        <v>65.749908447265597</v>
      </c>
      <c r="N1409" s="1">
        <v>21.284259796142599</v>
      </c>
      <c r="V1409" s="1">
        <v>60.785140991210902</v>
      </c>
    </row>
    <row r="1410" spans="1:26" x14ac:dyDescent="0.35">
      <c r="A1410" s="1" t="s">
        <v>29</v>
      </c>
      <c r="B1410" s="1" t="s">
        <v>30</v>
      </c>
      <c r="C1410" s="1" t="s">
        <v>2841</v>
      </c>
      <c r="D1410" s="1" t="s">
        <v>2842</v>
      </c>
      <c r="E1410" s="1">
        <v>12.029690856195097</v>
      </c>
      <c r="F1410" s="1">
        <v>12.029986364307749</v>
      </c>
      <c r="G1410" s="1">
        <v>10.404987477829961</v>
      </c>
      <c r="H1410" s="1">
        <v>20.168277635541308</v>
      </c>
      <c r="I1410" s="1">
        <v>93.351710704847306</v>
      </c>
      <c r="J1410" s="1">
        <v>88.823083472156156</v>
      </c>
      <c r="K1410" s="1">
        <v>75.587671116321545</v>
      </c>
      <c r="L1410" s="1">
        <v>65.942743981405329</v>
      </c>
      <c r="M1410" s="1">
        <v>62.411809125228025</v>
      </c>
      <c r="N1410" s="1">
        <v>75.201617931862046</v>
      </c>
      <c r="O1410" s="1">
        <v>68.601969923607513</v>
      </c>
      <c r="P1410" s="1">
        <v>67.447079123040893</v>
      </c>
      <c r="Q1410" s="1">
        <v>57.359838582244194</v>
      </c>
      <c r="R1410" s="1">
        <v>51.370267885580269</v>
      </c>
      <c r="S1410" s="1">
        <v>67.632244604813067</v>
      </c>
      <c r="T1410" s="1">
        <v>51.296822059815618</v>
      </c>
      <c r="U1410" s="1">
        <v>28.589719589873159</v>
      </c>
      <c r="V1410" s="1">
        <v>30.589609482945406</v>
      </c>
      <c r="W1410" s="1">
        <v>43.873397288340428</v>
      </c>
      <c r="X1410" s="1">
        <v>58.115994093204073</v>
      </c>
      <c r="Y1410" s="1">
        <v>64.055415703780668</v>
      </c>
      <c r="Z1410" s="1">
        <v>45.892200354467846</v>
      </c>
    </row>
    <row r="1411" spans="1:26" x14ac:dyDescent="0.35">
      <c r="A1411" s="1" t="s">
        <v>29</v>
      </c>
      <c r="B1411" s="1" t="s">
        <v>30</v>
      </c>
      <c r="C1411" s="1" t="s">
        <v>2843</v>
      </c>
      <c r="D1411" s="1" t="s">
        <v>2844</v>
      </c>
      <c r="E1411" s="1">
        <v>19.840451023451863</v>
      </c>
      <c r="F1411" s="1">
        <v>19.840407842693281</v>
      </c>
      <c r="G1411" s="1">
        <v>22.459937221212563</v>
      </c>
      <c r="I1411" s="1">
        <v>44.107920232119419</v>
      </c>
      <c r="J1411" s="1">
        <v>27.362511234078095</v>
      </c>
      <c r="K1411" s="1">
        <v>32.155999562682467</v>
      </c>
      <c r="L1411" s="1">
        <v>30.60127376165282</v>
      </c>
      <c r="M1411" s="1">
        <v>37.076341133081179</v>
      </c>
      <c r="N1411" s="1">
        <v>42.809771449730853</v>
      </c>
      <c r="O1411" s="1">
        <v>35.923403837606891</v>
      </c>
      <c r="P1411" s="1">
        <v>43.447882678932579</v>
      </c>
      <c r="Q1411" s="1">
        <v>42.545314897372734</v>
      </c>
      <c r="R1411" s="1">
        <v>37.599499235167272</v>
      </c>
      <c r="S1411" s="1">
        <v>42.300115825773268</v>
      </c>
      <c r="T1411" s="1">
        <v>52.065568732987877</v>
      </c>
      <c r="U1411" s="1">
        <v>25.748071046480753</v>
      </c>
      <c r="V1411" s="1">
        <v>20.56804811987368</v>
      </c>
      <c r="W1411" s="1">
        <v>17.817366419611844</v>
      </c>
      <c r="X1411" s="1">
        <v>27.236570312415299</v>
      </c>
      <c r="Y1411" s="1">
        <v>34.392576128484066</v>
      </c>
      <c r="Z1411" s="1">
        <v>47.555260549934303</v>
      </c>
    </row>
    <row r="1412" spans="1:26" x14ac:dyDescent="0.35">
      <c r="A1412" s="1" t="s">
        <v>29</v>
      </c>
      <c r="B1412" s="1" t="s">
        <v>30</v>
      </c>
      <c r="C1412" s="1" t="s">
        <v>2845</v>
      </c>
      <c r="D1412" s="1" t="s">
        <v>2846</v>
      </c>
      <c r="E1412" s="1">
        <v>12.029690856195097</v>
      </c>
      <c r="F1412" s="1">
        <v>12.029986364307749</v>
      </c>
      <c r="G1412" s="1">
        <v>10.404987477829961</v>
      </c>
      <c r="H1412" s="1">
        <v>20.168277635541308</v>
      </c>
      <c r="I1412" s="1">
        <v>74.613454657624217</v>
      </c>
      <c r="J1412" s="1">
        <v>79.473182931739544</v>
      </c>
      <c r="K1412" s="1">
        <v>57.493503351872043</v>
      </c>
      <c r="L1412" s="1">
        <v>53.412977362819547</v>
      </c>
      <c r="M1412" s="1">
        <v>49.518333302117092</v>
      </c>
      <c r="N1412" s="1">
        <v>63.943782051727325</v>
      </c>
      <c r="O1412" s="1">
        <v>46.874308214499436</v>
      </c>
      <c r="P1412" s="1">
        <v>58.090641731243608</v>
      </c>
      <c r="Q1412" s="1">
        <v>45.876029012859192</v>
      </c>
      <c r="R1412" s="1">
        <v>38.886977119873116</v>
      </c>
      <c r="S1412" s="1">
        <v>57.215882996764059</v>
      </c>
      <c r="T1412" s="1">
        <v>44.461936717611152</v>
      </c>
      <c r="U1412" s="1">
        <v>25.852967507861901</v>
      </c>
      <c r="V1412" s="1">
        <v>27.62623974030879</v>
      </c>
      <c r="W1412" s="1">
        <v>39.769562234997231</v>
      </c>
      <c r="X1412" s="1">
        <v>51.415104799324077</v>
      </c>
      <c r="Y1412" s="1">
        <v>56.617087581888583</v>
      </c>
      <c r="Z1412" s="1">
        <v>41.591690563020492</v>
      </c>
    </row>
    <row r="1413" spans="1:26" x14ac:dyDescent="0.35">
      <c r="A1413" s="1" t="s">
        <v>29</v>
      </c>
      <c r="B1413" s="1" t="s">
        <v>30</v>
      </c>
      <c r="C1413" s="1" t="s">
        <v>2847</v>
      </c>
      <c r="D1413" s="1" t="s">
        <v>2848</v>
      </c>
      <c r="E1413" s="1">
        <v>18.900007905861322</v>
      </c>
      <c r="F1413" s="1">
        <v>18.899982306700696</v>
      </c>
      <c r="G1413" s="1">
        <v>22.459937221212563</v>
      </c>
      <c r="I1413" s="1">
        <v>42.510496215262307</v>
      </c>
      <c r="J1413" s="1">
        <v>23.807866460134381</v>
      </c>
      <c r="K1413" s="1">
        <v>27.261646336490841</v>
      </c>
      <c r="L1413" s="1">
        <v>28.341650938014673</v>
      </c>
      <c r="M1413" s="1">
        <v>32.695111106558628</v>
      </c>
      <c r="N1413" s="1">
        <v>39.87082034073957</v>
      </c>
      <c r="O1413" s="1">
        <v>32.852067420381147</v>
      </c>
      <c r="P1413" s="1">
        <v>40.673073017013245</v>
      </c>
      <c r="Q1413" s="1">
        <v>39.180823188745897</v>
      </c>
      <c r="R1413" s="1">
        <v>35.084620318653322</v>
      </c>
      <c r="S1413" s="1">
        <v>39.439031933005694</v>
      </c>
      <c r="T1413" s="1">
        <v>50.235156652005543</v>
      </c>
      <c r="U1413" s="1">
        <v>25.379083522120073</v>
      </c>
      <c r="V1413" s="1">
        <v>20.395904794087251</v>
      </c>
      <c r="W1413" s="1">
        <v>17.698337948525541</v>
      </c>
      <c r="X1413" s="1">
        <v>26.914447055988035</v>
      </c>
      <c r="Y1413" s="1">
        <v>33.825130618230212</v>
      </c>
      <c r="Z1413" s="1">
        <v>46.745659523834057</v>
      </c>
    </row>
    <row r="1414" spans="1:26" x14ac:dyDescent="0.35">
      <c r="A1414" s="1" t="s">
        <v>29</v>
      </c>
      <c r="B1414" s="1" t="s">
        <v>30</v>
      </c>
      <c r="C1414" s="1" t="s">
        <v>2849</v>
      </c>
      <c r="D1414" s="1" t="s">
        <v>2850</v>
      </c>
      <c r="E1414" s="1">
        <v>5.4998776475706075</v>
      </c>
      <c r="F1414" s="1">
        <v>5.4999537480737075</v>
      </c>
      <c r="G1414" s="1">
        <v>0.86184615110382201</v>
      </c>
      <c r="H1414" s="1">
        <v>0.63183063961291541</v>
      </c>
      <c r="I1414" s="1">
        <v>3.8028737541732625</v>
      </c>
      <c r="J1414" s="1">
        <v>8.9558011663611339</v>
      </c>
      <c r="K1414" s="1">
        <v>19.436265200835511</v>
      </c>
      <c r="L1414" s="1">
        <v>31.029361133976032</v>
      </c>
      <c r="M1414" s="1">
        <v>34.198035990448332</v>
      </c>
      <c r="N1414" s="1">
        <v>21.725428904003721</v>
      </c>
      <c r="O1414" s="1">
        <v>26.932102993137295</v>
      </c>
      <c r="P1414" s="1">
        <v>26.823102097835307</v>
      </c>
      <c r="Q1414" s="1">
        <v>28.071890800327164</v>
      </c>
      <c r="R1414" s="1">
        <v>36.029956502648858</v>
      </c>
      <c r="S1414" s="1">
        <v>15.109048571050995</v>
      </c>
      <c r="T1414" s="1">
        <v>32.984576881964358</v>
      </c>
      <c r="U1414" s="1">
        <v>56.036939238256252</v>
      </c>
      <c r="V1414" s="1">
        <v>45.100909198532854</v>
      </c>
      <c r="W1414" s="1">
        <v>32.300851615305604</v>
      </c>
      <c r="X1414" s="1">
        <v>8.8688457377619425</v>
      </c>
      <c r="Y1414" s="1">
        <v>7.2500541624736581</v>
      </c>
      <c r="Z1414" s="1">
        <v>25.562574470496003</v>
      </c>
    </row>
    <row r="1415" spans="1:26" x14ac:dyDescent="0.35">
      <c r="A1415" s="1" t="s">
        <v>29</v>
      </c>
      <c r="B1415" s="1" t="s">
        <v>30</v>
      </c>
      <c r="C1415" s="1" t="s">
        <v>2851</v>
      </c>
      <c r="D1415" s="1" t="s">
        <v>2852</v>
      </c>
      <c r="E1415" s="1">
        <v>18.790677503423421</v>
      </c>
      <c r="F1415" s="1">
        <v>18.79072943274204</v>
      </c>
      <c r="G1415" s="1">
        <v>31.404424848266562</v>
      </c>
      <c r="I1415" s="1">
        <v>3.7536397250360967</v>
      </c>
      <c r="J1415" s="1">
        <v>27.06602972121399</v>
      </c>
      <c r="K1415" s="1">
        <v>35.935710450294302</v>
      </c>
      <c r="L1415" s="1">
        <v>43.313307168706025</v>
      </c>
      <c r="M1415" s="1">
        <v>30.399585545373835</v>
      </c>
      <c r="N1415" s="1">
        <v>28.016785426541784</v>
      </c>
      <c r="O1415" s="1">
        <v>29.365146105090112</v>
      </c>
      <c r="P1415" s="1">
        <v>27.401101196448636</v>
      </c>
      <c r="Q1415" s="1">
        <v>29.2045955904448</v>
      </c>
      <c r="R1415" s="1">
        <v>25.000462223651965</v>
      </c>
      <c r="S1415" s="1">
        <v>30.652749541704726</v>
      </c>
      <c r="T1415" s="1">
        <v>9.5118218800240619</v>
      </c>
      <c r="U1415" s="1">
        <v>32.201578367483478</v>
      </c>
      <c r="V1415" s="1">
        <v>31.244963265334906</v>
      </c>
      <c r="W1415" s="1">
        <v>35.132361005833289</v>
      </c>
      <c r="X1415" s="1">
        <v>28.310478722494143</v>
      </c>
      <c r="Y1415" s="1">
        <v>28.079913988820078</v>
      </c>
      <c r="Z1415" s="1">
        <v>21.849215121624052</v>
      </c>
    </row>
    <row r="1416" spans="1:26" x14ac:dyDescent="0.35">
      <c r="A1416" s="1" t="s">
        <v>29</v>
      </c>
      <c r="B1416" s="1" t="s">
        <v>30</v>
      </c>
      <c r="C1416" s="1" t="s">
        <v>2853</v>
      </c>
      <c r="D1416" s="1" t="s">
        <v>2854</v>
      </c>
      <c r="E1416" s="1">
        <v>5.4998776475706075</v>
      </c>
      <c r="F1416" s="1">
        <v>5.4999537480737075</v>
      </c>
      <c r="G1416" s="1">
        <v>0.86184615110382201</v>
      </c>
      <c r="H1416" s="1">
        <v>0.63183063961291541</v>
      </c>
      <c r="I1416" s="1">
        <v>3.0395323908182257</v>
      </c>
      <c r="J1416" s="1">
        <v>8.0130749414663089</v>
      </c>
      <c r="K1416" s="1">
        <v>14.783614337746398</v>
      </c>
      <c r="L1416" s="1">
        <v>25.133478890401701</v>
      </c>
      <c r="M1416" s="1">
        <v>27.133162268297404</v>
      </c>
      <c r="N1416" s="1">
        <v>18.473087800805427</v>
      </c>
      <c r="O1416" s="1">
        <v>18.402149354759732</v>
      </c>
      <c r="P1416" s="1">
        <v>23.102130356800373</v>
      </c>
      <c r="Q1416" s="1">
        <v>22.451717240366719</v>
      </c>
      <c r="R1416" s="1">
        <v>27.274455668973062</v>
      </c>
      <c r="S1416" s="1">
        <v>12.782032598281651</v>
      </c>
      <c r="T1416" s="1">
        <v>28.589649633128765</v>
      </c>
      <c r="U1416" s="1">
        <v>50.672800928058983</v>
      </c>
      <c r="V1416" s="1">
        <v>40.731756667872141</v>
      </c>
      <c r="W1416" s="1">
        <v>29.27949071542935</v>
      </c>
      <c r="X1416" s="1">
        <v>7.8462502478193255</v>
      </c>
      <c r="Y1416" s="1">
        <v>6.4081537365774972</v>
      </c>
      <c r="Z1416" s="1">
        <v>23.167132522717008</v>
      </c>
    </row>
    <row r="1417" spans="1:26" x14ac:dyDescent="0.35">
      <c r="A1417" s="1" t="s">
        <v>29</v>
      </c>
      <c r="B1417" s="1" t="s">
        <v>30</v>
      </c>
      <c r="C1417" s="1" t="s">
        <v>2855</v>
      </c>
      <c r="D1417" s="1" t="s">
        <v>2856</v>
      </c>
      <c r="E1417" s="1">
        <v>17.899993954341308</v>
      </c>
      <c r="F1417" s="1">
        <v>17.900058135126251</v>
      </c>
      <c r="G1417" s="1">
        <v>31.404424848266562</v>
      </c>
      <c r="I1417" s="1">
        <v>3.6176969234746852</v>
      </c>
      <c r="J1417" s="1">
        <v>23.549900654080137</v>
      </c>
      <c r="K1417" s="1">
        <v>30.466060532087436</v>
      </c>
      <c r="L1417" s="1">
        <v>40.115017509002278</v>
      </c>
      <c r="M1417" s="1">
        <v>26.807333103117692</v>
      </c>
      <c r="N1417" s="1">
        <v>26.093393644448458</v>
      </c>
      <c r="O1417" s="1">
        <v>26.854519800371708</v>
      </c>
      <c r="P1417" s="1">
        <v>25.651123161638605</v>
      </c>
      <c r="Q1417" s="1">
        <v>26.8950905378939</v>
      </c>
      <c r="R1417" s="1">
        <v>23.328282098163495</v>
      </c>
      <c r="S1417" s="1">
        <v>28.579467086781179</v>
      </c>
      <c r="T1417" s="1">
        <v>9.1774251932110147</v>
      </c>
      <c r="U1417" s="1">
        <v>31.74010765533286</v>
      </c>
      <c r="V1417" s="1">
        <v>30.983459992918284</v>
      </c>
      <c r="W1417" s="1">
        <v>34.897660146138705</v>
      </c>
      <c r="X1417" s="1">
        <v>27.975654495636633</v>
      </c>
      <c r="Y1417" s="1">
        <v>27.616621531118025</v>
      </c>
      <c r="Z1417" s="1">
        <v>21.477244770134174</v>
      </c>
    </row>
    <row r="1418" spans="1:26" x14ac:dyDescent="0.35">
      <c r="A1418" s="1" t="s">
        <v>29</v>
      </c>
      <c r="B1418" s="1" t="s">
        <v>30</v>
      </c>
      <c r="C1418" s="1" t="s">
        <v>2857</v>
      </c>
      <c r="D1418" s="1" t="s">
        <v>2858</v>
      </c>
      <c r="E1418" s="1">
        <v>17</v>
      </c>
      <c r="F1418" s="1">
        <v>14</v>
      </c>
      <c r="G1418" s="1">
        <v>15</v>
      </c>
      <c r="H1418" s="1">
        <v>19</v>
      </c>
      <c r="I1418" s="1">
        <v>21</v>
      </c>
      <c r="J1418" s="1">
        <v>22</v>
      </c>
      <c r="K1418" s="1">
        <v>25</v>
      </c>
      <c r="L1418" s="1">
        <v>26</v>
      </c>
      <c r="M1418" s="1">
        <v>26</v>
      </c>
      <c r="N1418" s="1">
        <v>24</v>
      </c>
      <c r="O1418" s="1">
        <v>24</v>
      </c>
      <c r="P1418" s="1">
        <v>25</v>
      </c>
      <c r="Q1418" s="1">
        <v>25</v>
      </c>
      <c r="R1418" s="1">
        <v>22</v>
      </c>
      <c r="S1418" s="1">
        <v>22</v>
      </c>
      <c r="T1418" s="1">
        <v>24</v>
      </c>
      <c r="U1418" s="1">
        <v>24</v>
      </c>
      <c r="V1418" s="1">
        <v>24</v>
      </c>
      <c r="W1418" s="1">
        <v>26</v>
      </c>
      <c r="X1418" s="1">
        <v>30</v>
      </c>
      <c r="Y1418" s="1">
        <v>44</v>
      </c>
    </row>
    <row r="1419" spans="1:26" x14ac:dyDescent="0.35">
      <c r="A1419" s="1" t="s">
        <v>29</v>
      </c>
      <c r="B1419" s="1" t="s">
        <v>30</v>
      </c>
      <c r="C1419" s="1" t="s">
        <v>2859</v>
      </c>
      <c r="D1419" s="1" t="s">
        <v>2860</v>
      </c>
      <c r="E1419" s="1">
        <v>79</v>
      </c>
      <c r="F1419" s="1">
        <v>79</v>
      </c>
      <c r="G1419" s="1">
        <v>78</v>
      </c>
      <c r="H1419" s="1">
        <v>73</v>
      </c>
      <c r="I1419" s="1">
        <v>75</v>
      </c>
      <c r="J1419" s="1">
        <v>76</v>
      </c>
      <c r="K1419" s="1">
        <v>82</v>
      </c>
      <c r="L1419" s="1">
        <v>78</v>
      </c>
      <c r="M1419" s="1">
        <v>84</v>
      </c>
      <c r="N1419" s="1">
        <v>81</v>
      </c>
      <c r="O1419" s="1">
        <v>85</v>
      </c>
      <c r="P1419" s="1">
        <v>86</v>
      </c>
      <c r="Q1419" s="1">
        <v>86</v>
      </c>
      <c r="R1419" s="1">
        <v>87</v>
      </c>
      <c r="S1419" s="1">
        <v>84</v>
      </c>
      <c r="T1419" s="1">
        <v>86</v>
      </c>
      <c r="U1419" s="1">
        <v>86</v>
      </c>
      <c r="V1419" s="1">
        <v>87</v>
      </c>
      <c r="W1419" s="1">
        <v>88</v>
      </c>
      <c r="X1419" s="1">
        <v>90</v>
      </c>
    </row>
    <row r="1420" spans="1:26" x14ac:dyDescent="0.35">
      <c r="A1420" s="1" t="s">
        <v>29</v>
      </c>
      <c r="B1420" s="1" t="s">
        <v>30</v>
      </c>
      <c r="C1420" s="1" t="s">
        <v>2861</v>
      </c>
      <c r="D1420" s="1" t="s">
        <v>2862</v>
      </c>
      <c r="I1420" s="1">
        <v>24</v>
      </c>
      <c r="N1420" s="1">
        <v>34</v>
      </c>
      <c r="S1420" s="1">
        <v>39</v>
      </c>
      <c r="U1420" s="1">
        <v>39</v>
      </c>
      <c r="W1420" s="1">
        <v>43</v>
      </c>
      <c r="Y1420" s="1">
        <v>38</v>
      </c>
    </row>
    <row r="1421" spans="1:26" x14ac:dyDescent="0.35">
      <c r="A1421" s="1" t="s">
        <v>29</v>
      </c>
      <c r="B1421" s="1" t="s">
        <v>30</v>
      </c>
      <c r="C1421" s="1" t="s">
        <v>2863</v>
      </c>
      <c r="D1421" s="1" t="s">
        <v>2864</v>
      </c>
      <c r="T1421" s="1">
        <v>14.51</v>
      </c>
      <c r="W1421" s="1">
        <v>17.149999999999999</v>
      </c>
    </row>
    <row r="1422" spans="1:26" x14ac:dyDescent="0.35">
      <c r="A1422" s="1" t="s">
        <v>29</v>
      </c>
      <c r="B1422" s="1" t="s">
        <v>30</v>
      </c>
      <c r="C1422" s="1" t="s">
        <v>2865</v>
      </c>
      <c r="D1422" s="1" t="s">
        <v>2866</v>
      </c>
      <c r="T1422" s="1">
        <v>18.96</v>
      </c>
      <c r="W1422" s="1">
        <v>21.42</v>
      </c>
    </row>
    <row r="1423" spans="1:26" x14ac:dyDescent="0.35">
      <c r="A1423" s="1" t="s">
        <v>29</v>
      </c>
      <c r="B1423" s="1" t="s">
        <v>30</v>
      </c>
      <c r="C1423" s="1" t="s">
        <v>2867</v>
      </c>
      <c r="D1423" s="1" t="s">
        <v>2868</v>
      </c>
      <c r="T1423" s="1">
        <v>11.36</v>
      </c>
      <c r="W1423" s="1">
        <v>14.43</v>
      </c>
    </row>
    <row r="1424" spans="1:26" x14ac:dyDescent="0.35">
      <c r="A1424" s="1" t="s">
        <v>29</v>
      </c>
      <c r="B1424" s="1" t="s">
        <v>30</v>
      </c>
      <c r="C1424" s="1" t="s">
        <v>2869</v>
      </c>
      <c r="D1424" s="1" t="s">
        <v>2870</v>
      </c>
      <c r="T1424" s="1">
        <v>7.05</v>
      </c>
      <c r="W1424" s="1">
        <v>7.88</v>
      </c>
    </row>
    <row r="1425" spans="1:26" x14ac:dyDescent="0.35">
      <c r="A1425" s="1" t="s">
        <v>29</v>
      </c>
      <c r="B1425" s="1" t="s">
        <v>30</v>
      </c>
      <c r="C1425" s="1" t="s">
        <v>2871</v>
      </c>
      <c r="D1425" s="1" t="s">
        <v>2872</v>
      </c>
      <c r="T1425" s="1">
        <v>5.86</v>
      </c>
      <c r="W1425" s="1">
        <v>9.2100000000000009</v>
      </c>
    </row>
    <row r="1426" spans="1:26" x14ac:dyDescent="0.35">
      <c r="A1426" s="1" t="s">
        <v>29</v>
      </c>
      <c r="B1426" s="1" t="s">
        <v>30</v>
      </c>
      <c r="C1426" s="1" t="s">
        <v>2873</v>
      </c>
      <c r="D1426" s="1" t="s">
        <v>2874</v>
      </c>
      <c r="T1426" s="1">
        <v>8.02</v>
      </c>
      <c r="W1426" s="1">
        <v>6.68</v>
      </c>
    </row>
    <row r="1427" spans="1:26" x14ac:dyDescent="0.35">
      <c r="A1427" s="1" t="s">
        <v>29</v>
      </c>
      <c r="B1427" s="1" t="s">
        <v>30</v>
      </c>
      <c r="C1427" s="1" t="s">
        <v>2875</v>
      </c>
      <c r="D1427" s="1" t="s">
        <v>2876</v>
      </c>
      <c r="T1427" s="1">
        <v>13.48</v>
      </c>
      <c r="W1427" s="1">
        <v>14.09</v>
      </c>
    </row>
    <row r="1428" spans="1:26" x14ac:dyDescent="0.35">
      <c r="A1428" s="1" t="s">
        <v>29</v>
      </c>
      <c r="B1428" s="1" t="s">
        <v>30</v>
      </c>
      <c r="C1428" s="1" t="s">
        <v>2877</v>
      </c>
      <c r="D1428" s="1" t="s">
        <v>2878</v>
      </c>
      <c r="T1428" s="1">
        <v>14.61</v>
      </c>
      <c r="W1428" s="1">
        <v>16.27</v>
      </c>
    </row>
    <row r="1429" spans="1:26" x14ac:dyDescent="0.35">
      <c r="A1429" s="1" t="s">
        <v>29</v>
      </c>
      <c r="B1429" s="1" t="s">
        <v>30</v>
      </c>
      <c r="C1429" s="1" t="s">
        <v>2879</v>
      </c>
      <c r="D1429" s="1" t="s">
        <v>2880</v>
      </c>
      <c r="T1429" s="1">
        <v>12.69</v>
      </c>
      <c r="W1429" s="1">
        <v>12.45</v>
      </c>
    </row>
    <row r="1430" spans="1:26" x14ac:dyDescent="0.35">
      <c r="A1430" s="1" t="s">
        <v>29</v>
      </c>
      <c r="B1430" s="1" t="s">
        <v>30</v>
      </c>
      <c r="C1430" s="1" t="s">
        <v>2881</v>
      </c>
      <c r="D1430" s="1" t="s">
        <v>2882</v>
      </c>
      <c r="E1430" s="1">
        <v>3.855</v>
      </c>
      <c r="F1430" s="1">
        <v>3.7629999999999999</v>
      </c>
      <c r="G1430" s="1">
        <v>3.8119999999999998</v>
      </c>
      <c r="H1430" s="1">
        <v>3.7810000000000001</v>
      </c>
      <c r="I1430" s="1">
        <v>3.7869999999999999</v>
      </c>
      <c r="J1430" s="1">
        <v>3.774</v>
      </c>
      <c r="K1430" s="1">
        <v>3.7519999999999998</v>
      </c>
      <c r="L1430" s="1">
        <v>3.734</v>
      </c>
      <c r="M1430" s="1">
        <v>3.706</v>
      </c>
      <c r="N1430" s="1">
        <v>3.6880000000000002</v>
      </c>
      <c r="O1430" s="1">
        <v>3.69</v>
      </c>
      <c r="P1430" s="1">
        <v>3.5409999999999999</v>
      </c>
      <c r="Q1430" s="1">
        <v>3.3650000000000002</v>
      </c>
      <c r="R1430" s="1">
        <v>3.613</v>
      </c>
      <c r="S1430" s="1">
        <v>3.89</v>
      </c>
      <c r="T1430" s="1">
        <v>4.1769999999999996</v>
      </c>
      <c r="U1430" s="1">
        <v>4.4059999999999997</v>
      </c>
      <c r="V1430" s="1">
        <v>4.6459999999999999</v>
      </c>
      <c r="W1430" s="1">
        <v>4.8949999999999996</v>
      </c>
      <c r="X1430" s="1">
        <v>5.5620000000000003</v>
      </c>
      <c r="Y1430" s="1">
        <v>5.6529999999999996</v>
      </c>
      <c r="Z1430" s="1">
        <v>5.4889999999999999</v>
      </c>
    </row>
    <row r="1431" spans="1:26" x14ac:dyDescent="0.35">
      <c r="A1431" s="1" t="s">
        <v>29</v>
      </c>
      <c r="B1431" s="1" t="s">
        <v>30</v>
      </c>
      <c r="C1431" s="1" t="s">
        <v>2883</v>
      </c>
      <c r="D1431" s="1" t="s">
        <v>2884</v>
      </c>
      <c r="O1431" s="1">
        <v>3.69</v>
      </c>
      <c r="Q1431" s="1">
        <v>3.38</v>
      </c>
      <c r="R1431" s="1">
        <v>5.35</v>
      </c>
      <c r="S1431" s="1">
        <v>5.0599999999999996</v>
      </c>
      <c r="T1431" s="1">
        <v>8.0299999999999994</v>
      </c>
      <c r="U1431" s="1">
        <v>9.15</v>
      </c>
      <c r="W1431" s="1">
        <v>12.48</v>
      </c>
    </row>
    <row r="1432" spans="1:26" x14ac:dyDescent="0.35">
      <c r="A1432" s="1" t="s">
        <v>29</v>
      </c>
      <c r="B1432" s="1" t="s">
        <v>30</v>
      </c>
      <c r="C1432" s="1" t="s">
        <v>2885</v>
      </c>
      <c r="D1432" s="1" t="s">
        <v>2886</v>
      </c>
      <c r="E1432" s="1">
        <v>3.823</v>
      </c>
      <c r="F1432" s="1">
        <v>3.74</v>
      </c>
      <c r="G1432" s="1">
        <v>3.8130000000000002</v>
      </c>
      <c r="H1432" s="1">
        <v>3.7970000000000002</v>
      </c>
      <c r="I1432" s="1">
        <v>3.8239999999999998</v>
      </c>
      <c r="J1432" s="1">
        <v>3.8290000000000002</v>
      </c>
      <c r="K1432" s="1">
        <v>3.8250000000000002</v>
      </c>
      <c r="L1432" s="1">
        <v>3.8250000000000002</v>
      </c>
      <c r="M1432" s="1">
        <v>3.8140000000000001</v>
      </c>
      <c r="N1432" s="1">
        <v>3.8149999999999999</v>
      </c>
      <c r="O1432" s="1">
        <v>3.84</v>
      </c>
      <c r="P1432" s="1">
        <v>3.9329999999999998</v>
      </c>
      <c r="Q1432" s="1">
        <v>3.992</v>
      </c>
      <c r="R1432" s="1">
        <v>4.2270000000000003</v>
      </c>
      <c r="S1432" s="1">
        <v>4.4989999999999997</v>
      </c>
      <c r="T1432" s="1">
        <v>4.782</v>
      </c>
      <c r="U1432" s="1">
        <v>4.9909999999999997</v>
      </c>
      <c r="V1432" s="1">
        <v>5.2149999999999999</v>
      </c>
      <c r="W1432" s="1">
        <v>5.4489999999999998</v>
      </c>
      <c r="X1432" s="1">
        <v>6.3410000000000002</v>
      </c>
      <c r="Y1432" s="1">
        <v>6.157</v>
      </c>
      <c r="Z1432" s="1">
        <v>5.9729999999999999</v>
      </c>
    </row>
    <row r="1433" spans="1:26" x14ac:dyDescent="0.35">
      <c r="A1433" s="1" t="s">
        <v>29</v>
      </c>
      <c r="B1433" s="1" t="s">
        <v>30</v>
      </c>
      <c r="C1433" s="1" t="s">
        <v>2887</v>
      </c>
      <c r="D1433" s="1" t="s">
        <v>2888</v>
      </c>
      <c r="O1433" s="1">
        <v>3.84</v>
      </c>
      <c r="Q1433" s="1">
        <v>4.03</v>
      </c>
      <c r="R1433" s="1">
        <v>3.83</v>
      </c>
      <c r="S1433" s="1">
        <v>3.62</v>
      </c>
      <c r="T1433" s="1">
        <v>6.14</v>
      </c>
      <c r="U1433" s="1">
        <v>7.59</v>
      </c>
      <c r="W1433" s="1">
        <v>9.25</v>
      </c>
    </row>
    <row r="1434" spans="1:26" x14ac:dyDescent="0.35">
      <c r="A1434" s="1" t="s">
        <v>29</v>
      </c>
      <c r="B1434" s="1" t="s">
        <v>30</v>
      </c>
      <c r="C1434" s="1" t="s">
        <v>2889</v>
      </c>
      <c r="D1434" s="1" t="s">
        <v>2890</v>
      </c>
      <c r="E1434" s="1">
        <v>3.8380000000000001</v>
      </c>
      <c r="F1434" s="1">
        <v>3.7509999999999999</v>
      </c>
      <c r="G1434" s="1">
        <v>3.8119999999999998</v>
      </c>
      <c r="H1434" s="1">
        <v>3.7890000000000001</v>
      </c>
      <c r="I1434" s="1">
        <v>3.8069999999999999</v>
      </c>
      <c r="J1434" s="1">
        <v>3.8029999999999999</v>
      </c>
      <c r="K1434" s="1">
        <v>3.7909999999999999</v>
      </c>
      <c r="L1434" s="1">
        <v>3.782</v>
      </c>
      <c r="M1434" s="1">
        <v>3.7629999999999999</v>
      </c>
      <c r="N1434" s="1">
        <v>3.7549999999999999</v>
      </c>
      <c r="O1434" s="1">
        <v>3.77</v>
      </c>
      <c r="P1434" s="1">
        <v>3.75</v>
      </c>
      <c r="Q1434" s="1">
        <v>3.7</v>
      </c>
      <c r="R1434" s="1">
        <v>3.944</v>
      </c>
      <c r="S1434" s="1">
        <v>4.2210000000000001</v>
      </c>
      <c r="T1434" s="1">
        <v>4.5090000000000003</v>
      </c>
      <c r="U1434" s="1">
        <v>4.7290000000000001</v>
      </c>
      <c r="V1434" s="1">
        <v>4.9630000000000001</v>
      </c>
      <c r="W1434" s="1">
        <v>5.2060000000000004</v>
      </c>
      <c r="X1434" s="1">
        <v>5.9989999999999997</v>
      </c>
      <c r="Y1434" s="1">
        <v>5.9359999999999999</v>
      </c>
      <c r="Z1434" s="1">
        <v>5.7610000000000001</v>
      </c>
    </row>
    <row r="1435" spans="1:26" x14ac:dyDescent="0.35">
      <c r="A1435" s="1" t="s">
        <v>29</v>
      </c>
      <c r="B1435" s="1" t="s">
        <v>30</v>
      </c>
      <c r="C1435" s="1" t="s">
        <v>2891</v>
      </c>
      <c r="D1435" s="1" t="s">
        <v>2892</v>
      </c>
      <c r="O1435" s="1">
        <v>3.77</v>
      </c>
      <c r="Q1435" s="1">
        <v>3.71</v>
      </c>
      <c r="R1435" s="1">
        <v>4.5599999999999996</v>
      </c>
      <c r="S1435" s="1">
        <v>4.3099999999999996</v>
      </c>
      <c r="T1435" s="1">
        <v>7.06</v>
      </c>
      <c r="U1435" s="1">
        <v>8.39</v>
      </c>
      <c r="W1435" s="1">
        <v>10.7</v>
      </c>
    </row>
    <row r="1436" spans="1:26" x14ac:dyDescent="0.35">
      <c r="A1436" s="1" t="s">
        <v>29</v>
      </c>
      <c r="B1436" s="1" t="s">
        <v>30</v>
      </c>
      <c r="C1436" s="1" t="s">
        <v>2893</v>
      </c>
      <c r="D1436" s="1" t="s">
        <v>2894</v>
      </c>
      <c r="E1436" s="1">
        <v>8.9239999999999995</v>
      </c>
      <c r="F1436" s="1">
        <v>8.7910000000000004</v>
      </c>
      <c r="G1436" s="1">
        <v>8.9049999999999994</v>
      </c>
      <c r="H1436" s="1">
        <v>8.8819999999999997</v>
      </c>
      <c r="I1436" s="1">
        <v>8.9250000000000007</v>
      </c>
      <c r="J1436" s="1">
        <v>8.9179999999999993</v>
      </c>
      <c r="K1436" s="1">
        <v>8.9009999999999998</v>
      </c>
      <c r="L1436" s="1">
        <v>8.8879999999999999</v>
      </c>
      <c r="M1436" s="1">
        <v>8.859</v>
      </c>
      <c r="N1436" s="1">
        <v>8.8450000000000006</v>
      </c>
      <c r="O1436" s="1">
        <v>8.8559999999999999</v>
      </c>
      <c r="P1436" s="1">
        <v>9.8219999999999992</v>
      </c>
      <c r="Q1436" s="1">
        <v>10.836</v>
      </c>
      <c r="R1436" s="1">
        <v>11.272</v>
      </c>
      <c r="S1436" s="1">
        <v>11.754</v>
      </c>
      <c r="T1436" s="1">
        <v>12.236000000000001</v>
      </c>
      <c r="U1436" s="1">
        <v>12.574</v>
      </c>
      <c r="V1436" s="1">
        <v>12.927</v>
      </c>
      <c r="W1436" s="1">
        <v>13.289</v>
      </c>
      <c r="X1436" s="1">
        <v>15.358000000000001</v>
      </c>
      <c r="Y1436" s="1">
        <v>14.614000000000001</v>
      </c>
      <c r="Z1436" s="1">
        <v>14.396000000000001</v>
      </c>
    </row>
    <row r="1437" spans="1:26" x14ac:dyDescent="0.35">
      <c r="A1437" s="1" t="s">
        <v>29</v>
      </c>
      <c r="B1437" s="1" t="s">
        <v>30</v>
      </c>
      <c r="C1437" s="1" t="s">
        <v>2895</v>
      </c>
      <c r="D1437" s="1" t="s">
        <v>2896</v>
      </c>
      <c r="O1437" s="1">
        <v>9.23</v>
      </c>
      <c r="Q1437" s="1">
        <v>11.49</v>
      </c>
      <c r="W1437" s="1">
        <v>33.520000000000003</v>
      </c>
    </row>
    <row r="1438" spans="1:26" x14ac:dyDescent="0.35">
      <c r="A1438" s="1" t="s">
        <v>29</v>
      </c>
      <c r="B1438" s="1" t="s">
        <v>30</v>
      </c>
      <c r="C1438" s="1" t="s">
        <v>2897</v>
      </c>
      <c r="D1438" s="1" t="s">
        <v>2898</v>
      </c>
      <c r="E1438" s="1">
        <v>9.98</v>
      </c>
      <c r="F1438" s="1">
        <v>9.8610000000000007</v>
      </c>
      <c r="G1438" s="1">
        <v>10.054</v>
      </c>
      <c r="H1438" s="1">
        <v>10.076000000000001</v>
      </c>
      <c r="I1438" s="1">
        <v>10.183999999999999</v>
      </c>
      <c r="J1438" s="1">
        <v>10.227</v>
      </c>
      <c r="K1438" s="1">
        <v>10.259</v>
      </c>
      <c r="L1438" s="1">
        <v>10.298</v>
      </c>
      <c r="M1438" s="1">
        <v>10.316000000000001</v>
      </c>
      <c r="N1438" s="1">
        <v>10.353999999999999</v>
      </c>
      <c r="O1438" s="1">
        <v>10.429</v>
      </c>
      <c r="P1438" s="1">
        <v>9.76</v>
      </c>
      <c r="Q1438" s="1">
        <v>8.98</v>
      </c>
      <c r="R1438" s="1">
        <v>9.4789999999999992</v>
      </c>
      <c r="S1438" s="1">
        <v>10.029</v>
      </c>
      <c r="T1438" s="1">
        <v>10.592000000000001</v>
      </c>
      <c r="U1438" s="1">
        <v>11.042</v>
      </c>
      <c r="V1438" s="1">
        <v>11.510999999999999</v>
      </c>
      <c r="W1438" s="1">
        <v>11.996</v>
      </c>
      <c r="X1438" s="1">
        <v>13.507999999999999</v>
      </c>
      <c r="Y1438" s="1">
        <v>12.836</v>
      </c>
      <c r="Z1438" s="1">
        <v>12.648</v>
      </c>
    </row>
    <row r="1439" spans="1:26" x14ac:dyDescent="0.35">
      <c r="A1439" s="1" t="s">
        <v>29</v>
      </c>
      <c r="B1439" s="1" t="s">
        <v>30</v>
      </c>
      <c r="C1439" s="1" t="s">
        <v>2899</v>
      </c>
      <c r="D1439" s="1" t="s">
        <v>2900</v>
      </c>
      <c r="O1439" s="1">
        <v>10.37</v>
      </c>
      <c r="Q1439" s="1">
        <v>9</v>
      </c>
      <c r="W1439" s="1">
        <v>26.75</v>
      </c>
    </row>
    <row r="1440" spans="1:26" x14ac:dyDescent="0.35">
      <c r="A1440" s="1" t="s">
        <v>29</v>
      </c>
      <c r="B1440" s="1" t="s">
        <v>30</v>
      </c>
      <c r="C1440" s="1" t="s">
        <v>2901</v>
      </c>
      <c r="D1440" s="1" t="s">
        <v>2902</v>
      </c>
      <c r="E1440" s="1">
        <v>9.4659999999999993</v>
      </c>
      <c r="F1440" s="1">
        <v>9.3409999999999993</v>
      </c>
      <c r="G1440" s="1">
        <v>9.4960000000000004</v>
      </c>
      <c r="H1440" s="1">
        <v>9.4969999999999999</v>
      </c>
      <c r="I1440" s="1">
        <v>9.5730000000000004</v>
      </c>
      <c r="J1440" s="1">
        <v>9.5939999999999994</v>
      </c>
      <c r="K1440" s="1">
        <v>9.6029999999999998</v>
      </c>
      <c r="L1440" s="1">
        <v>9.6189999999999998</v>
      </c>
      <c r="M1440" s="1">
        <v>9.6159999999999997</v>
      </c>
      <c r="N1440" s="1">
        <v>9.6300000000000008</v>
      </c>
      <c r="O1440" s="1">
        <v>9.6760000000000002</v>
      </c>
      <c r="P1440" s="1">
        <v>9.7889999999999997</v>
      </c>
      <c r="Q1440" s="1">
        <v>9.8279999999999994</v>
      </c>
      <c r="R1440" s="1">
        <v>10.298</v>
      </c>
      <c r="S1440" s="1">
        <v>10.817</v>
      </c>
      <c r="T1440" s="1">
        <v>11.343999999999999</v>
      </c>
      <c r="U1440" s="1">
        <v>11.742000000000001</v>
      </c>
      <c r="V1440" s="1">
        <v>12.159000000000001</v>
      </c>
      <c r="W1440" s="1">
        <v>12.587999999999999</v>
      </c>
      <c r="X1440" s="1">
        <v>14.352</v>
      </c>
      <c r="Y1440" s="1">
        <v>13.648999999999999</v>
      </c>
      <c r="Z1440" s="1">
        <v>13.442</v>
      </c>
    </row>
    <row r="1441" spans="1:26" x14ac:dyDescent="0.35">
      <c r="A1441" s="1" t="s">
        <v>29</v>
      </c>
      <c r="B1441" s="1" t="s">
        <v>30</v>
      </c>
      <c r="C1441" s="1" t="s">
        <v>2903</v>
      </c>
      <c r="D1441" s="1" t="s">
        <v>2904</v>
      </c>
      <c r="O1441" s="1">
        <v>9.85</v>
      </c>
      <c r="Q1441" s="1">
        <v>10.07</v>
      </c>
      <c r="R1441" s="1">
        <v>8.1300000000000008</v>
      </c>
      <c r="S1441" s="1">
        <v>7.66</v>
      </c>
      <c r="T1441" s="1">
        <v>12.36</v>
      </c>
      <c r="U1441" s="1">
        <v>13.8</v>
      </c>
      <c r="W1441" s="1">
        <v>29.86</v>
      </c>
    </row>
    <row r="1442" spans="1:26" x14ac:dyDescent="0.35">
      <c r="A1442" s="1" t="s">
        <v>29</v>
      </c>
      <c r="B1442" s="1" t="s">
        <v>30</v>
      </c>
      <c r="C1442" s="1" t="s">
        <v>2905</v>
      </c>
      <c r="D1442" s="1" t="s">
        <v>2906</v>
      </c>
      <c r="G1442" s="1">
        <v>17.5</v>
      </c>
      <c r="L1442" s="1">
        <v>20.2</v>
      </c>
      <c r="O1442" s="1">
        <v>19.399999999999999</v>
      </c>
      <c r="Q1442" s="1">
        <v>16.100000000000001</v>
      </c>
      <c r="T1442" s="1">
        <v>27.6164645790072</v>
      </c>
      <c r="U1442" s="1">
        <v>27.6</v>
      </c>
      <c r="V1442" s="1">
        <v>18.899999999999999</v>
      </c>
    </row>
    <row r="1443" spans="1:26" x14ac:dyDescent="0.35">
      <c r="A1443" s="1" t="s">
        <v>29</v>
      </c>
      <c r="B1443" s="1" t="s">
        <v>30</v>
      </c>
      <c r="C1443" s="1" t="s">
        <v>2907</v>
      </c>
      <c r="D1443" s="1" t="s">
        <v>2908</v>
      </c>
      <c r="S1443" s="1">
        <v>25189.868658668998</v>
      </c>
    </row>
    <row r="1444" spans="1:26" x14ac:dyDescent="0.35">
      <c r="A1444" s="1" t="s">
        <v>29</v>
      </c>
      <c r="B1444" s="1" t="s">
        <v>30</v>
      </c>
      <c r="C1444" s="1" t="s">
        <v>2909</v>
      </c>
      <c r="D1444" s="1" t="s">
        <v>2910</v>
      </c>
      <c r="S1444" s="1">
        <v>0.10904886223370799</v>
      </c>
    </row>
    <row r="1445" spans="1:26" x14ac:dyDescent="0.35">
      <c r="A1445" s="1" t="s">
        <v>29</v>
      </c>
      <c r="B1445" s="1" t="s">
        <v>30</v>
      </c>
      <c r="C1445" s="1" t="s">
        <v>2911</v>
      </c>
      <c r="D1445" s="1" t="s">
        <v>2912</v>
      </c>
      <c r="S1445" s="1">
        <v>989.30711702400004</v>
      </c>
    </row>
    <row r="1446" spans="1:26" x14ac:dyDescent="0.35">
      <c r="A1446" s="1" t="s">
        <v>29</v>
      </c>
      <c r="B1446" s="1" t="s">
        <v>30</v>
      </c>
      <c r="C1446" s="1" t="s">
        <v>2913</v>
      </c>
      <c r="D1446" s="1" t="s">
        <v>2914</v>
      </c>
      <c r="E1446" s="27">
        <v>44997399</v>
      </c>
      <c r="F1446" s="27">
        <v>47308171</v>
      </c>
      <c r="G1446" s="27">
        <v>49728233</v>
      </c>
      <c r="H1446" s="27">
        <v>52257527</v>
      </c>
      <c r="I1446" s="27">
        <v>54895345</v>
      </c>
      <c r="J1446" s="27">
        <v>57649638</v>
      </c>
      <c r="K1446" s="27">
        <v>60532139</v>
      </c>
      <c r="L1446" s="27">
        <v>63546553</v>
      </c>
      <c r="M1446" s="27">
        <v>66691001</v>
      </c>
      <c r="N1446" s="27">
        <v>69982300</v>
      </c>
      <c r="O1446" s="27">
        <v>73409645</v>
      </c>
      <c r="P1446" s="27">
        <v>76952556</v>
      </c>
      <c r="Q1446" s="27">
        <v>80580193</v>
      </c>
      <c r="R1446" s="27">
        <v>84275849</v>
      </c>
      <c r="S1446" s="27">
        <v>88019904</v>
      </c>
      <c r="T1446" s="27">
        <v>91848722</v>
      </c>
      <c r="U1446" s="27">
        <v>95817238</v>
      </c>
      <c r="V1446" s="27">
        <v>99876265</v>
      </c>
      <c r="W1446" s="27">
        <v>104004479</v>
      </c>
      <c r="X1446" s="27">
        <v>108242753</v>
      </c>
      <c r="Y1446" s="27">
        <v>112560662</v>
      </c>
      <c r="Z1446" s="27">
        <v>116965442</v>
      </c>
    </row>
    <row r="1447" spans="1:26" x14ac:dyDescent="0.35">
      <c r="A1447" s="1" t="s">
        <v>29</v>
      </c>
      <c r="B1447" s="1" t="s">
        <v>30</v>
      </c>
      <c r="C1447" s="1" t="s">
        <v>2915</v>
      </c>
      <c r="D1447" s="1" t="s">
        <v>2916</v>
      </c>
      <c r="E1447" s="1">
        <v>5.002847876152023</v>
      </c>
      <c r="F1447" s="1">
        <v>5.0078340893139117</v>
      </c>
      <c r="G1447" s="1">
        <v>4.9889811230291503</v>
      </c>
      <c r="H1447" s="1">
        <v>4.9611097662649302</v>
      </c>
      <c r="I1447" s="1">
        <v>4.9244616506416694</v>
      </c>
      <c r="J1447" s="1">
        <v>4.8955413031555821</v>
      </c>
      <c r="K1447" s="1">
        <v>4.8790479704341694</v>
      </c>
      <c r="L1447" s="1">
        <v>4.859830828083993</v>
      </c>
      <c r="M1447" s="1">
        <v>4.8297270869089157</v>
      </c>
      <c r="N1447" s="1">
        <v>4.8172326654586071</v>
      </c>
      <c r="O1447" s="1">
        <v>4.781297732482682</v>
      </c>
      <c r="P1447" s="1">
        <v>4.7133745849934456</v>
      </c>
      <c r="Q1447" s="1">
        <v>4.6063798788096406</v>
      </c>
      <c r="R1447" s="1">
        <v>4.4842460335748004</v>
      </c>
      <c r="S1447" s="1">
        <v>4.3467635489787053</v>
      </c>
      <c r="T1447" s="1">
        <v>4.2579926852995484</v>
      </c>
      <c r="U1447" s="1">
        <v>4.2299708585415079</v>
      </c>
      <c r="V1447" s="1">
        <v>4.1489463678970244</v>
      </c>
      <c r="W1447" s="1">
        <v>4.0501895683176965</v>
      </c>
      <c r="X1447" s="1">
        <v>3.9942452237644588</v>
      </c>
      <c r="Y1447" s="1">
        <v>3.9115876337246176</v>
      </c>
      <c r="Z1447" s="1">
        <v>3.8386229550225068</v>
      </c>
    </row>
    <row r="1448" spans="1:26" x14ac:dyDescent="0.35">
      <c r="A1448" s="1" t="s">
        <v>29</v>
      </c>
      <c r="B1448" s="1" t="s">
        <v>30</v>
      </c>
      <c r="C1448" s="1" t="s">
        <v>2917</v>
      </c>
      <c r="D1448" s="1" t="s">
        <v>2918</v>
      </c>
      <c r="S1448" s="1">
        <v>2.7177531284189</v>
      </c>
    </row>
    <row r="1449" spans="1:26" x14ac:dyDescent="0.35">
      <c r="A1449" s="1" t="s">
        <v>29</v>
      </c>
      <c r="B1449" s="1" t="s">
        <v>30</v>
      </c>
      <c r="C1449" s="1" t="s">
        <v>2919</v>
      </c>
      <c r="D1449" s="1" t="s">
        <v>2920</v>
      </c>
      <c r="E1449" s="1">
        <v>197501403.19999999</v>
      </c>
      <c r="F1449" s="1">
        <v>213655365.59999999</v>
      </c>
      <c r="G1449" s="1">
        <v>233527615.40000001</v>
      </c>
      <c r="H1449" s="1">
        <v>244063286.59999999</v>
      </c>
      <c r="I1449" s="1">
        <v>224616926.90000001</v>
      </c>
      <c r="J1449" s="1">
        <v>236423982</v>
      </c>
      <c r="K1449" s="1">
        <v>248344188.80000001</v>
      </c>
      <c r="L1449" s="1">
        <v>242061131.90000001</v>
      </c>
      <c r="M1449" s="1">
        <v>2626469401.9000001</v>
      </c>
      <c r="N1449" s="1">
        <v>2580128515.9000001</v>
      </c>
      <c r="O1449" s="1">
        <v>2572153728.5</v>
      </c>
      <c r="P1449" s="1">
        <v>2574917913.0999999</v>
      </c>
      <c r="Q1449" s="1">
        <v>2580076861.4000001</v>
      </c>
      <c r="R1449" s="1">
        <v>2427291719.8000002</v>
      </c>
      <c r="S1449" s="1">
        <v>2321618367</v>
      </c>
      <c r="T1449" s="1">
        <v>2252259821.6999998</v>
      </c>
      <c r="U1449" s="1">
        <v>2385958890.9000001</v>
      </c>
      <c r="V1449" s="1">
        <v>2330097424.9000001</v>
      </c>
      <c r="W1449" s="1">
        <v>2316751410.8000002</v>
      </c>
      <c r="X1449" s="1">
        <v>5948128731.1999998</v>
      </c>
      <c r="Y1449" s="1">
        <v>9072731293.2999992</v>
      </c>
    </row>
    <row r="1450" spans="1:26" x14ac:dyDescent="0.35">
      <c r="A1450" s="1" t="s">
        <v>29</v>
      </c>
      <c r="B1450" s="1" t="s">
        <v>30</v>
      </c>
      <c r="C1450" s="1" t="s">
        <v>2921</v>
      </c>
      <c r="D1450" s="1" t="s">
        <v>2922</v>
      </c>
      <c r="G1450" s="1">
        <v>1.2</v>
      </c>
      <c r="L1450" s="1">
        <v>5.5</v>
      </c>
      <c r="N1450" s="1">
        <v>28.9</v>
      </c>
      <c r="O1450" s="1">
        <v>16.399999999999999</v>
      </c>
      <c r="Q1450" s="1">
        <v>16.600000000000001</v>
      </c>
      <c r="R1450" s="1">
        <v>25.4</v>
      </c>
      <c r="S1450" s="1">
        <v>43.6</v>
      </c>
      <c r="U1450" s="1">
        <v>49.1</v>
      </c>
      <c r="V1450" s="1">
        <v>52.2</v>
      </c>
    </row>
    <row r="1451" spans="1:26" x14ac:dyDescent="0.35">
      <c r="A1451" s="1" t="s">
        <v>29</v>
      </c>
      <c r="B1451" s="1" t="s">
        <v>30</v>
      </c>
      <c r="C1451" s="1" t="s">
        <v>2923</v>
      </c>
      <c r="D1451" s="1" t="s">
        <v>2924</v>
      </c>
      <c r="K1451" s="1">
        <v>8.9</v>
      </c>
      <c r="R1451" s="1">
        <v>15.6</v>
      </c>
    </row>
    <row r="1452" spans="1:26" x14ac:dyDescent="0.35">
      <c r="A1452" s="1" t="s">
        <v>29</v>
      </c>
      <c r="B1452" s="1" t="s">
        <v>30</v>
      </c>
      <c r="C1452" s="1" t="s">
        <v>2925</v>
      </c>
      <c r="D1452" s="1" t="s">
        <v>2926</v>
      </c>
      <c r="E1452" s="1">
        <v>64</v>
      </c>
      <c r="F1452" s="1">
        <v>31</v>
      </c>
      <c r="G1452" s="1">
        <v>0</v>
      </c>
      <c r="H1452" s="1">
        <v>76</v>
      </c>
      <c r="I1452" s="1">
        <v>40</v>
      </c>
      <c r="J1452" s="1">
        <v>61</v>
      </c>
      <c r="K1452" s="1">
        <v>55</v>
      </c>
      <c r="L1452" s="1">
        <v>0</v>
      </c>
      <c r="M1452" s="1">
        <v>78</v>
      </c>
      <c r="N1452" s="1">
        <v>91</v>
      </c>
      <c r="O1452" s="1">
        <v>73</v>
      </c>
      <c r="P1452" s="1">
        <v>78</v>
      </c>
      <c r="Q1452" s="1">
        <v>70</v>
      </c>
      <c r="R1452" s="1">
        <v>80</v>
      </c>
      <c r="S1452" s="1">
        <v>76</v>
      </c>
      <c r="T1452" s="1">
        <v>56</v>
      </c>
      <c r="U1452" s="1">
        <v>83</v>
      </c>
      <c r="V1452" s="1">
        <v>80</v>
      </c>
      <c r="W1452" s="1">
        <v>62</v>
      </c>
      <c r="X1452" s="1">
        <v>0</v>
      </c>
    </row>
    <row r="1453" spans="1:26" x14ac:dyDescent="0.35">
      <c r="A1453" s="1" t="s">
        <v>29</v>
      </c>
      <c r="B1453" s="1" t="s">
        <v>30</v>
      </c>
      <c r="C1453" s="1" t="s">
        <v>2927</v>
      </c>
      <c r="D1453" s="1" t="s">
        <v>2928</v>
      </c>
      <c r="F1453" s="1">
        <v>-0.63426876068115201</v>
      </c>
      <c r="G1453" s="1">
        <v>-0.66222745180130005</v>
      </c>
      <c r="H1453" s="1">
        <v>-0.79676157236099199</v>
      </c>
      <c r="I1453" s="1">
        <v>-0.86894333362579301</v>
      </c>
      <c r="J1453" s="1">
        <v>-0.62329781055450395</v>
      </c>
      <c r="K1453" s="1">
        <v>-0.76043993234634399</v>
      </c>
      <c r="L1453" s="1">
        <v>-0.73560380935668901</v>
      </c>
      <c r="M1453" s="1">
        <v>-0.84886324405670199</v>
      </c>
      <c r="N1453" s="1">
        <v>-0.77708142995834395</v>
      </c>
      <c r="O1453" s="1">
        <v>-0.71341103315353405</v>
      </c>
      <c r="P1453" s="1">
        <v>-0.70021986961364702</v>
      </c>
      <c r="Q1453" s="1">
        <v>-0.69302821159362804</v>
      </c>
      <c r="R1453" s="1">
        <v>-0.58715605735778797</v>
      </c>
      <c r="S1453" s="1">
        <v>-0.37261375784874001</v>
      </c>
      <c r="T1453" s="1">
        <v>-0.31936252117156999</v>
      </c>
      <c r="U1453" s="1">
        <v>-0.33991891145706199</v>
      </c>
      <c r="V1453" s="1">
        <v>-0.430503189563751</v>
      </c>
      <c r="W1453" s="1">
        <v>-0.43437081575393699</v>
      </c>
      <c r="X1453" s="1">
        <v>-0.580638468265533</v>
      </c>
      <c r="Y1453" s="1">
        <v>-0.63655555248260498</v>
      </c>
    </row>
    <row r="1454" spans="1:26" x14ac:dyDescent="0.35">
      <c r="A1454" s="1" t="s">
        <v>29</v>
      </c>
      <c r="B1454" s="1" t="s">
        <v>30</v>
      </c>
      <c r="C1454" s="1" t="s">
        <v>2929</v>
      </c>
      <c r="D1454" s="1" t="s">
        <v>2930</v>
      </c>
      <c r="F1454" s="1">
        <v>11</v>
      </c>
      <c r="G1454" s="1">
        <v>12</v>
      </c>
      <c r="H1454" s="1">
        <v>13</v>
      </c>
      <c r="I1454" s="1">
        <v>15</v>
      </c>
      <c r="J1454" s="1">
        <v>18</v>
      </c>
      <c r="K1454" s="1">
        <v>18</v>
      </c>
      <c r="L1454" s="1">
        <v>18</v>
      </c>
      <c r="M1454" s="1">
        <v>18</v>
      </c>
      <c r="N1454" s="1">
        <v>18</v>
      </c>
      <c r="O1454" s="1">
        <v>19</v>
      </c>
      <c r="P1454" s="1">
        <v>19</v>
      </c>
      <c r="Q1454" s="1">
        <v>19</v>
      </c>
      <c r="R1454" s="1">
        <v>16</v>
      </c>
      <c r="S1454" s="1">
        <v>16</v>
      </c>
      <c r="T1454" s="1">
        <v>16</v>
      </c>
      <c r="U1454" s="1">
        <v>15</v>
      </c>
      <c r="V1454" s="1">
        <v>15</v>
      </c>
      <c r="W1454" s="1">
        <v>14</v>
      </c>
      <c r="X1454" s="1">
        <v>13</v>
      </c>
      <c r="Y1454" s="1">
        <v>13</v>
      </c>
    </row>
    <row r="1455" spans="1:26" x14ac:dyDescent="0.35">
      <c r="A1455" s="1" t="s">
        <v>29</v>
      </c>
      <c r="B1455" s="1" t="s">
        <v>30</v>
      </c>
      <c r="C1455" s="1" t="s">
        <v>2931</v>
      </c>
      <c r="D1455" s="1" t="s">
        <v>2932</v>
      </c>
      <c r="F1455" s="1">
        <v>29.850746154785199</v>
      </c>
      <c r="G1455" s="1">
        <v>29.353233337402301</v>
      </c>
      <c r="H1455" s="1">
        <v>24.519229888916001</v>
      </c>
      <c r="I1455" s="1">
        <v>23.557691574096701</v>
      </c>
      <c r="J1455" s="1">
        <v>29.807691574096701</v>
      </c>
      <c r="K1455" s="1">
        <v>25.480770111083999</v>
      </c>
      <c r="L1455" s="1">
        <v>27.403846740722699</v>
      </c>
      <c r="M1455" s="1">
        <v>25.118482589721701</v>
      </c>
      <c r="N1455" s="1">
        <v>27.962085723876999</v>
      </c>
      <c r="O1455" s="1">
        <v>27.230047225952099</v>
      </c>
      <c r="P1455" s="1">
        <v>27.230047225952099</v>
      </c>
      <c r="Q1455" s="1">
        <v>27.699529647827099</v>
      </c>
      <c r="R1455" s="1">
        <v>29.5566501617432</v>
      </c>
      <c r="S1455" s="1">
        <v>34.975368499755902</v>
      </c>
      <c r="T1455" s="1">
        <v>34.975368499755902</v>
      </c>
      <c r="U1455" s="1">
        <v>35.467979431152301</v>
      </c>
      <c r="V1455" s="1">
        <v>32.850242614746101</v>
      </c>
      <c r="W1455" s="1">
        <v>34.299518585205099</v>
      </c>
      <c r="X1455" s="1">
        <v>32.367149353027301</v>
      </c>
      <c r="Y1455" s="1">
        <v>30.4347820281982</v>
      </c>
    </row>
    <row r="1456" spans="1:26" x14ac:dyDescent="0.35">
      <c r="A1456" s="1" t="s">
        <v>29</v>
      </c>
      <c r="B1456" s="1" t="s">
        <v>30</v>
      </c>
      <c r="C1456" s="1" t="s">
        <v>2933</v>
      </c>
      <c r="D1456" s="1" t="s">
        <v>2934</v>
      </c>
      <c r="F1456" s="1">
        <v>22.388059616088899</v>
      </c>
      <c r="G1456" s="1">
        <v>22.885572433471701</v>
      </c>
      <c r="H1456" s="1">
        <v>18.75</v>
      </c>
      <c r="I1456" s="1">
        <v>15.865385055541999</v>
      </c>
      <c r="J1456" s="1">
        <v>25.480770111083999</v>
      </c>
      <c r="K1456" s="1">
        <v>21.153846740722699</v>
      </c>
      <c r="L1456" s="1">
        <v>21.634614944458001</v>
      </c>
      <c r="M1456" s="1">
        <v>17.535545349121101</v>
      </c>
      <c r="N1456" s="1">
        <v>19.9052124023438</v>
      </c>
      <c r="O1456" s="1">
        <v>23.474178314208999</v>
      </c>
      <c r="P1456" s="1">
        <v>23.943662643432599</v>
      </c>
      <c r="Q1456" s="1">
        <v>24.413145065307599</v>
      </c>
      <c r="R1456" s="1">
        <v>25.6157627105713</v>
      </c>
      <c r="S1456" s="1">
        <v>28.571428298950199</v>
      </c>
      <c r="T1456" s="1">
        <v>32.019702911377003</v>
      </c>
      <c r="U1456" s="1">
        <v>32.019702911377003</v>
      </c>
      <c r="V1456" s="1">
        <v>29.468599319458001</v>
      </c>
      <c r="W1456" s="1">
        <v>29.468599319458001</v>
      </c>
      <c r="X1456" s="1">
        <v>26.086956024169901</v>
      </c>
      <c r="Y1456" s="1">
        <v>25.120773315429702</v>
      </c>
    </row>
    <row r="1457" spans="1:26" x14ac:dyDescent="0.35">
      <c r="A1457" s="1" t="s">
        <v>29</v>
      </c>
      <c r="B1457" s="1" t="s">
        <v>30</v>
      </c>
      <c r="C1457" s="1" t="s">
        <v>2935</v>
      </c>
      <c r="D1457" s="1" t="s">
        <v>2936</v>
      </c>
      <c r="F1457" s="1">
        <v>39.303482055664098</v>
      </c>
      <c r="G1457" s="1">
        <v>37.313434600830099</v>
      </c>
      <c r="H1457" s="1">
        <v>31.25</v>
      </c>
      <c r="I1457" s="1">
        <v>27.403846740722699</v>
      </c>
      <c r="J1457" s="1">
        <v>32.692306518554702</v>
      </c>
      <c r="K1457" s="1">
        <v>30.769229888916001</v>
      </c>
      <c r="L1457" s="1">
        <v>29.807691574096701</v>
      </c>
      <c r="M1457" s="1">
        <v>29.383886337280298</v>
      </c>
      <c r="N1457" s="1">
        <v>29.8578205108643</v>
      </c>
      <c r="O1457" s="1">
        <v>30.516431808471701</v>
      </c>
      <c r="P1457" s="1">
        <v>30.516431808471701</v>
      </c>
      <c r="Q1457" s="1">
        <v>30.516431808471701</v>
      </c>
      <c r="R1457" s="1">
        <v>34.482757568359403</v>
      </c>
      <c r="S1457" s="1">
        <v>40.8866996765137</v>
      </c>
      <c r="T1457" s="1">
        <v>41.871921539306598</v>
      </c>
      <c r="U1457" s="1">
        <v>41.379310607910199</v>
      </c>
      <c r="V1457" s="1">
        <v>37.198066711425803</v>
      </c>
      <c r="W1457" s="1">
        <v>37.681159973144503</v>
      </c>
      <c r="X1457" s="1">
        <v>34.782608032226598</v>
      </c>
      <c r="Y1457" s="1">
        <v>34.299518585205099</v>
      </c>
    </row>
    <row r="1458" spans="1:26" x14ac:dyDescent="0.35">
      <c r="A1458" s="1" t="s">
        <v>29</v>
      </c>
      <c r="B1458" s="1" t="s">
        <v>30</v>
      </c>
      <c r="C1458" s="1" t="s">
        <v>2937</v>
      </c>
      <c r="D1458" s="1" t="s">
        <v>2938</v>
      </c>
      <c r="F1458" s="1">
        <v>0.15695844590663899</v>
      </c>
      <c r="G1458" s="1">
        <v>0.14840584993362399</v>
      </c>
      <c r="H1458" s="1">
        <v>0.14448642730712899</v>
      </c>
      <c r="I1458" s="1">
        <v>0.13621905446052601</v>
      </c>
      <c r="J1458" s="1">
        <v>0.108879528939724</v>
      </c>
      <c r="K1458" s="1">
        <v>0.110723398625851</v>
      </c>
      <c r="L1458" s="1">
        <v>0.108597740530968</v>
      </c>
      <c r="M1458" s="1">
        <v>0.110230647027493</v>
      </c>
      <c r="N1458" s="1">
        <v>0.10889697819948201</v>
      </c>
      <c r="O1458" s="1">
        <v>0.10774283856153501</v>
      </c>
      <c r="P1458" s="1">
        <v>0.107736073434353</v>
      </c>
      <c r="Q1458" s="1">
        <v>0.103856950998306</v>
      </c>
      <c r="R1458" s="1">
        <v>0.11734653264284101</v>
      </c>
      <c r="S1458" s="1">
        <v>0.11919938772916799</v>
      </c>
      <c r="T1458" s="1">
        <v>0.116667963564396</v>
      </c>
      <c r="U1458" s="1">
        <v>0.119706310331821</v>
      </c>
      <c r="V1458" s="1">
        <v>0.123370848596096</v>
      </c>
      <c r="W1458" s="1">
        <v>0.11776677519082999</v>
      </c>
      <c r="X1458" s="1">
        <v>0.120300754904747</v>
      </c>
      <c r="Y1458" s="1">
        <v>0.120698302984238</v>
      </c>
    </row>
    <row r="1459" spans="1:26" x14ac:dyDescent="0.35">
      <c r="A1459" s="1" t="s">
        <v>29</v>
      </c>
      <c r="B1459" s="1" t="s">
        <v>30</v>
      </c>
      <c r="C1459" s="1" t="s">
        <v>2939</v>
      </c>
      <c r="D1459" s="1" t="s">
        <v>2940</v>
      </c>
      <c r="E1459" s="1">
        <v>88.32938</v>
      </c>
      <c r="F1459" s="1">
        <v>87.783169999999998</v>
      </c>
      <c r="G1459" s="1">
        <v>87.382499999999993</v>
      </c>
      <c r="H1459" s="1">
        <v>87.064390000000003</v>
      </c>
      <c r="I1459" s="1">
        <v>86.730329999999995</v>
      </c>
      <c r="J1459" s="1">
        <v>86.463700000000003</v>
      </c>
      <c r="K1459" s="1">
        <v>86.355710000000002</v>
      </c>
      <c r="L1459" s="1">
        <v>86.025989999999993</v>
      </c>
      <c r="M1459" s="1">
        <v>85.575800000000001</v>
      </c>
      <c r="N1459" s="1">
        <v>85.123670000000004</v>
      </c>
      <c r="O1459" s="1">
        <v>84.720770000000002</v>
      </c>
      <c r="P1459" s="1">
        <v>85.340630000000004</v>
      </c>
      <c r="Q1459" s="1">
        <v>85.81859</v>
      </c>
      <c r="R1459" s="1">
        <v>85.333699999999993</v>
      </c>
      <c r="S1459" s="1">
        <v>84.885230000000007</v>
      </c>
      <c r="T1459" s="1">
        <v>84.637309999999999</v>
      </c>
      <c r="U1459" s="1">
        <v>84.26558</v>
      </c>
      <c r="V1459" s="1">
        <v>83.919619999999995</v>
      </c>
      <c r="W1459" s="1">
        <v>83.441800000000001</v>
      </c>
      <c r="X1459" s="1">
        <v>84.755660000000006</v>
      </c>
      <c r="Y1459" s="1">
        <v>84.687479999999994</v>
      </c>
    </row>
    <row r="1460" spans="1:26" x14ac:dyDescent="0.35">
      <c r="A1460" s="1" t="s">
        <v>29</v>
      </c>
      <c r="B1460" s="1" t="s">
        <v>30</v>
      </c>
      <c r="C1460" s="1" t="s">
        <v>2941</v>
      </c>
      <c r="D1460" s="1" t="s">
        <v>2942</v>
      </c>
      <c r="E1460" s="1">
        <v>78.142920000000004</v>
      </c>
      <c r="F1460" s="1">
        <v>77.700319999999991</v>
      </c>
      <c r="G1460" s="1">
        <v>77.491339999999994</v>
      </c>
      <c r="H1460" s="1">
        <v>76.926550000000006</v>
      </c>
      <c r="I1460" s="1">
        <v>76.591130000000007</v>
      </c>
      <c r="J1460" s="1">
        <v>76.230149999999995</v>
      </c>
      <c r="K1460" s="1">
        <v>75.601169999999996</v>
      </c>
      <c r="L1460" s="1">
        <v>75.264099999999999</v>
      </c>
      <c r="M1460" s="1">
        <v>74.934669999999997</v>
      </c>
      <c r="N1460" s="1">
        <v>74.493850000000009</v>
      </c>
      <c r="O1460" s="1">
        <v>74.110810000000001</v>
      </c>
      <c r="P1460" s="1">
        <v>74.361260000000001</v>
      </c>
      <c r="Q1460" s="1">
        <v>74.598410000000001</v>
      </c>
      <c r="R1460" s="1">
        <v>74.247969999999995</v>
      </c>
      <c r="S1460" s="1">
        <v>73.816443000000007</v>
      </c>
      <c r="T1460" s="1">
        <v>73.514506999999995</v>
      </c>
      <c r="U1460" s="1">
        <v>73.208866999999998</v>
      </c>
      <c r="V1460" s="1">
        <v>72.653658000000007</v>
      </c>
      <c r="W1460" s="1">
        <v>72.153818000000001</v>
      </c>
      <c r="X1460" s="1">
        <v>74.197875999999994</v>
      </c>
      <c r="Y1460" s="1">
        <v>73.741150000000005</v>
      </c>
    </row>
    <row r="1461" spans="1:26" x14ac:dyDescent="0.35">
      <c r="A1461" s="1" t="s">
        <v>29</v>
      </c>
      <c r="B1461" s="1" t="s">
        <v>30</v>
      </c>
      <c r="C1461" s="1" t="s">
        <v>2943</v>
      </c>
      <c r="D1461" s="1" t="s">
        <v>2944</v>
      </c>
      <c r="E1461" s="1">
        <v>82.951229999999995</v>
      </c>
      <c r="F1461" s="1">
        <v>82.456739999999996</v>
      </c>
      <c r="G1461" s="1">
        <v>82.155349999999999</v>
      </c>
      <c r="H1461" s="1">
        <v>81.705100000000002</v>
      </c>
      <c r="I1461" s="1">
        <v>81.368650000000002</v>
      </c>
      <c r="J1461" s="1">
        <v>81.042879999999997</v>
      </c>
      <c r="K1461" s="1">
        <v>80.651479999999992</v>
      </c>
      <c r="L1461" s="1">
        <v>80.312240000000003</v>
      </c>
      <c r="M1461" s="1">
        <v>79.921809999999994</v>
      </c>
      <c r="N1461" s="1">
        <v>79.472279999999998</v>
      </c>
      <c r="O1461" s="1">
        <v>79.073440000000005</v>
      </c>
      <c r="P1461" s="1">
        <v>79.486829999999998</v>
      </c>
      <c r="Q1461" s="1">
        <v>79.826689999999999</v>
      </c>
      <c r="R1461" s="1">
        <v>79.313850000000002</v>
      </c>
      <c r="S1461" s="1">
        <v>78.839389999999995</v>
      </c>
      <c r="T1461" s="1">
        <v>78.509720000000002</v>
      </c>
      <c r="U1461" s="1">
        <v>78.146119999999996</v>
      </c>
      <c r="V1461" s="1">
        <v>77.699479999999994</v>
      </c>
      <c r="W1461" s="1">
        <v>77.224000000000004</v>
      </c>
      <c r="X1461" s="1">
        <v>78.925319999999999</v>
      </c>
      <c r="Y1461" s="1">
        <v>78.635310000000004</v>
      </c>
    </row>
    <row r="1462" spans="1:26" x14ac:dyDescent="0.35">
      <c r="A1462" s="1" t="s">
        <v>29</v>
      </c>
      <c r="B1462" s="1" t="s">
        <v>30</v>
      </c>
      <c r="C1462" s="1" t="s">
        <v>2945</v>
      </c>
      <c r="D1462" s="1" t="s">
        <v>2946</v>
      </c>
      <c r="E1462" s="1">
        <v>10.69581</v>
      </c>
      <c r="F1462" s="1">
        <v>11.16201</v>
      </c>
      <c r="G1462" s="1">
        <v>11.55916</v>
      </c>
      <c r="H1462" s="1">
        <v>11.81625</v>
      </c>
      <c r="I1462" s="1">
        <v>12.13926</v>
      </c>
      <c r="J1462" s="1">
        <v>12.38869</v>
      </c>
      <c r="K1462" s="1">
        <v>12.433249999999999</v>
      </c>
      <c r="L1462" s="1">
        <v>12.74119</v>
      </c>
      <c r="M1462" s="1">
        <v>13.16586</v>
      </c>
      <c r="N1462" s="1">
        <v>13.58417</v>
      </c>
      <c r="O1462" s="1">
        <v>13.98794</v>
      </c>
      <c r="P1462" s="1">
        <v>13.366440000000001</v>
      </c>
      <c r="Q1462" s="1">
        <v>12.87129</v>
      </c>
      <c r="R1462" s="1">
        <v>13.36694</v>
      </c>
      <c r="S1462" s="1">
        <v>13.859680000000001</v>
      </c>
      <c r="T1462" s="1">
        <v>14.194900000000001</v>
      </c>
      <c r="U1462" s="1">
        <v>14.624359999999999</v>
      </c>
      <c r="V1462" s="1">
        <v>14.989789999999999</v>
      </c>
      <c r="W1462" s="1">
        <v>15.497350000000001</v>
      </c>
      <c r="X1462" s="1">
        <v>14.326420000000001</v>
      </c>
      <c r="Y1462" s="1">
        <v>14.39419</v>
      </c>
    </row>
    <row r="1463" spans="1:26" x14ac:dyDescent="0.35">
      <c r="A1463" s="1" t="s">
        <v>29</v>
      </c>
      <c r="B1463" s="1" t="s">
        <v>30</v>
      </c>
      <c r="C1463" s="1" t="s">
        <v>2947</v>
      </c>
      <c r="D1463" s="1" t="s">
        <v>2948</v>
      </c>
      <c r="E1463" s="1">
        <v>19.113810000000001</v>
      </c>
      <c r="F1463" s="1">
        <v>19.605619999999998</v>
      </c>
      <c r="G1463" s="1">
        <v>19.84676</v>
      </c>
      <c r="H1463" s="1">
        <v>20.375979999999998</v>
      </c>
      <c r="I1463" s="1">
        <v>20.704599999999999</v>
      </c>
      <c r="J1463" s="1">
        <v>21.047059999999998</v>
      </c>
      <c r="K1463" s="1">
        <v>21.59713</v>
      </c>
      <c r="L1463" s="1">
        <v>21.937480000000001</v>
      </c>
      <c r="M1463" s="1">
        <v>22.293199999999999</v>
      </c>
      <c r="N1463" s="1">
        <v>22.74044</v>
      </c>
      <c r="O1463" s="1">
        <v>23.12</v>
      </c>
      <c r="P1463" s="1">
        <v>22.838439999999999</v>
      </c>
      <c r="Q1463" s="1">
        <v>22.601559999999999</v>
      </c>
      <c r="R1463" s="1">
        <v>22.979489999999998</v>
      </c>
      <c r="S1463" s="1">
        <v>23.399470000000001</v>
      </c>
      <c r="T1463" s="1">
        <v>23.674389999999999</v>
      </c>
      <c r="U1463" s="1">
        <v>23.985430000000001</v>
      </c>
      <c r="V1463" s="1">
        <v>24.50798</v>
      </c>
      <c r="W1463" s="1">
        <v>24.999849999999999</v>
      </c>
      <c r="X1463" s="1">
        <v>23.052769999999999</v>
      </c>
      <c r="Y1463" s="1">
        <v>23.479569999999999</v>
      </c>
    </row>
    <row r="1464" spans="1:26" x14ac:dyDescent="0.35">
      <c r="A1464" s="1" t="s">
        <v>29</v>
      </c>
      <c r="B1464" s="1" t="s">
        <v>30</v>
      </c>
      <c r="C1464" s="1" t="s">
        <v>2949</v>
      </c>
      <c r="D1464" s="1" t="s">
        <v>2950</v>
      </c>
      <c r="E1464" s="1">
        <v>15.140269999999999</v>
      </c>
      <c r="F1464" s="1">
        <v>15.62246</v>
      </c>
      <c r="G1464" s="1">
        <v>15.93887</v>
      </c>
      <c r="H1464" s="1">
        <v>16.3413</v>
      </c>
      <c r="I1464" s="1">
        <v>16.668669999999999</v>
      </c>
      <c r="J1464" s="1">
        <v>16.97514</v>
      </c>
      <c r="K1464" s="1">
        <v>17.293780000000002</v>
      </c>
      <c r="L1464" s="1">
        <v>17.623709999999999</v>
      </c>
      <c r="M1464" s="1">
        <v>18.015540000000001</v>
      </c>
      <c r="N1464" s="1">
        <v>18.45214</v>
      </c>
      <c r="O1464" s="1">
        <v>18.848649999999999</v>
      </c>
      <c r="P1464" s="1">
        <v>18.416550000000001</v>
      </c>
      <c r="Q1464" s="1">
        <v>18.067530000000001</v>
      </c>
      <c r="R1464" s="1">
        <v>18.58681</v>
      </c>
      <c r="S1464" s="1">
        <v>19.07038</v>
      </c>
      <c r="T1464" s="1">
        <v>19.417169999999999</v>
      </c>
      <c r="U1464" s="1">
        <v>19.80536</v>
      </c>
      <c r="V1464" s="1">
        <v>20.244959999999999</v>
      </c>
      <c r="W1464" s="1">
        <v>20.731649999999998</v>
      </c>
      <c r="X1464" s="1">
        <v>19.145399999999999</v>
      </c>
      <c r="Y1464" s="1">
        <v>19.417449999999999</v>
      </c>
    </row>
    <row r="1465" spans="1:26" x14ac:dyDescent="0.35">
      <c r="A1465" s="1" t="s">
        <v>29</v>
      </c>
      <c r="B1465" s="1" t="s">
        <v>30</v>
      </c>
      <c r="C1465" s="1" t="s">
        <v>2951</v>
      </c>
      <c r="D1465" s="1" t="s">
        <v>2952</v>
      </c>
      <c r="G1465" s="1">
        <v>5.3</v>
      </c>
      <c r="L1465" s="1">
        <v>5.3</v>
      </c>
      <c r="Q1465" s="1">
        <v>5.2</v>
      </c>
      <c r="V1465" s="1">
        <v>4.8</v>
      </c>
    </row>
    <row r="1466" spans="1:26" x14ac:dyDescent="0.35">
      <c r="A1466" s="1" t="s">
        <v>29</v>
      </c>
      <c r="B1466" s="1" t="s">
        <v>30</v>
      </c>
      <c r="C1466" s="1" t="s">
        <v>2953</v>
      </c>
      <c r="D1466" s="1" t="s">
        <v>2954</v>
      </c>
      <c r="E1466" s="1">
        <v>18.027405958848583</v>
      </c>
      <c r="F1466" s="1">
        <v>20.303115657766241</v>
      </c>
      <c r="G1466" s="1">
        <v>21.295252882251543</v>
      </c>
      <c r="H1466" s="1">
        <v>22.743857052273555</v>
      </c>
      <c r="I1466" s="1">
        <v>23.67765576266757</v>
      </c>
      <c r="J1466" s="1">
        <v>24.727297770949367</v>
      </c>
      <c r="K1466" s="1">
        <v>25.959034681399544</v>
      </c>
      <c r="L1466" s="1">
        <v>27.30267407863489</v>
      </c>
      <c r="M1466" s="1">
        <v>29.064538663420823</v>
      </c>
      <c r="N1466" s="1">
        <v>30.937792023628255</v>
      </c>
      <c r="O1466" s="1">
        <v>32.579946574530403</v>
      </c>
      <c r="P1466" s="1">
        <v>33.95809824544974</v>
      </c>
      <c r="Q1466" s="1">
        <v>36.223556872448675</v>
      </c>
      <c r="R1466" s="1">
        <v>38.509161398196305</v>
      </c>
      <c r="S1466" s="1">
        <v>39.53069134072809</v>
      </c>
      <c r="T1466" s="1">
        <v>38.891531866751869</v>
      </c>
      <c r="U1466" s="1">
        <v>39.204953518201208</v>
      </c>
      <c r="V1466" s="1">
        <v>39.958769640232703</v>
      </c>
      <c r="W1466" s="1">
        <v>40.841230807759814</v>
      </c>
      <c r="X1466" s="1">
        <v>40.108435765127652</v>
      </c>
    </row>
    <row r="1467" spans="1:26" x14ac:dyDescent="0.35">
      <c r="A1467" s="1" t="s">
        <v>29</v>
      </c>
      <c r="B1467" s="1" t="s">
        <v>30</v>
      </c>
      <c r="C1467" s="1" t="s">
        <v>2955</v>
      </c>
      <c r="D1467" s="1" t="s">
        <v>2956</v>
      </c>
    </row>
    <row r="1468" spans="1:26" x14ac:dyDescent="0.35">
      <c r="A1468" s="1" t="s">
        <v>29</v>
      </c>
      <c r="B1468" s="1" t="s">
        <v>30</v>
      </c>
      <c r="C1468" s="1" t="s">
        <v>2957</v>
      </c>
      <c r="D1468" s="1" t="s">
        <v>2958</v>
      </c>
      <c r="E1468" s="1">
        <v>54.375</v>
      </c>
      <c r="F1468" s="1">
        <v>54.375</v>
      </c>
      <c r="G1468" s="1">
        <v>54.375</v>
      </c>
      <c r="H1468" s="1">
        <v>54.375</v>
      </c>
      <c r="I1468" s="1">
        <v>54.375</v>
      </c>
      <c r="J1468" s="1">
        <v>54.375</v>
      </c>
      <c r="K1468" s="1">
        <v>56.875</v>
      </c>
      <c r="L1468" s="1">
        <v>56.875</v>
      </c>
      <c r="M1468" s="1">
        <v>56.875</v>
      </c>
      <c r="N1468" s="1">
        <v>56.875</v>
      </c>
      <c r="O1468" s="1">
        <v>56.875</v>
      </c>
      <c r="P1468" s="1">
        <v>63.125</v>
      </c>
      <c r="Q1468" s="1">
        <v>63.125</v>
      </c>
      <c r="R1468" s="1">
        <v>63.125</v>
      </c>
      <c r="S1468" s="1">
        <v>63.125</v>
      </c>
      <c r="T1468" s="1">
        <v>63.125</v>
      </c>
      <c r="U1468" s="1">
        <v>63.125</v>
      </c>
      <c r="V1468" s="1">
        <v>63.125</v>
      </c>
      <c r="W1468" s="1">
        <v>63.125</v>
      </c>
      <c r="X1468" s="1">
        <v>63.125</v>
      </c>
      <c r="Y1468" s="1">
        <v>66.25</v>
      </c>
      <c r="Z1468" s="1">
        <v>66.25</v>
      </c>
    </row>
    <row r="1469" spans="1:26" x14ac:dyDescent="0.35">
      <c r="A1469" s="1" t="s">
        <v>29</v>
      </c>
      <c r="B1469" s="1" t="s">
        <v>30</v>
      </c>
      <c r="C1469" s="1" t="s">
        <v>2959</v>
      </c>
      <c r="D1469" s="1" t="s">
        <v>2960</v>
      </c>
      <c r="L1469" s="1">
        <v>47.1</v>
      </c>
      <c r="Q1469" s="1">
        <v>50.8</v>
      </c>
      <c r="V1469" s="1">
        <v>46.3</v>
      </c>
    </row>
    <row r="1470" spans="1:26" x14ac:dyDescent="0.35">
      <c r="A1470" s="1" t="s">
        <v>29</v>
      </c>
      <c r="B1470" s="1" t="s">
        <v>30</v>
      </c>
      <c r="C1470" s="1" t="s">
        <v>2961</v>
      </c>
      <c r="D1470" s="1" t="s">
        <v>2962</v>
      </c>
      <c r="G1470" s="1">
        <v>13.9</v>
      </c>
      <c r="L1470" s="1">
        <v>32.1</v>
      </c>
      <c r="Q1470" s="1">
        <v>31.3</v>
      </c>
      <c r="V1470" s="1">
        <v>33.5</v>
      </c>
    </row>
    <row r="1471" spans="1:26" x14ac:dyDescent="0.35">
      <c r="A1471" s="1" t="s">
        <v>29</v>
      </c>
      <c r="B1471" s="1" t="s">
        <v>30</v>
      </c>
      <c r="C1471" s="1" t="s">
        <v>2963</v>
      </c>
      <c r="D1471" s="1" t="s">
        <v>2964</v>
      </c>
      <c r="G1471" s="1">
        <v>64.2</v>
      </c>
      <c r="L1471" s="1">
        <v>43</v>
      </c>
      <c r="Q1471" s="1">
        <v>34.700000000000003</v>
      </c>
      <c r="V1471" s="1">
        <v>28</v>
      </c>
    </row>
    <row r="1472" spans="1:26" x14ac:dyDescent="0.35">
      <c r="A1472" s="1" t="s">
        <v>29</v>
      </c>
      <c r="B1472" s="1" t="s">
        <v>30</v>
      </c>
      <c r="C1472" s="1" t="s">
        <v>2965</v>
      </c>
      <c r="D1472" s="1" t="s">
        <v>2966</v>
      </c>
      <c r="G1472" s="1">
        <v>43.5</v>
      </c>
      <c r="L1472" s="1">
        <v>27.6</v>
      </c>
      <c r="Q1472" s="1">
        <v>21.3</v>
      </c>
      <c r="V1472" s="1">
        <v>19.600000000000001</v>
      </c>
    </row>
    <row r="1473" spans="1:25" x14ac:dyDescent="0.35">
      <c r="A1473" s="1" t="s">
        <v>29</v>
      </c>
      <c r="B1473" s="1" t="s">
        <v>30</v>
      </c>
      <c r="C1473" s="1" t="s">
        <v>2967</v>
      </c>
      <c r="D1473" s="1" t="s">
        <v>2968</v>
      </c>
      <c r="G1473" s="1">
        <v>30.7</v>
      </c>
      <c r="L1473" s="1">
        <v>16.2</v>
      </c>
      <c r="Q1473" s="1">
        <v>14.2</v>
      </c>
      <c r="V1473" s="1">
        <v>14.5</v>
      </c>
    </row>
    <row r="1474" spans="1:25" x14ac:dyDescent="0.35">
      <c r="A1474" s="1" t="s">
        <v>29</v>
      </c>
      <c r="B1474" s="1" t="s">
        <v>30</v>
      </c>
      <c r="C1474" s="1" t="s">
        <v>2969</v>
      </c>
      <c r="D1474" s="1" t="s">
        <v>2970</v>
      </c>
      <c r="G1474" s="1">
        <v>52.8</v>
      </c>
      <c r="L1474" s="1">
        <v>32.200000000000003</v>
      </c>
      <c r="Q1474" s="1">
        <v>25.3</v>
      </c>
      <c r="V1474" s="1">
        <v>21.4</v>
      </c>
    </row>
    <row r="1475" spans="1:25" x14ac:dyDescent="0.35">
      <c r="A1475" s="1" t="s">
        <v>29</v>
      </c>
      <c r="B1475" s="1" t="s">
        <v>30</v>
      </c>
      <c r="C1475" s="1" t="s">
        <v>2971</v>
      </c>
      <c r="D1475" s="1" t="s">
        <v>2972</v>
      </c>
      <c r="G1475" s="1">
        <v>49.4</v>
      </c>
      <c r="L1475" s="1">
        <v>30.5</v>
      </c>
      <c r="Q1475" s="1">
        <v>24.6</v>
      </c>
      <c r="V1475" s="1">
        <v>21.4</v>
      </c>
    </row>
    <row r="1476" spans="1:25" x14ac:dyDescent="0.35">
      <c r="A1476" s="1" t="s">
        <v>29</v>
      </c>
      <c r="B1476" s="1" t="s">
        <v>30</v>
      </c>
      <c r="C1476" s="1" t="s">
        <v>2973</v>
      </c>
      <c r="D1476" s="1" t="s">
        <v>2974</v>
      </c>
      <c r="G1476" s="1">
        <v>37.5</v>
      </c>
      <c r="L1476" s="1">
        <v>25.3</v>
      </c>
      <c r="Q1476" s="1">
        <v>18.8</v>
      </c>
      <c r="V1476" s="1">
        <v>20.100000000000001</v>
      </c>
    </row>
    <row r="1477" spans="1:25" x14ac:dyDescent="0.35">
      <c r="A1477" s="1" t="s">
        <v>29</v>
      </c>
      <c r="B1477" s="1" t="s">
        <v>30</v>
      </c>
      <c r="C1477" s="1" t="s">
        <v>2975</v>
      </c>
      <c r="D1477" s="1" t="s">
        <v>2976</v>
      </c>
      <c r="G1477" s="1">
        <v>18.8</v>
      </c>
      <c r="L1477" s="1">
        <v>16.399999999999999</v>
      </c>
      <c r="Q1477" s="1">
        <v>17.3</v>
      </c>
      <c r="V1477" s="1">
        <v>15.7</v>
      </c>
    </row>
    <row r="1478" spans="1:25" x14ac:dyDescent="0.35">
      <c r="A1478" s="1" t="s">
        <v>29</v>
      </c>
      <c r="B1478" s="1" t="s">
        <v>30</v>
      </c>
      <c r="C1478" s="1" t="s">
        <v>2977</v>
      </c>
      <c r="D1478" s="1" t="s">
        <v>2978</v>
      </c>
      <c r="G1478" s="1">
        <v>43.3</v>
      </c>
      <c r="L1478" s="1">
        <v>39.4</v>
      </c>
      <c r="Q1478" s="1">
        <v>42.8</v>
      </c>
      <c r="V1478" s="1">
        <v>43.4</v>
      </c>
    </row>
    <row r="1479" spans="1:25" x14ac:dyDescent="0.35">
      <c r="A1479" s="1" t="s">
        <v>29</v>
      </c>
      <c r="B1479" s="1" t="s">
        <v>30</v>
      </c>
      <c r="C1479" s="1" t="s">
        <v>2979</v>
      </c>
      <c r="D1479" s="1" t="s">
        <v>2980</v>
      </c>
      <c r="E1479" s="1">
        <v>58.6</v>
      </c>
      <c r="F1479" s="1">
        <v>58.8</v>
      </c>
      <c r="G1479" s="1">
        <v>58.9</v>
      </c>
      <c r="H1479" s="1">
        <v>59.1</v>
      </c>
      <c r="I1479" s="1">
        <v>59.2</v>
      </c>
      <c r="J1479" s="1">
        <v>59.2</v>
      </c>
      <c r="K1479" s="1">
        <v>59.2</v>
      </c>
      <c r="L1479" s="1">
        <v>59.2</v>
      </c>
      <c r="M1479" s="1">
        <v>59.2</v>
      </c>
      <c r="N1479" s="1">
        <v>59.2</v>
      </c>
      <c r="O1479" s="1">
        <v>59.4</v>
      </c>
      <c r="P1479" s="1">
        <v>59.8</v>
      </c>
      <c r="Q1479" s="1">
        <v>60.4</v>
      </c>
      <c r="R1479" s="1">
        <v>61</v>
      </c>
      <c r="S1479" s="1">
        <v>61.6</v>
      </c>
      <c r="T1479" s="1">
        <v>62.1</v>
      </c>
      <c r="U1479" s="1">
        <v>62.6</v>
      </c>
      <c r="V1479" s="1">
        <v>63.1</v>
      </c>
      <c r="W1479" s="1">
        <v>63.6</v>
      </c>
      <c r="X1479" s="1">
        <v>64</v>
      </c>
      <c r="Y1479" s="1">
        <v>64.3</v>
      </c>
    </row>
    <row r="1480" spans="1:25" x14ac:dyDescent="0.35">
      <c r="A1480" s="1" t="s">
        <v>29</v>
      </c>
      <c r="B1480" s="1" t="s">
        <v>30</v>
      </c>
      <c r="C1480" s="1" t="s">
        <v>2981</v>
      </c>
      <c r="D1480" s="1" t="s">
        <v>2982</v>
      </c>
      <c r="E1480" s="1">
        <v>45000</v>
      </c>
      <c r="F1480" s="1">
        <v>43000</v>
      </c>
      <c r="G1480" s="1">
        <v>41000</v>
      </c>
      <c r="H1480" s="1">
        <v>40000</v>
      </c>
      <c r="I1480" s="1">
        <v>39000</v>
      </c>
      <c r="J1480" s="1">
        <v>37000</v>
      </c>
      <c r="K1480" s="1">
        <v>35000</v>
      </c>
      <c r="L1480" s="1">
        <v>35000</v>
      </c>
      <c r="M1480" s="1">
        <v>33000</v>
      </c>
      <c r="N1480" s="1">
        <v>32000</v>
      </c>
      <c r="O1480" s="1">
        <v>32000</v>
      </c>
      <c r="P1480" s="1">
        <v>32000</v>
      </c>
      <c r="Q1480" s="1">
        <v>30000</v>
      </c>
      <c r="R1480" s="1">
        <v>30000</v>
      </c>
      <c r="S1480" s="1">
        <v>30000</v>
      </c>
      <c r="T1480" s="1">
        <v>30000</v>
      </c>
      <c r="U1480" s="1">
        <v>29000</v>
      </c>
      <c r="V1480" s="1">
        <v>29000</v>
      </c>
      <c r="W1480" s="1">
        <v>29000</v>
      </c>
      <c r="X1480" s="1">
        <v>26000</v>
      </c>
      <c r="Y1480" s="1">
        <v>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9DC8-DF8A-4338-8EA9-5AE0BD655D21}">
  <dimension ref="A1:U23"/>
  <sheetViews>
    <sheetView tabSelected="1" workbookViewId="0">
      <pane xSplit="1" topLeftCell="H1" activePane="topRight" state="frozen"/>
      <selection pane="topRight" activeCell="H24" sqref="H24"/>
    </sheetView>
  </sheetViews>
  <sheetFormatPr defaultRowHeight="14.5" x14ac:dyDescent="0.35"/>
  <cols>
    <col min="1" max="1" width="48.6328125" bestFit="1" customWidth="1"/>
    <col min="2" max="3" width="15.81640625" bestFit="1" customWidth="1"/>
    <col min="4" max="21" width="16.81640625" bestFit="1" customWidth="1"/>
  </cols>
  <sheetData>
    <row r="1" spans="1:21" x14ac:dyDescent="0.35">
      <c r="A1" t="s">
        <v>2983</v>
      </c>
    </row>
    <row r="2" spans="1:21" x14ac:dyDescent="0.35">
      <c r="A2" s="2" t="s">
        <v>5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4" t="s">
        <v>26</v>
      </c>
    </row>
    <row r="3" spans="1:21" x14ac:dyDescent="0.35">
      <c r="A3" s="5" t="s">
        <v>37</v>
      </c>
      <c r="B3" s="6">
        <v>43.911697387695298</v>
      </c>
      <c r="C3" s="6">
        <v>44.634880065917997</v>
      </c>
      <c r="D3" s="6">
        <v>52.2</v>
      </c>
      <c r="E3" s="6">
        <v>46.083629608154297</v>
      </c>
      <c r="F3" s="6">
        <v>46.823215484619098</v>
      </c>
      <c r="G3" s="6">
        <v>47.582054138183601</v>
      </c>
      <c r="H3" s="6">
        <v>50.1309194284432</v>
      </c>
      <c r="I3" s="6">
        <v>50.3</v>
      </c>
      <c r="J3" s="6">
        <v>49.968921661377003</v>
      </c>
      <c r="K3" s="6">
        <v>48</v>
      </c>
      <c r="L3" s="6">
        <v>55.9</v>
      </c>
      <c r="M3" s="6">
        <v>53.017364501953097</v>
      </c>
      <c r="N3" s="6">
        <v>55.6</v>
      </c>
      <c r="O3" s="6">
        <v>54.153652191162102</v>
      </c>
      <c r="P3" s="6">
        <v>52.5</v>
      </c>
      <c r="Q3" s="6">
        <v>59.3</v>
      </c>
      <c r="R3" s="6">
        <v>54.4</v>
      </c>
      <c r="S3" s="6">
        <v>56.5</v>
      </c>
      <c r="T3" s="6">
        <v>55.4</v>
      </c>
      <c r="U3" s="7">
        <v>55.4</v>
      </c>
    </row>
    <row r="4" spans="1:21" x14ac:dyDescent="0.35">
      <c r="A4" s="5" t="s">
        <v>171</v>
      </c>
      <c r="B4" s="6">
        <v>24.475354660463182</v>
      </c>
      <c r="C4" s="6">
        <v>36.965082665536869</v>
      </c>
      <c r="D4" s="6">
        <v>33.827060552067763</v>
      </c>
      <c r="E4" s="6">
        <v>27.230453600349197</v>
      </c>
      <c r="F4" s="6">
        <v>26.089282825305233</v>
      </c>
      <c r="G4" s="6">
        <v>24.734991260459619</v>
      </c>
      <c r="H4" s="6">
        <v>24.662577214157217</v>
      </c>
      <c r="I4" s="6">
        <v>25.279750779140571</v>
      </c>
      <c r="J4" s="6">
        <v>26.748854506606428</v>
      </c>
      <c r="K4" s="6">
        <v>23.893704091454108</v>
      </c>
      <c r="L4" s="6">
        <v>22.234710992720437</v>
      </c>
      <c r="M4" s="6">
        <v>21.859958616467249</v>
      </c>
      <c r="N4" s="6">
        <v>20.758622832341686</v>
      </c>
      <c r="O4" s="6">
        <v>19.990254767592344</v>
      </c>
      <c r="P4" s="6">
        <v>20.631893480276396</v>
      </c>
      <c r="Q4" s="6">
        <v>20.983109707083859</v>
      </c>
      <c r="R4" s="6">
        <v>20.846571430819647</v>
      </c>
      <c r="S4" s="6">
        <v>21.203773719585818</v>
      </c>
      <c r="T4" s="6">
        <v>21.906295930280962</v>
      </c>
      <c r="U4" s="7">
        <v>24.143305867609236</v>
      </c>
    </row>
    <row r="5" spans="1:21" x14ac:dyDescent="0.35">
      <c r="A5" s="5" t="s">
        <v>185</v>
      </c>
      <c r="B5" s="6">
        <v>2.7919999999999998</v>
      </c>
      <c r="C5" s="6">
        <v>8.7240000000000002</v>
      </c>
      <c r="D5" s="6">
        <v>9.9960000000000004</v>
      </c>
      <c r="E5" s="6">
        <v>9.8089999999999993</v>
      </c>
      <c r="F5" s="6">
        <v>10.029</v>
      </c>
      <c r="G5" s="6">
        <v>11.269</v>
      </c>
      <c r="H5" s="6">
        <v>10.036</v>
      </c>
      <c r="I5" s="6">
        <v>10.036</v>
      </c>
      <c r="J5" s="6">
        <v>7.9660000000000002</v>
      </c>
      <c r="K5" s="6">
        <v>0</v>
      </c>
      <c r="L5" s="6">
        <v>0</v>
      </c>
      <c r="M5" s="6">
        <v>0</v>
      </c>
      <c r="N5" s="6">
        <v>12.1983521811429</v>
      </c>
      <c r="O5" s="6">
        <v>12.1983521811429</v>
      </c>
      <c r="P5" s="6">
        <v>24.801963933924601</v>
      </c>
      <c r="Q5" s="6">
        <v>24.161930857000002</v>
      </c>
      <c r="R5" s="6">
        <v>22.001546067558099</v>
      </c>
      <c r="S5" s="6">
        <v>19.792972067371601</v>
      </c>
      <c r="T5" s="6">
        <v>1.84341946</v>
      </c>
      <c r="U5" s="7">
        <v>1.683881</v>
      </c>
    </row>
    <row r="6" spans="1:21" x14ac:dyDescent="0.35">
      <c r="A6" s="5" t="s">
        <v>275</v>
      </c>
      <c r="B6" s="5">
        <v>43.563000000000002</v>
      </c>
      <c r="C6" s="5">
        <v>43.563000000000002</v>
      </c>
      <c r="D6" s="5">
        <v>43.408000000000001</v>
      </c>
      <c r="E6" s="5">
        <v>43.151000000000003</v>
      </c>
      <c r="F6" s="5">
        <v>43.075000000000003</v>
      </c>
      <c r="G6" s="5">
        <v>42.884</v>
      </c>
      <c r="H6" s="5">
        <v>42.720999999999997</v>
      </c>
      <c r="I6" s="5">
        <v>42.680999999999997</v>
      </c>
      <c r="J6" s="5">
        <v>42.418999999999997</v>
      </c>
      <c r="K6" s="5">
        <v>42.094000000000001</v>
      </c>
      <c r="L6" s="5">
        <v>41.798000000000002</v>
      </c>
      <c r="M6" s="5">
        <v>41.241</v>
      </c>
      <c r="N6" s="5">
        <v>40.603000000000002</v>
      </c>
      <c r="O6" s="5">
        <v>40.069000000000003</v>
      </c>
      <c r="P6" s="5">
        <v>39.51</v>
      </c>
      <c r="Q6" s="5">
        <v>39.128</v>
      </c>
      <c r="R6" s="5">
        <v>38.689</v>
      </c>
      <c r="S6" s="5">
        <v>38.247999999999998</v>
      </c>
      <c r="T6" s="5">
        <v>37.848999999999997</v>
      </c>
      <c r="U6" s="8">
        <v>37.466999999999999</v>
      </c>
    </row>
    <row r="7" spans="1:21" x14ac:dyDescent="0.35">
      <c r="A7" s="5" t="s">
        <v>847</v>
      </c>
      <c r="B7" s="9">
        <v>20914343221.588715</v>
      </c>
      <c r="C7" s="9">
        <v>22090304877.726265</v>
      </c>
      <c r="D7" s="9">
        <v>28019123722.339569</v>
      </c>
      <c r="E7" s="9">
        <v>27497518511.02766</v>
      </c>
      <c r="F7" s="9">
        <v>36950462118.800461</v>
      </c>
      <c r="G7" s="9">
        <v>70382678168.174316</v>
      </c>
      <c r="H7" s="9">
        <v>59092401901.992271</v>
      </c>
      <c r="I7" s="9">
        <v>87143789749.153946</v>
      </c>
      <c r="J7" s="9">
        <v>54961140554.809654</v>
      </c>
      <c r="K7" s="9">
        <v>94172012907.639282</v>
      </c>
      <c r="L7" s="9">
        <v>131041638403.25824</v>
      </c>
      <c r="M7" s="9">
        <v>146367018678.38571</v>
      </c>
      <c r="N7" s="9">
        <v>93880662175.376068</v>
      </c>
      <c r="O7" s="9">
        <v>105851512076.48227</v>
      </c>
      <c r="P7" s="9">
        <v>52587763138.455864</v>
      </c>
      <c r="Q7" s="9">
        <v>37300993198.215485</v>
      </c>
      <c r="R7" s="9">
        <v>49491582468.224098</v>
      </c>
      <c r="S7" s="9">
        <v>65356458031.712395</v>
      </c>
      <c r="T7" s="9">
        <v>67480782125.99028</v>
      </c>
      <c r="U7" s="10">
        <v>35087257884.815178</v>
      </c>
    </row>
    <row r="8" spans="1:21" x14ac:dyDescent="0.35">
      <c r="A8" s="5" t="s">
        <v>883</v>
      </c>
      <c r="B8" s="6">
        <v>6.1390000000000002</v>
      </c>
      <c r="C8" s="6">
        <v>6.1349999999999998</v>
      </c>
      <c r="D8" s="6">
        <v>6.1159999999999997</v>
      </c>
      <c r="E8" s="6">
        <v>6.085</v>
      </c>
      <c r="F8" s="6">
        <v>6.0679999999999996</v>
      </c>
      <c r="G8" s="6">
        <v>6.0810000000000004</v>
      </c>
      <c r="H8" s="6">
        <v>6.08</v>
      </c>
      <c r="I8" s="6">
        <v>6.0780000000000003</v>
      </c>
      <c r="J8" s="6">
        <v>6.0389999999999997</v>
      </c>
      <c r="K8" s="6">
        <v>5.98</v>
      </c>
      <c r="L8" s="6">
        <v>5.9180000000000001</v>
      </c>
      <c r="M8" s="6">
        <v>5.8319999999999999</v>
      </c>
      <c r="N8" s="6">
        <v>5.7380000000000004</v>
      </c>
      <c r="O8" s="6">
        <v>5.6639999999999997</v>
      </c>
      <c r="P8" s="6">
        <v>5.6159999999999997</v>
      </c>
      <c r="Q8" s="6">
        <v>5.5839999999999996</v>
      </c>
      <c r="R8" s="6">
        <v>5.5229999999999997</v>
      </c>
      <c r="S8" s="6">
        <v>5.4470000000000001</v>
      </c>
      <c r="T8" s="6">
        <v>5.3789999999999996</v>
      </c>
      <c r="U8" s="7">
        <v>5.3090000000000002</v>
      </c>
    </row>
    <row r="9" spans="1:21" x14ac:dyDescent="0.35">
      <c r="A9" s="5" t="s">
        <v>977</v>
      </c>
      <c r="B9" s="11">
        <v>74030562269.965515</v>
      </c>
      <c r="C9" s="11">
        <v>95054094655.327728</v>
      </c>
      <c r="D9" s="11">
        <v>104738980156.95811</v>
      </c>
      <c r="E9" s="11">
        <v>135764715375.2057</v>
      </c>
      <c r="F9" s="11">
        <v>175670536601.00577</v>
      </c>
      <c r="G9" s="11">
        <v>238454952231.57196</v>
      </c>
      <c r="H9" s="11">
        <v>278260808841.03009</v>
      </c>
      <c r="I9" s="11">
        <v>339476215683.59222</v>
      </c>
      <c r="J9" s="11">
        <v>295008767295.03827</v>
      </c>
      <c r="K9" s="11">
        <v>366990528103.07831</v>
      </c>
      <c r="L9" s="11">
        <v>414466540786.7381</v>
      </c>
      <c r="M9" s="11">
        <v>463971000388.61194</v>
      </c>
      <c r="N9" s="11">
        <v>520117163617.72113</v>
      </c>
      <c r="O9" s="11">
        <v>574183825592.35791</v>
      </c>
      <c r="P9" s="11">
        <v>493026782401.56067</v>
      </c>
      <c r="Q9" s="11">
        <v>404649048648.026</v>
      </c>
      <c r="R9" s="11">
        <v>375745732274.67621</v>
      </c>
      <c r="S9" s="11">
        <v>421739210176.15198</v>
      </c>
      <c r="T9" s="11">
        <v>474517470742.74933</v>
      </c>
      <c r="U9" s="12">
        <v>432198936002.17651</v>
      </c>
    </row>
    <row r="10" spans="1:21" x14ac:dyDescent="0.35">
      <c r="A10" s="5" t="s">
        <v>1033</v>
      </c>
      <c r="B10" s="11">
        <v>69935340146.616943</v>
      </c>
      <c r="C10" s="11">
        <v>88977832496.962784</v>
      </c>
      <c r="D10" s="11">
        <v>97091896744.177429</v>
      </c>
      <c r="E10" s="11">
        <v>125951719514.65248</v>
      </c>
      <c r="F10" s="11">
        <v>162338536466.52844</v>
      </c>
      <c r="G10" s="11">
        <v>233765963864.17999</v>
      </c>
      <c r="H10" s="11">
        <v>266299161513.66553</v>
      </c>
      <c r="I10" s="11">
        <v>324211843442.76709</v>
      </c>
      <c r="J10" s="11">
        <v>280289820640.55347</v>
      </c>
      <c r="K10" s="11">
        <v>347281193780.57147</v>
      </c>
      <c r="L10" s="11">
        <v>391452473152.94592</v>
      </c>
      <c r="M10" s="11">
        <v>441664867666.07074</v>
      </c>
      <c r="N10" s="11">
        <v>494340878540.61523</v>
      </c>
      <c r="O10" s="11">
        <v>555023278204.36377</v>
      </c>
      <c r="P10" s="11">
        <v>480055292895.85272</v>
      </c>
      <c r="Q10" s="11">
        <v>395950175922.10889</v>
      </c>
      <c r="R10" s="11">
        <v>364253178873.79541</v>
      </c>
      <c r="S10" s="11">
        <v>402282967792.64929</v>
      </c>
      <c r="T10" s="11">
        <v>458982296854.72296</v>
      </c>
      <c r="U10" s="12">
        <v>416429693674.60797</v>
      </c>
    </row>
    <row r="11" spans="1:21" x14ac:dyDescent="0.35">
      <c r="A11" s="5" t="s">
        <v>1065</v>
      </c>
      <c r="B11" s="11">
        <v>11096414002.3599</v>
      </c>
      <c r="C11" s="11">
        <v>10875792250.655701</v>
      </c>
      <c r="D11" s="11">
        <v>16151796883.433901</v>
      </c>
      <c r="E11" s="11">
        <v>15008992495.749701</v>
      </c>
      <c r="F11" s="11">
        <v>26003095375.333698</v>
      </c>
      <c r="G11" s="11">
        <v>21987687010.1436</v>
      </c>
      <c r="H11" s="11">
        <v>28296084705.192299</v>
      </c>
      <c r="I11" s="11">
        <v>39831771575.394699</v>
      </c>
      <c r="J11" s="11">
        <v>30783444160.381199</v>
      </c>
      <c r="K11" s="11">
        <v>49520486754.868896</v>
      </c>
      <c r="L11" s="11">
        <v>66222804644.943398</v>
      </c>
      <c r="M11" s="11">
        <v>56933227904.3573</v>
      </c>
      <c r="N11" s="11">
        <v>54851077399.761703</v>
      </c>
      <c r="O11" s="11">
        <v>61536216035.210899</v>
      </c>
      <c r="P11" s="11">
        <v>52334758960.501198</v>
      </c>
      <c r="Q11" s="11">
        <v>35239953320.360901</v>
      </c>
      <c r="R11" s="11">
        <v>32669337890.9403</v>
      </c>
      <c r="S11" s="11">
        <v>40753698152.909203</v>
      </c>
      <c r="T11" s="11">
        <v>62110034588.8797</v>
      </c>
      <c r="U11" s="12">
        <v>52345924542.996902</v>
      </c>
    </row>
    <row r="12" spans="1:21" x14ac:dyDescent="0.35">
      <c r="A12" s="5" t="s">
        <v>1109</v>
      </c>
      <c r="B12" s="6">
        <v>37.747305996028672</v>
      </c>
      <c r="C12" s="6">
        <v>34.026779633568772</v>
      </c>
      <c r="D12" s="6">
        <v>33.554595622573643</v>
      </c>
      <c r="E12" s="6">
        <v>35.72970174167709</v>
      </c>
      <c r="F12" s="6">
        <v>35.198040174963019</v>
      </c>
      <c r="G12" s="6">
        <v>44.331283488518231</v>
      </c>
      <c r="H12" s="6">
        <v>24.380350496863006</v>
      </c>
      <c r="I12" s="6">
        <v>30.440305194262944</v>
      </c>
      <c r="J12" s="6">
        <v>23.251508249856432</v>
      </c>
      <c r="K12" s="6">
        <v>23.993166444496914</v>
      </c>
      <c r="L12" s="6">
        <v>25.399992642101044</v>
      </c>
      <c r="M12" s="6">
        <v>33.17661635442952</v>
      </c>
      <c r="N12" s="6">
        <v>19.954859140981618</v>
      </c>
      <c r="O12" s="6">
        <v>21.787761162752805</v>
      </c>
      <c r="P12" s="6">
        <v>15.490071465972981</v>
      </c>
      <c r="Q12" s="6">
        <v>13.080436661904871</v>
      </c>
      <c r="R12" s="6">
        <v>15.46985285276071</v>
      </c>
      <c r="S12" s="6">
        <v>17.799719664474619</v>
      </c>
      <c r="T12" s="6">
        <v>19.833866740114285</v>
      </c>
      <c r="U12" s="7">
        <v>27.381553220315975</v>
      </c>
    </row>
    <row r="13" spans="1:21" x14ac:dyDescent="0.35">
      <c r="A13" s="5" t="s">
        <v>1145</v>
      </c>
      <c r="B13" s="9">
        <v>68980629529.796661</v>
      </c>
      <c r="C13" s="9">
        <v>88928551945.88385</v>
      </c>
      <c r="D13" s="9">
        <v>100373671768.55244</v>
      </c>
      <c r="E13" s="9">
        <v>124073016073.12871</v>
      </c>
      <c r="F13" s="9">
        <v>159845343265.15509</v>
      </c>
      <c r="G13" s="9">
        <v>199191680049.89664</v>
      </c>
      <c r="H13" s="9">
        <v>269535268829.13766</v>
      </c>
      <c r="I13" s="9">
        <v>303684188949.79083</v>
      </c>
      <c r="J13" s="9">
        <v>291462843255.54938</v>
      </c>
      <c r="K13" s="9">
        <v>343389134414.03223</v>
      </c>
      <c r="L13" s="9">
        <v>377001125711.86987</v>
      </c>
      <c r="M13" s="9">
        <v>379445735835.54138</v>
      </c>
      <c r="N13" s="9">
        <v>493846289026.29993</v>
      </c>
      <c r="O13" s="9">
        <v>539818588368.27985</v>
      </c>
      <c r="P13" s="9">
        <v>493026943244.10846</v>
      </c>
      <c r="Q13" s="9">
        <v>413900537758.34607</v>
      </c>
      <c r="R13" s="9">
        <v>375762546140.66718</v>
      </c>
      <c r="S13" s="9">
        <v>430233270376.62744</v>
      </c>
      <c r="T13" s="9">
        <v>501005151026.40588</v>
      </c>
      <c r="U13" s="10">
        <v>432698400178.81702</v>
      </c>
    </row>
    <row r="14" spans="1:21" x14ac:dyDescent="0.35">
      <c r="A14" s="5" t="s">
        <v>1253</v>
      </c>
      <c r="B14" s="9">
        <v>15864410480.520821</v>
      </c>
      <c r="C14" s="9">
        <v>15964762167.455931</v>
      </c>
      <c r="D14" s="9">
        <v>23653815334.70647</v>
      </c>
      <c r="E14" s="9">
        <v>15805819208.950672</v>
      </c>
      <c r="F14" s="9">
        <v>21125268782.949795</v>
      </c>
      <c r="G14" s="9">
        <v>31119405985.713982</v>
      </c>
      <c r="H14" s="9">
        <v>50366861890.099808</v>
      </c>
      <c r="I14" s="9">
        <v>51351763015.352562</v>
      </c>
      <c r="J14" s="9">
        <v>51415216515.320801</v>
      </c>
      <c r="K14" s="9">
        <v>64811061406.037582</v>
      </c>
      <c r="L14" s="9">
        <v>89777672506.707581</v>
      </c>
      <c r="M14" s="9">
        <v>60250254852.519814</v>
      </c>
      <c r="N14" s="9">
        <v>67609787593.585503</v>
      </c>
      <c r="O14" s="9">
        <v>71486274738.378983</v>
      </c>
      <c r="P14" s="9">
        <v>52587923981.00367</v>
      </c>
      <c r="Q14" s="9">
        <v>46552482308.535606</v>
      </c>
      <c r="R14" s="9">
        <v>49508396334.542114</v>
      </c>
      <c r="S14" s="9">
        <v>73850518228.920792</v>
      </c>
      <c r="T14" s="9">
        <v>93968462409.64679</v>
      </c>
      <c r="U14" s="10">
        <v>35586722061.455658</v>
      </c>
    </row>
    <row r="15" spans="1:21" x14ac:dyDescent="0.35">
      <c r="A15" s="5" t="s">
        <v>1449</v>
      </c>
      <c r="B15" s="6">
        <v>47.619</v>
      </c>
      <c r="C15" s="6">
        <v>47.927999999999997</v>
      </c>
      <c r="D15" s="6">
        <v>48.441000000000003</v>
      </c>
      <c r="E15" s="6">
        <v>48.767000000000003</v>
      </c>
      <c r="F15" s="6">
        <v>49.296999999999997</v>
      </c>
      <c r="G15" s="6">
        <v>49.73</v>
      </c>
      <c r="H15" s="6">
        <v>50.033000000000001</v>
      </c>
      <c r="I15" s="6">
        <v>50.225000000000001</v>
      </c>
      <c r="J15" s="6">
        <v>50.712000000000003</v>
      </c>
      <c r="K15" s="6">
        <v>50.945</v>
      </c>
      <c r="L15" s="6">
        <v>51.356999999999999</v>
      </c>
      <c r="M15" s="6">
        <v>51.497</v>
      </c>
      <c r="N15" s="6">
        <v>51.707000000000001</v>
      </c>
      <c r="O15" s="6">
        <v>51.790999999999997</v>
      </c>
      <c r="P15" s="6">
        <v>51.841000000000001</v>
      </c>
      <c r="Q15" s="6">
        <v>52.042999999999999</v>
      </c>
      <c r="R15" s="6">
        <v>52.305</v>
      </c>
      <c r="S15" s="6">
        <v>52.554000000000002</v>
      </c>
      <c r="T15" s="6">
        <v>52.91</v>
      </c>
      <c r="U15" s="7">
        <v>52.887</v>
      </c>
    </row>
    <row r="16" spans="1:21" x14ac:dyDescent="0.35">
      <c r="A16" s="5" t="s">
        <v>2183</v>
      </c>
      <c r="B16" s="13">
        <v>62731941</v>
      </c>
      <c r="C16" s="13">
        <v>64424240</v>
      </c>
      <c r="D16" s="13">
        <v>66172940</v>
      </c>
      <c r="E16" s="13">
        <v>67971753</v>
      </c>
      <c r="F16" s="13">
        <v>69820038</v>
      </c>
      <c r="G16" s="13">
        <v>71718561</v>
      </c>
      <c r="H16" s="13">
        <v>73673124</v>
      </c>
      <c r="I16" s="13">
        <v>75683500</v>
      </c>
      <c r="J16" s="13">
        <v>77749737</v>
      </c>
      <c r="K16" s="13">
        <v>79886397</v>
      </c>
      <c r="L16" s="13">
        <v>82099103</v>
      </c>
      <c r="M16" s="13">
        <v>84362132</v>
      </c>
      <c r="N16" s="13">
        <v>86645192</v>
      </c>
      <c r="O16" s="13">
        <v>88929439</v>
      </c>
      <c r="P16" s="13">
        <v>91192351</v>
      </c>
      <c r="Q16" s="13">
        <v>93474951</v>
      </c>
      <c r="R16" s="13">
        <v>95832952</v>
      </c>
      <c r="S16" s="13">
        <v>98222504</v>
      </c>
      <c r="T16" s="13">
        <v>100623652</v>
      </c>
      <c r="U16" s="14">
        <v>103084231</v>
      </c>
    </row>
    <row r="17" spans="1:21" x14ac:dyDescent="0.35">
      <c r="A17" s="5" t="s">
        <v>2187</v>
      </c>
      <c r="B17" s="13">
        <v>63420738</v>
      </c>
      <c r="C17" s="13">
        <v>65158785</v>
      </c>
      <c r="D17" s="13">
        <v>66946860</v>
      </c>
      <c r="E17" s="13">
        <v>68785095</v>
      </c>
      <c r="F17" s="13">
        <v>70670683</v>
      </c>
      <c r="G17" s="13">
        <v>72611203</v>
      </c>
      <c r="H17" s="13">
        <v>74620905</v>
      </c>
      <c r="I17" s="13">
        <v>76699005</v>
      </c>
      <c r="J17" s="13">
        <v>78846020</v>
      </c>
      <c r="K17" s="13">
        <v>81066457</v>
      </c>
      <c r="L17" s="13">
        <v>83364643</v>
      </c>
      <c r="M17" s="13">
        <v>85713800</v>
      </c>
      <c r="N17" s="13">
        <v>88080932</v>
      </c>
      <c r="O17" s="13">
        <v>90449577</v>
      </c>
      <c r="P17" s="13">
        <v>92803434</v>
      </c>
      <c r="Q17" s="13">
        <v>95191980</v>
      </c>
      <c r="R17" s="13">
        <v>97662955</v>
      </c>
      <c r="S17" s="13">
        <v>100165119</v>
      </c>
      <c r="T17" s="13">
        <v>102680839</v>
      </c>
      <c r="U17" s="14">
        <v>105243174</v>
      </c>
    </row>
    <row r="18" spans="1:21" x14ac:dyDescent="0.35">
      <c r="A18" s="5" t="s">
        <v>2189</v>
      </c>
      <c r="B18" s="13">
        <v>126152678</v>
      </c>
      <c r="C18" s="13">
        <v>129583026</v>
      </c>
      <c r="D18" s="13">
        <v>133119801</v>
      </c>
      <c r="E18" s="13">
        <v>136756848</v>
      </c>
      <c r="F18" s="13">
        <v>140490722</v>
      </c>
      <c r="G18" s="13">
        <v>144329764</v>
      </c>
      <c r="H18" s="13">
        <v>148294028</v>
      </c>
      <c r="I18" s="13">
        <v>152382506</v>
      </c>
      <c r="J18" s="13">
        <v>156595758</v>
      </c>
      <c r="K18" s="13">
        <v>160952853</v>
      </c>
      <c r="L18" s="13">
        <v>165463745</v>
      </c>
      <c r="M18" s="13">
        <v>170075932</v>
      </c>
      <c r="N18" s="13">
        <v>174726123</v>
      </c>
      <c r="O18" s="13">
        <v>179379016</v>
      </c>
      <c r="P18" s="13">
        <v>183995785</v>
      </c>
      <c r="Q18" s="13">
        <v>188666931</v>
      </c>
      <c r="R18" s="13">
        <v>193495907</v>
      </c>
      <c r="S18" s="13">
        <v>198387623</v>
      </c>
      <c r="T18" s="13">
        <v>203304492</v>
      </c>
      <c r="U18" s="14">
        <v>208327405</v>
      </c>
    </row>
    <row r="19" spans="1:21" x14ac:dyDescent="0.35">
      <c r="A19" s="5" t="s">
        <v>2475</v>
      </c>
      <c r="B19" s="13">
        <v>81155279</v>
      </c>
      <c r="C19" s="13">
        <v>82274855</v>
      </c>
      <c r="D19" s="13">
        <v>83391568</v>
      </c>
      <c r="E19" s="13">
        <v>84499321</v>
      </c>
      <c r="F19" s="13">
        <v>85595377</v>
      </c>
      <c r="G19" s="13">
        <v>86680126</v>
      </c>
      <c r="H19" s="13">
        <v>87761889</v>
      </c>
      <c r="I19" s="13">
        <v>88835953</v>
      </c>
      <c r="J19" s="13">
        <v>89904757</v>
      </c>
      <c r="K19" s="13">
        <v>90970553</v>
      </c>
      <c r="L19" s="13">
        <v>92054100</v>
      </c>
      <c r="M19" s="13">
        <v>93123376</v>
      </c>
      <c r="N19" s="13">
        <v>94145930</v>
      </c>
      <c r="O19" s="13">
        <v>95103167</v>
      </c>
      <c r="P19" s="13">
        <v>95975881</v>
      </c>
      <c r="Q19" s="13">
        <v>96818209</v>
      </c>
      <c r="R19" s="13">
        <v>97678669</v>
      </c>
      <c r="S19" s="13">
        <v>98511358</v>
      </c>
      <c r="T19" s="13">
        <v>99300013</v>
      </c>
      <c r="U19" s="14">
        <v>100084652</v>
      </c>
    </row>
    <row r="20" spans="1:21" x14ac:dyDescent="0.35">
      <c r="A20" s="5" t="s">
        <v>2477</v>
      </c>
      <c r="B20" s="5">
        <v>64.331000000000003</v>
      </c>
      <c r="C20" s="5">
        <v>63.491999999999997</v>
      </c>
      <c r="D20" s="5">
        <v>62.643999999999998</v>
      </c>
      <c r="E20" s="5">
        <v>61.787999999999997</v>
      </c>
      <c r="F20" s="5">
        <v>60.926000000000002</v>
      </c>
      <c r="G20" s="5">
        <v>60.057000000000002</v>
      </c>
      <c r="H20" s="5">
        <v>59.180999999999997</v>
      </c>
      <c r="I20" s="5">
        <v>58.298000000000002</v>
      </c>
      <c r="J20" s="5">
        <v>57.411999999999999</v>
      </c>
      <c r="K20" s="5">
        <v>56.52</v>
      </c>
      <c r="L20" s="5">
        <v>55.634</v>
      </c>
      <c r="M20" s="5">
        <v>54.753999999999998</v>
      </c>
      <c r="N20" s="5">
        <v>53.881999999999998</v>
      </c>
      <c r="O20" s="5">
        <v>53.018000000000001</v>
      </c>
      <c r="P20" s="5">
        <v>52.161999999999999</v>
      </c>
      <c r="Q20" s="5">
        <v>51.317</v>
      </c>
      <c r="R20" s="5">
        <v>50.481000000000002</v>
      </c>
      <c r="S20" s="5">
        <v>49.655999999999999</v>
      </c>
      <c r="T20" s="5">
        <v>48.843000000000004</v>
      </c>
      <c r="U20" s="8">
        <v>48.042000000000002</v>
      </c>
    </row>
    <row r="21" spans="1:21" x14ac:dyDescent="0.35">
      <c r="A21" s="5" t="s">
        <v>2661</v>
      </c>
      <c r="B21" s="13">
        <v>923770</v>
      </c>
      <c r="C21" s="13">
        <v>923770</v>
      </c>
      <c r="D21" s="13">
        <v>923770</v>
      </c>
      <c r="E21" s="13">
        <v>923770</v>
      </c>
      <c r="F21" s="13">
        <v>923770</v>
      </c>
      <c r="G21" s="13">
        <v>923770</v>
      </c>
      <c r="H21" s="13">
        <v>923770</v>
      </c>
      <c r="I21" s="13">
        <v>923770</v>
      </c>
      <c r="J21" s="13">
        <v>923770</v>
      </c>
      <c r="K21" s="13">
        <v>923770</v>
      </c>
      <c r="L21" s="13">
        <v>923770</v>
      </c>
      <c r="M21" s="13">
        <v>923770</v>
      </c>
      <c r="N21" s="13">
        <v>923770</v>
      </c>
      <c r="O21" s="13">
        <v>923770</v>
      </c>
      <c r="P21" s="13">
        <v>923770</v>
      </c>
      <c r="Q21" s="13">
        <v>923770</v>
      </c>
      <c r="R21" s="13">
        <v>923770</v>
      </c>
      <c r="S21" s="13">
        <v>923770</v>
      </c>
      <c r="T21" s="13">
        <v>923770</v>
      </c>
      <c r="U21" s="14">
        <v>923770</v>
      </c>
    </row>
    <row r="22" spans="1:21" x14ac:dyDescent="0.35">
      <c r="A22" s="5" t="s">
        <v>2803</v>
      </c>
      <c r="B22" s="6">
        <v>49.680500288501541</v>
      </c>
      <c r="C22" s="6">
        <v>40.035168588131121</v>
      </c>
      <c r="D22" s="6">
        <v>49.334964861802938</v>
      </c>
      <c r="E22" s="6">
        <v>31.895870440491997</v>
      </c>
      <c r="F22" s="6">
        <v>33.059460069650491</v>
      </c>
      <c r="G22" s="6">
        <v>42.566565803722995</v>
      </c>
      <c r="H22" s="6">
        <v>39.336931509685201</v>
      </c>
      <c r="I22" s="6">
        <v>40.796835349899993</v>
      </c>
      <c r="J22" s="6">
        <v>36.058710405627863</v>
      </c>
      <c r="K22" s="6">
        <v>43.320756842264487</v>
      </c>
      <c r="L22" s="6">
        <v>53.277958334298312</v>
      </c>
      <c r="M22" s="6">
        <v>44.532368048401175</v>
      </c>
      <c r="N22" s="6">
        <v>31.04885996180176</v>
      </c>
      <c r="O22" s="6">
        <v>30.885193715080771</v>
      </c>
      <c r="P22" s="6">
        <v>21.332651870785387</v>
      </c>
      <c r="Q22" s="6">
        <v>20.722518880722482</v>
      </c>
      <c r="R22" s="6">
        <v>26.347599000910442</v>
      </c>
      <c r="S22" s="6">
        <v>33.00783349086494</v>
      </c>
      <c r="T22" s="6">
        <v>34.023877831710806</v>
      </c>
      <c r="U22" s="7">
        <v>16.352187397776227</v>
      </c>
    </row>
    <row r="23" spans="1:21" x14ac:dyDescent="0.35">
      <c r="A23" s="15" t="s">
        <v>2913</v>
      </c>
      <c r="B23" s="16">
        <v>44997399</v>
      </c>
      <c r="C23" s="16">
        <v>47308171</v>
      </c>
      <c r="D23" s="16">
        <v>49728233</v>
      </c>
      <c r="E23" s="16">
        <v>52257527</v>
      </c>
      <c r="F23" s="16">
        <v>54895345</v>
      </c>
      <c r="G23" s="16">
        <v>57649638</v>
      </c>
      <c r="H23" s="16">
        <v>60532139</v>
      </c>
      <c r="I23" s="16">
        <v>63546553</v>
      </c>
      <c r="J23" s="16">
        <v>66691001</v>
      </c>
      <c r="K23" s="16">
        <v>69982300</v>
      </c>
      <c r="L23" s="16">
        <v>73409645</v>
      </c>
      <c r="M23" s="16">
        <v>76952556</v>
      </c>
      <c r="N23" s="16">
        <v>80580193</v>
      </c>
      <c r="O23" s="16">
        <v>84275849</v>
      </c>
      <c r="P23" s="16">
        <v>88019904</v>
      </c>
      <c r="Q23" s="16">
        <v>91848722</v>
      </c>
      <c r="R23" s="16">
        <v>95817238</v>
      </c>
      <c r="S23" s="16">
        <v>99876265</v>
      </c>
      <c r="T23" s="16">
        <v>104004479</v>
      </c>
      <c r="U23" s="17">
        <v>108242753</v>
      </c>
    </row>
  </sheetData>
  <sheetProtection algorithmName="SHA-512" hashValue="ADrKKk8Ely38pZbPTb61xBhjc4AWhE2zfEOrHzwM1Amf7qbm+SR8AwisAOFTRPRxVhAowJZk/kjoHM/1rxLipA==" saltValue="cHoocRvEWvtHD54vFZ/0Yg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E157-A2FB-4A2E-AD9C-D48B5730EAC9}">
  <dimension ref="A1:D190"/>
  <sheetViews>
    <sheetView topLeftCell="A71" workbookViewId="0">
      <selection activeCell="H198" sqref="H198"/>
    </sheetView>
  </sheetViews>
  <sheetFormatPr defaultRowHeight="14.5" x14ac:dyDescent="0.35"/>
  <cols>
    <col min="1" max="1" width="15.36328125" customWidth="1"/>
    <col min="2" max="2" width="18.1796875" bestFit="1" customWidth="1"/>
    <col min="3" max="3" width="18.26953125" bestFit="1" customWidth="1"/>
    <col min="4" max="4" width="14.6328125" bestFit="1" customWidth="1"/>
    <col min="257" max="257" width="15.36328125" customWidth="1"/>
    <col min="258" max="258" width="18.1796875" bestFit="1" customWidth="1"/>
    <col min="259" max="259" width="18.26953125" bestFit="1" customWidth="1"/>
    <col min="260" max="260" width="14.6328125" bestFit="1" customWidth="1"/>
    <col min="513" max="513" width="15.36328125" customWidth="1"/>
    <col min="514" max="514" width="18.1796875" bestFit="1" customWidth="1"/>
    <col min="515" max="515" width="18.26953125" bestFit="1" customWidth="1"/>
    <col min="516" max="516" width="14.6328125" bestFit="1" customWidth="1"/>
    <col min="769" max="769" width="15.36328125" customWidth="1"/>
    <col min="770" max="770" width="18.1796875" bestFit="1" customWidth="1"/>
    <col min="771" max="771" width="18.26953125" bestFit="1" customWidth="1"/>
    <col min="772" max="772" width="14.6328125" bestFit="1" customWidth="1"/>
    <col min="1025" max="1025" width="15.36328125" customWidth="1"/>
    <col min="1026" max="1026" width="18.1796875" bestFit="1" customWidth="1"/>
    <col min="1027" max="1027" width="18.26953125" bestFit="1" customWidth="1"/>
    <col min="1028" max="1028" width="14.6328125" bestFit="1" customWidth="1"/>
    <col min="1281" max="1281" width="15.36328125" customWidth="1"/>
    <col min="1282" max="1282" width="18.1796875" bestFit="1" customWidth="1"/>
    <col min="1283" max="1283" width="18.26953125" bestFit="1" customWidth="1"/>
    <col min="1284" max="1284" width="14.6328125" bestFit="1" customWidth="1"/>
    <col min="1537" max="1537" width="15.36328125" customWidth="1"/>
    <col min="1538" max="1538" width="18.1796875" bestFit="1" customWidth="1"/>
    <col min="1539" max="1539" width="18.26953125" bestFit="1" customWidth="1"/>
    <col min="1540" max="1540" width="14.6328125" bestFit="1" customWidth="1"/>
    <col min="1793" max="1793" width="15.36328125" customWidth="1"/>
    <col min="1794" max="1794" width="18.1796875" bestFit="1" customWidth="1"/>
    <col min="1795" max="1795" width="18.26953125" bestFit="1" customWidth="1"/>
    <col min="1796" max="1796" width="14.6328125" bestFit="1" customWidth="1"/>
    <col min="2049" max="2049" width="15.36328125" customWidth="1"/>
    <col min="2050" max="2050" width="18.1796875" bestFit="1" customWidth="1"/>
    <col min="2051" max="2051" width="18.26953125" bestFit="1" customWidth="1"/>
    <col min="2052" max="2052" width="14.6328125" bestFit="1" customWidth="1"/>
    <col min="2305" max="2305" width="15.36328125" customWidth="1"/>
    <col min="2306" max="2306" width="18.1796875" bestFit="1" customWidth="1"/>
    <col min="2307" max="2307" width="18.26953125" bestFit="1" customWidth="1"/>
    <col min="2308" max="2308" width="14.6328125" bestFit="1" customWidth="1"/>
    <col min="2561" max="2561" width="15.36328125" customWidth="1"/>
    <col min="2562" max="2562" width="18.1796875" bestFit="1" customWidth="1"/>
    <col min="2563" max="2563" width="18.26953125" bestFit="1" customWidth="1"/>
    <col min="2564" max="2564" width="14.6328125" bestFit="1" customWidth="1"/>
    <col min="2817" max="2817" width="15.36328125" customWidth="1"/>
    <col min="2818" max="2818" width="18.1796875" bestFit="1" customWidth="1"/>
    <col min="2819" max="2819" width="18.26953125" bestFit="1" customWidth="1"/>
    <col min="2820" max="2820" width="14.6328125" bestFit="1" customWidth="1"/>
    <col min="3073" max="3073" width="15.36328125" customWidth="1"/>
    <col min="3074" max="3074" width="18.1796875" bestFit="1" customWidth="1"/>
    <col min="3075" max="3075" width="18.26953125" bestFit="1" customWidth="1"/>
    <col min="3076" max="3076" width="14.6328125" bestFit="1" customWidth="1"/>
    <col min="3329" max="3329" width="15.36328125" customWidth="1"/>
    <col min="3330" max="3330" width="18.1796875" bestFit="1" customWidth="1"/>
    <col min="3331" max="3331" width="18.26953125" bestFit="1" customWidth="1"/>
    <col min="3332" max="3332" width="14.6328125" bestFit="1" customWidth="1"/>
    <col min="3585" max="3585" width="15.36328125" customWidth="1"/>
    <col min="3586" max="3586" width="18.1796875" bestFit="1" customWidth="1"/>
    <col min="3587" max="3587" width="18.26953125" bestFit="1" customWidth="1"/>
    <col min="3588" max="3588" width="14.6328125" bestFit="1" customWidth="1"/>
    <col min="3841" max="3841" width="15.36328125" customWidth="1"/>
    <col min="3842" max="3842" width="18.1796875" bestFit="1" customWidth="1"/>
    <col min="3843" max="3843" width="18.26953125" bestFit="1" customWidth="1"/>
    <col min="3844" max="3844" width="14.6328125" bestFit="1" customWidth="1"/>
    <col min="4097" max="4097" width="15.36328125" customWidth="1"/>
    <col min="4098" max="4098" width="18.1796875" bestFit="1" customWidth="1"/>
    <col min="4099" max="4099" width="18.26953125" bestFit="1" customWidth="1"/>
    <col min="4100" max="4100" width="14.6328125" bestFit="1" customWidth="1"/>
    <col min="4353" max="4353" width="15.36328125" customWidth="1"/>
    <col min="4354" max="4354" width="18.1796875" bestFit="1" customWidth="1"/>
    <col min="4355" max="4355" width="18.26953125" bestFit="1" customWidth="1"/>
    <col min="4356" max="4356" width="14.6328125" bestFit="1" customWidth="1"/>
    <col min="4609" max="4609" width="15.36328125" customWidth="1"/>
    <col min="4610" max="4610" width="18.1796875" bestFit="1" customWidth="1"/>
    <col min="4611" max="4611" width="18.26953125" bestFit="1" customWidth="1"/>
    <col min="4612" max="4612" width="14.6328125" bestFit="1" customWidth="1"/>
    <col min="4865" max="4865" width="15.36328125" customWidth="1"/>
    <col min="4866" max="4866" width="18.1796875" bestFit="1" customWidth="1"/>
    <col min="4867" max="4867" width="18.26953125" bestFit="1" customWidth="1"/>
    <col min="4868" max="4868" width="14.6328125" bestFit="1" customWidth="1"/>
    <col min="5121" max="5121" width="15.36328125" customWidth="1"/>
    <col min="5122" max="5122" width="18.1796875" bestFit="1" customWidth="1"/>
    <col min="5123" max="5123" width="18.26953125" bestFit="1" customWidth="1"/>
    <col min="5124" max="5124" width="14.6328125" bestFit="1" customWidth="1"/>
    <col min="5377" max="5377" width="15.36328125" customWidth="1"/>
    <col min="5378" max="5378" width="18.1796875" bestFit="1" customWidth="1"/>
    <col min="5379" max="5379" width="18.26953125" bestFit="1" customWidth="1"/>
    <col min="5380" max="5380" width="14.6328125" bestFit="1" customWidth="1"/>
    <col min="5633" max="5633" width="15.36328125" customWidth="1"/>
    <col min="5634" max="5634" width="18.1796875" bestFit="1" customWidth="1"/>
    <col min="5635" max="5635" width="18.26953125" bestFit="1" customWidth="1"/>
    <col min="5636" max="5636" width="14.6328125" bestFit="1" customWidth="1"/>
    <col min="5889" max="5889" width="15.36328125" customWidth="1"/>
    <col min="5890" max="5890" width="18.1796875" bestFit="1" customWidth="1"/>
    <col min="5891" max="5891" width="18.26953125" bestFit="1" customWidth="1"/>
    <col min="5892" max="5892" width="14.6328125" bestFit="1" customWidth="1"/>
    <col min="6145" max="6145" width="15.36328125" customWidth="1"/>
    <col min="6146" max="6146" width="18.1796875" bestFit="1" customWidth="1"/>
    <col min="6147" max="6147" width="18.26953125" bestFit="1" customWidth="1"/>
    <col min="6148" max="6148" width="14.6328125" bestFit="1" customWidth="1"/>
    <col min="6401" max="6401" width="15.36328125" customWidth="1"/>
    <col min="6402" max="6402" width="18.1796875" bestFit="1" customWidth="1"/>
    <col min="6403" max="6403" width="18.26953125" bestFit="1" customWidth="1"/>
    <col min="6404" max="6404" width="14.6328125" bestFit="1" customWidth="1"/>
    <col min="6657" max="6657" width="15.36328125" customWidth="1"/>
    <col min="6658" max="6658" width="18.1796875" bestFit="1" customWidth="1"/>
    <col min="6659" max="6659" width="18.26953125" bestFit="1" customWidth="1"/>
    <col min="6660" max="6660" width="14.6328125" bestFit="1" customWidth="1"/>
    <col min="6913" max="6913" width="15.36328125" customWidth="1"/>
    <col min="6914" max="6914" width="18.1796875" bestFit="1" customWidth="1"/>
    <col min="6915" max="6915" width="18.26953125" bestFit="1" customWidth="1"/>
    <col min="6916" max="6916" width="14.6328125" bestFit="1" customWidth="1"/>
    <col min="7169" max="7169" width="15.36328125" customWidth="1"/>
    <col min="7170" max="7170" width="18.1796875" bestFit="1" customWidth="1"/>
    <col min="7171" max="7171" width="18.26953125" bestFit="1" customWidth="1"/>
    <col min="7172" max="7172" width="14.6328125" bestFit="1" customWidth="1"/>
    <col min="7425" max="7425" width="15.36328125" customWidth="1"/>
    <col min="7426" max="7426" width="18.1796875" bestFit="1" customWidth="1"/>
    <col min="7427" max="7427" width="18.26953125" bestFit="1" customWidth="1"/>
    <col min="7428" max="7428" width="14.6328125" bestFit="1" customWidth="1"/>
    <col min="7681" max="7681" width="15.36328125" customWidth="1"/>
    <col min="7682" max="7682" width="18.1796875" bestFit="1" customWidth="1"/>
    <col min="7683" max="7683" width="18.26953125" bestFit="1" customWidth="1"/>
    <col min="7684" max="7684" width="14.6328125" bestFit="1" customWidth="1"/>
    <col min="7937" max="7937" width="15.36328125" customWidth="1"/>
    <col min="7938" max="7938" width="18.1796875" bestFit="1" customWidth="1"/>
    <col min="7939" max="7939" width="18.26953125" bestFit="1" customWidth="1"/>
    <col min="7940" max="7940" width="14.6328125" bestFit="1" customWidth="1"/>
    <col min="8193" max="8193" width="15.36328125" customWidth="1"/>
    <col min="8194" max="8194" width="18.1796875" bestFit="1" customWidth="1"/>
    <col min="8195" max="8195" width="18.26953125" bestFit="1" customWidth="1"/>
    <col min="8196" max="8196" width="14.6328125" bestFit="1" customWidth="1"/>
    <col min="8449" max="8449" width="15.36328125" customWidth="1"/>
    <col min="8450" max="8450" width="18.1796875" bestFit="1" customWidth="1"/>
    <col min="8451" max="8451" width="18.26953125" bestFit="1" customWidth="1"/>
    <col min="8452" max="8452" width="14.6328125" bestFit="1" customWidth="1"/>
    <col min="8705" max="8705" width="15.36328125" customWidth="1"/>
    <col min="8706" max="8706" width="18.1796875" bestFit="1" customWidth="1"/>
    <col min="8707" max="8707" width="18.26953125" bestFit="1" customWidth="1"/>
    <col min="8708" max="8708" width="14.6328125" bestFit="1" customWidth="1"/>
    <col min="8961" max="8961" width="15.36328125" customWidth="1"/>
    <col min="8962" max="8962" width="18.1796875" bestFit="1" customWidth="1"/>
    <col min="8963" max="8963" width="18.26953125" bestFit="1" customWidth="1"/>
    <col min="8964" max="8964" width="14.6328125" bestFit="1" customWidth="1"/>
    <col min="9217" max="9217" width="15.36328125" customWidth="1"/>
    <col min="9218" max="9218" width="18.1796875" bestFit="1" customWidth="1"/>
    <col min="9219" max="9219" width="18.26953125" bestFit="1" customWidth="1"/>
    <col min="9220" max="9220" width="14.6328125" bestFit="1" customWidth="1"/>
    <col min="9473" max="9473" width="15.36328125" customWidth="1"/>
    <col min="9474" max="9474" width="18.1796875" bestFit="1" customWidth="1"/>
    <col min="9475" max="9475" width="18.26953125" bestFit="1" customWidth="1"/>
    <col min="9476" max="9476" width="14.6328125" bestFit="1" customWidth="1"/>
    <col min="9729" max="9729" width="15.36328125" customWidth="1"/>
    <col min="9730" max="9730" width="18.1796875" bestFit="1" customWidth="1"/>
    <col min="9731" max="9731" width="18.26953125" bestFit="1" customWidth="1"/>
    <col min="9732" max="9732" width="14.6328125" bestFit="1" customWidth="1"/>
    <col min="9985" max="9985" width="15.36328125" customWidth="1"/>
    <col min="9986" max="9986" width="18.1796875" bestFit="1" customWidth="1"/>
    <col min="9987" max="9987" width="18.26953125" bestFit="1" customWidth="1"/>
    <col min="9988" max="9988" width="14.6328125" bestFit="1" customWidth="1"/>
    <col min="10241" max="10241" width="15.36328125" customWidth="1"/>
    <col min="10242" max="10242" width="18.1796875" bestFit="1" customWidth="1"/>
    <col min="10243" max="10243" width="18.26953125" bestFit="1" customWidth="1"/>
    <col min="10244" max="10244" width="14.6328125" bestFit="1" customWidth="1"/>
    <col min="10497" max="10497" width="15.36328125" customWidth="1"/>
    <col min="10498" max="10498" width="18.1796875" bestFit="1" customWidth="1"/>
    <col min="10499" max="10499" width="18.26953125" bestFit="1" customWidth="1"/>
    <col min="10500" max="10500" width="14.6328125" bestFit="1" customWidth="1"/>
    <col min="10753" max="10753" width="15.36328125" customWidth="1"/>
    <col min="10754" max="10754" width="18.1796875" bestFit="1" customWidth="1"/>
    <col min="10755" max="10755" width="18.26953125" bestFit="1" customWidth="1"/>
    <col min="10756" max="10756" width="14.6328125" bestFit="1" customWidth="1"/>
    <col min="11009" max="11009" width="15.36328125" customWidth="1"/>
    <col min="11010" max="11010" width="18.1796875" bestFit="1" customWidth="1"/>
    <col min="11011" max="11011" width="18.26953125" bestFit="1" customWidth="1"/>
    <col min="11012" max="11012" width="14.6328125" bestFit="1" customWidth="1"/>
    <col min="11265" max="11265" width="15.36328125" customWidth="1"/>
    <col min="11266" max="11266" width="18.1796875" bestFit="1" customWidth="1"/>
    <col min="11267" max="11267" width="18.26953125" bestFit="1" customWidth="1"/>
    <col min="11268" max="11268" width="14.6328125" bestFit="1" customWidth="1"/>
    <col min="11521" max="11521" width="15.36328125" customWidth="1"/>
    <col min="11522" max="11522" width="18.1796875" bestFit="1" customWidth="1"/>
    <col min="11523" max="11523" width="18.26953125" bestFit="1" customWidth="1"/>
    <col min="11524" max="11524" width="14.6328125" bestFit="1" customWidth="1"/>
    <col min="11777" max="11777" width="15.36328125" customWidth="1"/>
    <col min="11778" max="11778" width="18.1796875" bestFit="1" customWidth="1"/>
    <col min="11779" max="11779" width="18.26953125" bestFit="1" customWidth="1"/>
    <col min="11780" max="11780" width="14.6328125" bestFit="1" customWidth="1"/>
    <col min="12033" max="12033" width="15.36328125" customWidth="1"/>
    <col min="12034" max="12034" width="18.1796875" bestFit="1" customWidth="1"/>
    <col min="12035" max="12035" width="18.26953125" bestFit="1" customWidth="1"/>
    <col min="12036" max="12036" width="14.6328125" bestFit="1" customWidth="1"/>
    <col min="12289" max="12289" width="15.36328125" customWidth="1"/>
    <col min="12290" max="12290" width="18.1796875" bestFit="1" customWidth="1"/>
    <col min="12291" max="12291" width="18.26953125" bestFit="1" customWidth="1"/>
    <col min="12292" max="12292" width="14.6328125" bestFit="1" customWidth="1"/>
    <col min="12545" max="12545" width="15.36328125" customWidth="1"/>
    <col min="12546" max="12546" width="18.1796875" bestFit="1" customWidth="1"/>
    <col min="12547" max="12547" width="18.26953125" bestFit="1" customWidth="1"/>
    <col min="12548" max="12548" width="14.6328125" bestFit="1" customWidth="1"/>
    <col min="12801" max="12801" width="15.36328125" customWidth="1"/>
    <col min="12802" max="12802" width="18.1796875" bestFit="1" customWidth="1"/>
    <col min="12803" max="12803" width="18.26953125" bestFit="1" customWidth="1"/>
    <col min="12804" max="12804" width="14.6328125" bestFit="1" customWidth="1"/>
    <col min="13057" max="13057" width="15.36328125" customWidth="1"/>
    <col min="13058" max="13058" width="18.1796875" bestFit="1" customWidth="1"/>
    <col min="13059" max="13059" width="18.26953125" bestFit="1" customWidth="1"/>
    <col min="13060" max="13060" width="14.6328125" bestFit="1" customWidth="1"/>
    <col min="13313" max="13313" width="15.36328125" customWidth="1"/>
    <col min="13314" max="13314" width="18.1796875" bestFit="1" customWidth="1"/>
    <col min="13315" max="13315" width="18.26953125" bestFit="1" customWidth="1"/>
    <col min="13316" max="13316" width="14.6328125" bestFit="1" customWidth="1"/>
    <col min="13569" max="13569" width="15.36328125" customWidth="1"/>
    <col min="13570" max="13570" width="18.1796875" bestFit="1" customWidth="1"/>
    <col min="13571" max="13571" width="18.26953125" bestFit="1" customWidth="1"/>
    <col min="13572" max="13572" width="14.6328125" bestFit="1" customWidth="1"/>
    <col min="13825" max="13825" width="15.36328125" customWidth="1"/>
    <col min="13826" max="13826" width="18.1796875" bestFit="1" customWidth="1"/>
    <col min="13827" max="13827" width="18.26953125" bestFit="1" customWidth="1"/>
    <col min="13828" max="13828" width="14.6328125" bestFit="1" customWidth="1"/>
    <col min="14081" max="14081" width="15.36328125" customWidth="1"/>
    <col min="14082" max="14082" width="18.1796875" bestFit="1" customWidth="1"/>
    <col min="14083" max="14083" width="18.26953125" bestFit="1" customWidth="1"/>
    <col min="14084" max="14084" width="14.6328125" bestFit="1" customWidth="1"/>
    <col min="14337" max="14337" width="15.36328125" customWidth="1"/>
    <col min="14338" max="14338" width="18.1796875" bestFit="1" customWidth="1"/>
    <col min="14339" max="14339" width="18.26953125" bestFit="1" customWidth="1"/>
    <col min="14340" max="14340" width="14.6328125" bestFit="1" customWidth="1"/>
    <col min="14593" max="14593" width="15.36328125" customWidth="1"/>
    <col min="14594" max="14594" width="18.1796875" bestFit="1" customWidth="1"/>
    <col min="14595" max="14595" width="18.26953125" bestFit="1" customWidth="1"/>
    <col min="14596" max="14596" width="14.6328125" bestFit="1" customWidth="1"/>
    <col min="14849" max="14849" width="15.36328125" customWidth="1"/>
    <col min="14850" max="14850" width="18.1796875" bestFit="1" customWidth="1"/>
    <col min="14851" max="14851" width="18.26953125" bestFit="1" customWidth="1"/>
    <col min="14852" max="14852" width="14.6328125" bestFit="1" customWidth="1"/>
    <col min="15105" max="15105" width="15.36328125" customWidth="1"/>
    <col min="15106" max="15106" width="18.1796875" bestFit="1" customWidth="1"/>
    <col min="15107" max="15107" width="18.26953125" bestFit="1" customWidth="1"/>
    <col min="15108" max="15108" width="14.6328125" bestFit="1" customWidth="1"/>
    <col min="15361" max="15361" width="15.36328125" customWidth="1"/>
    <col min="15362" max="15362" width="18.1796875" bestFit="1" customWidth="1"/>
    <col min="15363" max="15363" width="18.26953125" bestFit="1" customWidth="1"/>
    <col min="15364" max="15364" width="14.6328125" bestFit="1" customWidth="1"/>
    <col min="15617" max="15617" width="15.36328125" customWidth="1"/>
    <col min="15618" max="15618" width="18.1796875" bestFit="1" customWidth="1"/>
    <col min="15619" max="15619" width="18.26953125" bestFit="1" customWidth="1"/>
    <col min="15620" max="15620" width="14.6328125" bestFit="1" customWidth="1"/>
    <col min="15873" max="15873" width="15.36328125" customWidth="1"/>
    <col min="15874" max="15874" width="18.1796875" bestFit="1" customWidth="1"/>
    <col min="15875" max="15875" width="18.26953125" bestFit="1" customWidth="1"/>
    <col min="15876" max="15876" width="14.6328125" bestFit="1" customWidth="1"/>
    <col min="16129" max="16129" width="15.36328125" customWidth="1"/>
    <col min="16130" max="16130" width="18.1796875" bestFit="1" customWidth="1"/>
    <col min="16131" max="16131" width="18.26953125" bestFit="1" customWidth="1"/>
    <col min="16132" max="16132" width="14.6328125" bestFit="1" customWidth="1"/>
  </cols>
  <sheetData>
    <row r="1" spans="1:3" x14ac:dyDescent="0.35">
      <c r="A1" t="s">
        <v>2991</v>
      </c>
    </row>
    <row r="2" spans="1:3" x14ac:dyDescent="0.35">
      <c r="A2" t="s">
        <v>2984</v>
      </c>
      <c r="B2" t="str">
        <f t="array" ref="B2:C22">'[1]Analysis - Transpose'!H1:I21</f>
        <v>GDP (current US$)</v>
      </c>
      <c r="C2" t="str">
        <v>GNI (current US$)</v>
      </c>
    </row>
    <row r="3" spans="1:3" x14ac:dyDescent="0.35">
      <c r="A3" t="s">
        <v>7</v>
      </c>
      <c r="B3" s="18">
        <v>74030562269.965515</v>
      </c>
      <c r="C3" s="18">
        <v>69935340146.616943</v>
      </c>
    </row>
    <row r="4" spans="1:3" x14ac:dyDescent="0.35">
      <c r="A4" t="s">
        <v>8</v>
      </c>
      <c r="B4" s="18">
        <v>95054094655.327728</v>
      </c>
      <c r="C4" s="18">
        <v>88977832496.962784</v>
      </c>
    </row>
    <row r="5" spans="1:3" x14ac:dyDescent="0.35">
      <c r="A5" t="s">
        <v>9</v>
      </c>
      <c r="B5" s="18">
        <v>104738980156.95811</v>
      </c>
      <c r="C5" s="18">
        <v>97091896744.177429</v>
      </c>
    </row>
    <row r="6" spans="1:3" x14ac:dyDescent="0.35">
      <c r="A6" t="s">
        <v>10</v>
      </c>
      <c r="B6" s="18">
        <v>135764715375.2057</v>
      </c>
      <c r="C6" s="18">
        <v>125951719514.65248</v>
      </c>
    </row>
    <row r="7" spans="1:3" x14ac:dyDescent="0.35">
      <c r="A7" t="s">
        <v>11</v>
      </c>
      <c r="B7" s="18">
        <v>175670536601.00577</v>
      </c>
      <c r="C7" s="18">
        <v>162338536466.52844</v>
      </c>
    </row>
    <row r="8" spans="1:3" x14ac:dyDescent="0.35">
      <c r="A8" t="s">
        <v>12</v>
      </c>
      <c r="B8" s="18">
        <v>238454952231.57196</v>
      </c>
      <c r="C8" s="18">
        <v>233765963864.17999</v>
      </c>
    </row>
    <row r="9" spans="1:3" x14ac:dyDescent="0.35">
      <c r="A9" t="s">
        <v>13</v>
      </c>
      <c r="B9" s="18">
        <v>278260808841.03009</v>
      </c>
      <c r="C9" s="18">
        <v>266299161513.66553</v>
      </c>
    </row>
    <row r="10" spans="1:3" x14ac:dyDescent="0.35">
      <c r="A10" t="s">
        <v>14</v>
      </c>
      <c r="B10" s="18">
        <v>339476215683.59222</v>
      </c>
      <c r="C10" s="18">
        <v>324211843442.76709</v>
      </c>
    </row>
    <row r="11" spans="1:3" x14ac:dyDescent="0.35">
      <c r="A11" t="s">
        <v>15</v>
      </c>
      <c r="B11" s="18">
        <v>295008767295.03827</v>
      </c>
      <c r="C11" s="18">
        <v>280289820640.55347</v>
      </c>
    </row>
    <row r="12" spans="1:3" x14ac:dyDescent="0.35">
      <c r="A12" t="s">
        <v>16</v>
      </c>
      <c r="B12" s="18">
        <v>366990528103.07831</v>
      </c>
      <c r="C12" s="18">
        <v>347281193780.57147</v>
      </c>
    </row>
    <row r="13" spans="1:3" x14ac:dyDescent="0.35">
      <c r="A13" t="s">
        <v>17</v>
      </c>
      <c r="B13" s="18">
        <v>414466540786.7381</v>
      </c>
      <c r="C13" s="18">
        <v>391452473152.94592</v>
      </c>
    </row>
    <row r="14" spans="1:3" x14ac:dyDescent="0.35">
      <c r="A14" t="s">
        <v>18</v>
      </c>
      <c r="B14" s="18">
        <v>463971000388.61194</v>
      </c>
      <c r="C14" s="18">
        <v>441664867666.07074</v>
      </c>
    </row>
    <row r="15" spans="1:3" x14ac:dyDescent="0.35">
      <c r="A15" t="s">
        <v>19</v>
      </c>
      <c r="B15" s="18">
        <v>520117163617.72113</v>
      </c>
      <c r="C15" s="18">
        <v>494340878540.61523</v>
      </c>
    </row>
    <row r="16" spans="1:3" x14ac:dyDescent="0.35">
      <c r="A16" t="s">
        <v>20</v>
      </c>
      <c r="B16" s="18">
        <v>574183825592.35791</v>
      </c>
      <c r="C16" s="18">
        <v>555023278204.36377</v>
      </c>
    </row>
    <row r="17" spans="1:3" x14ac:dyDescent="0.35">
      <c r="A17" t="s">
        <v>21</v>
      </c>
      <c r="B17" s="18">
        <v>493026782401.56067</v>
      </c>
      <c r="C17" s="18">
        <v>480055292895.85272</v>
      </c>
    </row>
    <row r="18" spans="1:3" x14ac:dyDescent="0.35">
      <c r="A18" t="s">
        <v>22</v>
      </c>
      <c r="B18" s="18">
        <v>404649048648.026</v>
      </c>
      <c r="C18" s="18">
        <v>395950175922.10889</v>
      </c>
    </row>
    <row r="19" spans="1:3" x14ac:dyDescent="0.35">
      <c r="A19" t="s">
        <v>23</v>
      </c>
      <c r="B19" s="18">
        <v>375745732274.67621</v>
      </c>
      <c r="C19" s="18">
        <v>364253178873.79541</v>
      </c>
    </row>
    <row r="20" spans="1:3" x14ac:dyDescent="0.35">
      <c r="A20" t="s">
        <v>24</v>
      </c>
      <c r="B20" s="18">
        <v>421739210176.15198</v>
      </c>
      <c r="C20" s="18">
        <v>402282967792.64929</v>
      </c>
    </row>
    <row r="21" spans="1:3" x14ac:dyDescent="0.35">
      <c r="A21" t="s">
        <v>25</v>
      </c>
      <c r="B21" s="18">
        <v>474517470742.74933</v>
      </c>
      <c r="C21" s="18">
        <v>458982296854.72296</v>
      </c>
    </row>
    <row r="22" spans="1:3" x14ac:dyDescent="0.35">
      <c r="A22" t="s">
        <v>26</v>
      </c>
      <c r="B22" s="18">
        <v>432198936002.17651</v>
      </c>
      <c r="C22" s="18">
        <v>416429693674.60797</v>
      </c>
    </row>
    <row r="23" spans="1:3" x14ac:dyDescent="0.35">
      <c r="B23" s="18"/>
      <c r="C23" s="18"/>
    </row>
    <row r="24" spans="1:3" x14ac:dyDescent="0.35">
      <c r="B24" s="18"/>
      <c r="C24" s="18"/>
    </row>
    <row r="25" spans="1:3" x14ac:dyDescent="0.35">
      <c r="B25" s="18"/>
      <c r="C25" s="18"/>
    </row>
    <row r="26" spans="1:3" x14ac:dyDescent="0.35">
      <c r="B26" s="18"/>
      <c r="C26" s="18"/>
    </row>
    <row r="27" spans="1:3" x14ac:dyDescent="0.35">
      <c r="B27" s="18"/>
      <c r="C27" s="18"/>
    </row>
    <row r="28" spans="1:3" x14ac:dyDescent="0.35">
      <c r="B28" s="18"/>
      <c r="C28" s="18"/>
    </row>
    <row r="29" spans="1:3" x14ac:dyDescent="0.35">
      <c r="B29" s="18"/>
      <c r="C29" s="18"/>
    </row>
    <row r="30" spans="1:3" x14ac:dyDescent="0.35">
      <c r="B30" s="18"/>
      <c r="C30" s="18"/>
    </row>
    <row r="31" spans="1:3" x14ac:dyDescent="0.35">
      <c r="B31" s="18"/>
      <c r="C31" s="18"/>
    </row>
    <row r="32" spans="1:3" x14ac:dyDescent="0.35">
      <c r="B32" s="18"/>
      <c r="C32" s="18"/>
    </row>
    <row r="33" spans="2:3" x14ac:dyDescent="0.35">
      <c r="B33" s="18"/>
      <c r="C33" s="18"/>
    </row>
    <row r="34" spans="2:3" x14ac:dyDescent="0.35">
      <c r="B34" s="18"/>
      <c r="C34" s="18"/>
    </row>
    <row r="35" spans="2:3" x14ac:dyDescent="0.35">
      <c r="B35" s="18"/>
      <c r="C35" s="18"/>
    </row>
    <row r="36" spans="2:3" x14ac:dyDescent="0.35">
      <c r="B36" s="18"/>
      <c r="C36" s="18"/>
    </row>
    <row r="37" spans="2:3" x14ac:dyDescent="0.35">
      <c r="B37" s="18"/>
      <c r="C37" s="18"/>
    </row>
    <row r="38" spans="2:3" x14ac:dyDescent="0.35">
      <c r="B38" s="18"/>
      <c r="C38" s="18"/>
    </row>
    <row r="39" spans="2:3" x14ac:dyDescent="0.35">
      <c r="B39" s="18"/>
      <c r="C39" s="18"/>
    </row>
    <row r="40" spans="2:3" x14ac:dyDescent="0.35">
      <c r="B40" s="18"/>
      <c r="C40" s="18"/>
    </row>
    <row r="41" spans="2:3" x14ac:dyDescent="0.35">
      <c r="B41" s="18"/>
      <c r="C41" s="18"/>
    </row>
    <row r="42" spans="2:3" x14ac:dyDescent="0.35">
      <c r="B42" s="18"/>
      <c r="C42" s="18"/>
    </row>
    <row r="43" spans="2:3" x14ac:dyDescent="0.35">
      <c r="B43" s="18"/>
      <c r="C43" s="18"/>
    </row>
    <row r="44" spans="2:3" x14ac:dyDescent="0.35">
      <c r="B44" s="18"/>
      <c r="C44" s="18"/>
    </row>
    <row r="45" spans="2:3" x14ac:dyDescent="0.35">
      <c r="B45" s="18"/>
      <c r="C45" s="18"/>
    </row>
    <row r="46" spans="2:3" x14ac:dyDescent="0.35">
      <c r="B46" s="18"/>
      <c r="C46" s="18"/>
    </row>
    <row r="47" spans="2:3" x14ac:dyDescent="0.35">
      <c r="B47" s="18"/>
      <c r="C47" s="18"/>
    </row>
    <row r="48" spans="2:3" x14ac:dyDescent="0.35">
      <c r="B48" s="18"/>
      <c r="C48" s="18"/>
    </row>
    <row r="49" spans="1:4" x14ac:dyDescent="0.35">
      <c r="B49" s="18"/>
      <c r="C49" s="18"/>
    </row>
    <row r="50" spans="1:4" x14ac:dyDescent="0.35">
      <c r="B50" s="18"/>
      <c r="C50" s="18"/>
    </row>
    <row r="52" spans="1:4" x14ac:dyDescent="0.35">
      <c r="A52" t="s">
        <v>2992</v>
      </c>
    </row>
    <row r="54" spans="1:4" x14ac:dyDescent="0.35">
      <c r="A54" t="s">
        <v>2984</v>
      </c>
      <c r="B54" s="1" t="s">
        <v>2475</v>
      </c>
      <c r="C54" s="1" t="s">
        <v>2913</v>
      </c>
      <c r="D54" s="1" t="s">
        <v>2189</v>
      </c>
    </row>
    <row r="55" spans="1:4" x14ac:dyDescent="0.35">
      <c r="A55" t="s">
        <v>7</v>
      </c>
      <c r="B55" s="19">
        <v>81155279</v>
      </c>
      <c r="C55" s="19">
        <v>44997399</v>
      </c>
      <c r="D55" s="19">
        <v>126152678</v>
      </c>
    </row>
    <row r="56" spans="1:4" x14ac:dyDescent="0.35">
      <c r="A56" t="s">
        <v>8</v>
      </c>
      <c r="B56" s="19">
        <v>82274855</v>
      </c>
      <c r="C56" s="19">
        <v>47308171</v>
      </c>
      <c r="D56" s="19">
        <v>129583026</v>
      </c>
    </row>
    <row r="57" spans="1:4" x14ac:dyDescent="0.35">
      <c r="A57" t="s">
        <v>9</v>
      </c>
      <c r="B57" s="19">
        <v>83391568</v>
      </c>
      <c r="C57" s="19">
        <v>49728233</v>
      </c>
      <c r="D57" s="19">
        <v>133119801</v>
      </c>
    </row>
    <row r="58" spans="1:4" x14ac:dyDescent="0.35">
      <c r="A58" t="s">
        <v>10</v>
      </c>
      <c r="B58" s="19">
        <v>84499321</v>
      </c>
      <c r="C58" s="19">
        <v>52257527</v>
      </c>
      <c r="D58" s="19">
        <v>136756848</v>
      </c>
    </row>
    <row r="59" spans="1:4" x14ac:dyDescent="0.35">
      <c r="A59" t="s">
        <v>11</v>
      </c>
      <c r="B59" s="19">
        <v>85595377</v>
      </c>
      <c r="C59" s="19">
        <v>54895345</v>
      </c>
      <c r="D59" s="19">
        <v>140490722</v>
      </c>
    </row>
    <row r="60" spans="1:4" x14ac:dyDescent="0.35">
      <c r="A60" t="s">
        <v>12</v>
      </c>
      <c r="B60" s="19">
        <v>86680126</v>
      </c>
      <c r="C60" s="19">
        <v>57649638</v>
      </c>
      <c r="D60" s="19">
        <v>144329764</v>
      </c>
    </row>
    <row r="61" spans="1:4" x14ac:dyDescent="0.35">
      <c r="A61" t="s">
        <v>13</v>
      </c>
      <c r="B61" s="19">
        <v>87761889</v>
      </c>
      <c r="C61" s="19">
        <v>60532139</v>
      </c>
      <c r="D61" s="19">
        <v>148294028</v>
      </c>
    </row>
    <row r="62" spans="1:4" x14ac:dyDescent="0.35">
      <c r="A62" t="s">
        <v>14</v>
      </c>
      <c r="B62" s="19">
        <v>88835953</v>
      </c>
      <c r="C62" s="19">
        <v>63546553</v>
      </c>
      <c r="D62" s="19">
        <v>152382506</v>
      </c>
    </row>
    <row r="63" spans="1:4" x14ac:dyDescent="0.35">
      <c r="A63" t="s">
        <v>15</v>
      </c>
      <c r="B63" s="19">
        <v>89904757</v>
      </c>
      <c r="C63" s="19">
        <v>66691001</v>
      </c>
      <c r="D63" s="19">
        <v>156595758</v>
      </c>
    </row>
    <row r="64" spans="1:4" x14ac:dyDescent="0.35">
      <c r="A64" t="s">
        <v>16</v>
      </c>
      <c r="B64" s="19">
        <v>90970553</v>
      </c>
      <c r="C64" s="19">
        <v>69982300</v>
      </c>
      <c r="D64" s="19">
        <v>160952853</v>
      </c>
    </row>
    <row r="65" spans="1:4" x14ac:dyDescent="0.35">
      <c r="A65" t="s">
        <v>17</v>
      </c>
      <c r="B65" s="19">
        <v>92054100</v>
      </c>
      <c r="C65" s="19">
        <v>73409645</v>
      </c>
      <c r="D65" s="19">
        <v>165463745</v>
      </c>
    </row>
    <row r="66" spans="1:4" x14ac:dyDescent="0.35">
      <c r="A66" t="s">
        <v>18</v>
      </c>
      <c r="B66" s="19">
        <v>93123376</v>
      </c>
      <c r="C66" s="19">
        <v>76952556</v>
      </c>
      <c r="D66" s="19">
        <v>170075932</v>
      </c>
    </row>
    <row r="67" spans="1:4" x14ac:dyDescent="0.35">
      <c r="A67" t="s">
        <v>19</v>
      </c>
      <c r="B67" s="19">
        <v>94145930</v>
      </c>
      <c r="C67" s="19">
        <v>80580193</v>
      </c>
      <c r="D67" s="19">
        <v>174726123</v>
      </c>
    </row>
    <row r="68" spans="1:4" x14ac:dyDescent="0.35">
      <c r="A68" t="s">
        <v>20</v>
      </c>
      <c r="B68" s="19">
        <v>95103167</v>
      </c>
      <c r="C68" s="19">
        <v>84275849</v>
      </c>
      <c r="D68" s="19">
        <v>179379016</v>
      </c>
    </row>
    <row r="69" spans="1:4" x14ac:dyDescent="0.35">
      <c r="A69" t="s">
        <v>21</v>
      </c>
      <c r="B69" s="19">
        <v>95975881</v>
      </c>
      <c r="C69" s="19">
        <v>88019904</v>
      </c>
      <c r="D69" s="19">
        <v>183995785</v>
      </c>
    </row>
    <row r="70" spans="1:4" x14ac:dyDescent="0.35">
      <c r="A70" t="s">
        <v>22</v>
      </c>
      <c r="B70" s="19">
        <v>96818209</v>
      </c>
      <c r="C70" s="19">
        <v>91848722</v>
      </c>
      <c r="D70" s="19">
        <v>188666931</v>
      </c>
    </row>
    <row r="71" spans="1:4" x14ac:dyDescent="0.35">
      <c r="A71" t="s">
        <v>23</v>
      </c>
      <c r="B71" s="19">
        <v>97678669</v>
      </c>
      <c r="C71" s="19">
        <v>95817238</v>
      </c>
      <c r="D71" s="19">
        <v>193495907</v>
      </c>
    </row>
    <row r="72" spans="1:4" x14ac:dyDescent="0.35">
      <c r="A72" t="s">
        <v>24</v>
      </c>
      <c r="B72" s="19">
        <v>98511358</v>
      </c>
      <c r="C72" s="19">
        <v>99876265</v>
      </c>
      <c r="D72" s="19">
        <v>198387623</v>
      </c>
    </row>
    <row r="73" spans="1:4" x14ac:dyDescent="0.35">
      <c r="A73" t="s">
        <v>25</v>
      </c>
      <c r="B73" s="19">
        <v>99300013</v>
      </c>
      <c r="C73" s="19">
        <v>104004479</v>
      </c>
      <c r="D73" s="19">
        <v>203304492</v>
      </c>
    </row>
    <row r="74" spans="1:4" x14ac:dyDescent="0.35">
      <c r="A74" t="s">
        <v>26</v>
      </c>
      <c r="B74" s="19">
        <v>100084652</v>
      </c>
      <c r="C74" s="19">
        <v>108242753</v>
      </c>
      <c r="D74" s="19">
        <v>208327405</v>
      </c>
    </row>
    <row r="75" spans="1:4" x14ac:dyDescent="0.35">
      <c r="B75" s="19"/>
      <c r="C75" s="19"/>
      <c r="D75" s="19"/>
    </row>
    <row r="76" spans="1:4" x14ac:dyDescent="0.35">
      <c r="B76" s="19"/>
      <c r="C76" s="19"/>
      <c r="D76" s="19"/>
    </row>
    <row r="77" spans="1:4" x14ac:dyDescent="0.35">
      <c r="B77" s="19"/>
      <c r="C77" s="19"/>
      <c r="D77" s="19"/>
    </row>
    <row r="78" spans="1:4" x14ac:dyDescent="0.35">
      <c r="B78" s="19"/>
      <c r="C78" s="19"/>
      <c r="D78" s="19"/>
    </row>
    <row r="79" spans="1:4" x14ac:dyDescent="0.35">
      <c r="B79" s="19"/>
      <c r="C79" s="19"/>
      <c r="D79" s="19"/>
    </row>
    <row r="80" spans="1:4" x14ac:dyDescent="0.35">
      <c r="B80" s="19"/>
      <c r="C80" s="19"/>
      <c r="D80" s="19"/>
    </row>
    <row r="81" spans="2:4" x14ac:dyDescent="0.35">
      <c r="B81" s="19"/>
      <c r="C81" s="19"/>
      <c r="D81" s="19"/>
    </row>
    <row r="82" spans="2:4" x14ac:dyDescent="0.35">
      <c r="B82" s="19"/>
      <c r="C82" s="19"/>
      <c r="D82" s="19"/>
    </row>
    <row r="83" spans="2:4" x14ac:dyDescent="0.35">
      <c r="B83" s="19"/>
      <c r="C83" s="19"/>
      <c r="D83" s="19"/>
    </row>
    <row r="84" spans="2:4" x14ac:dyDescent="0.35">
      <c r="B84" s="19"/>
      <c r="C84" s="19"/>
      <c r="D84" s="19"/>
    </row>
    <row r="85" spans="2:4" x14ac:dyDescent="0.35">
      <c r="B85" s="19"/>
      <c r="C85" s="19"/>
      <c r="D85" s="19"/>
    </row>
    <row r="86" spans="2:4" x14ac:dyDescent="0.35">
      <c r="B86" s="19"/>
      <c r="C86" s="19"/>
      <c r="D86" s="19"/>
    </row>
    <row r="87" spans="2:4" x14ac:dyDescent="0.35">
      <c r="B87" s="19"/>
      <c r="C87" s="19"/>
      <c r="D87" s="19"/>
    </row>
    <row r="88" spans="2:4" x14ac:dyDescent="0.35">
      <c r="B88" s="19"/>
      <c r="C88" s="19"/>
      <c r="D88" s="19"/>
    </row>
    <row r="89" spans="2:4" x14ac:dyDescent="0.35">
      <c r="B89" s="19"/>
      <c r="C89" s="19"/>
      <c r="D89" s="19"/>
    </row>
    <row r="90" spans="2:4" x14ac:dyDescent="0.35">
      <c r="B90" s="19"/>
      <c r="C90" s="19"/>
      <c r="D90" s="19"/>
    </row>
    <row r="91" spans="2:4" x14ac:dyDescent="0.35">
      <c r="B91" s="19"/>
      <c r="C91" s="19"/>
      <c r="D91" s="19"/>
    </row>
    <row r="92" spans="2:4" x14ac:dyDescent="0.35">
      <c r="B92" s="19"/>
      <c r="C92" s="19"/>
      <c r="D92" s="19"/>
    </row>
    <row r="93" spans="2:4" x14ac:dyDescent="0.35">
      <c r="B93" s="19"/>
      <c r="C93" s="19"/>
      <c r="D93" s="19"/>
    </row>
    <row r="94" spans="2:4" x14ac:dyDescent="0.35">
      <c r="B94" s="19"/>
      <c r="C94" s="19"/>
      <c r="D94" s="19"/>
    </row>
    <row r="95" spans="2:4" x14ac:dyDescent="0.35">
      <c r="B95" s="19"/>
      <c r="C95" s="19"/>
      <c r="D95" s="19"/>
    </row>
    <row r="96" spans="2:4" x14ac:dyDescent="0.35">
      <c r="B96" s="19"/>
      <c r="C96" s="19"/>
      <c r="D96" s="19"/>
    </row>
    <row r="97" spans="1:4" x14ac:dyDescent="0.35">
      <c r="B97" s="19"/>
      <c r="C97" s="19"/>
      <c r="D97" s="19"/>
    </row>
    <row r="98" spans="1:4" x14ac:dyDescent="0.35">
      <c r="A98" t="s">
        <v>2985</v>
      </c>
      <c r="B98" s="19"/>
      <c r="C98" s="19"/>
      <c r="D98" s="19"/>
    </row>
    <row r="99" spans="1:4" x14ac:dyDescent="0.35">
      <c r="B99" s="19"/>
      <c r="C99" s="19"/>
      <c r="D99" s="19"/>
    </row>
    <row r="100" spans="1:4" ht="29" x14ac:dyDescent="0.35">
      <c r="A100" s="20" t="s">
        <v>2984</v>
      </c>
      <c r="B100" s="21" t="str">
        <f t="array" ref="B100:B120">'[1]Analysis - Transpose'!G1:G21</f>
        <v>Fertility rate, total (births per woman)</v>
      </c>
      <c r="C100" s="19"/>
      <c r="D100" s="19"/>
    </row>
    <row r="101" spans="1:4" x14ac:dyDescent="0.35">
      <c r="A101" s="20" t="s">
        <v>7</v>
      </c>
      <c r="B101" s="6">
        <v>6.1390000000000002</v>
      </c>
      <c r="C101" s="19"/>
      <c r="D101" s="19"/>
    </row>
    <row r="102" spans="1:4" x14ac:dyDescent="0.35">
      <c r="A102" s="20" t="s">
        <v>8</v>
      </c>
      <c r="B102" s="6">
        <v>6.1349999999999998</v>
      </c>
      <c r="C102" s="19"/>
      <c r="D102" s="19"/>
    </row>
    <row r="103" spans="1:4" x14ac:dyDescent="0.35">
      <c r="A103" s="20" t="s">
        <v>9</v>
      </c>
      <c r="B103" s="6">
        <v>6.1159999999999997</v>
      </c>
      <c r="C103" s="19"/>
      <c r="D103" s="19"/>
    </row>
    <row r="104" spans="1:4" x14ac:dyDescent="0.35">
      <c r="A104" s="20" t="s">
        <v>10</v>
      </c>
      <c r="B104" s="6">
        <v>6.085</v>
      </c>
      <c r="C104" s="19"/>
      <c r="D104" s="19"/>
    </row>
    <row r="105" spans="1:4" x14ac:dyDescent="0.35">
      <c r="A105" s="20" t="s">
        <v>11</v>
      </c>
      <c r="B105" s="22">
        <v>6.0679999999999996</v>
      </c>
    </row>
    <row r="106" spans="1:4" x14ac:dyDescent="0.35">
      <c r="A106" s="20" t="s">
        <v>12</v>
      </c>
      <c r="B106" s="22">
        <v>6.0810000000000004</v>
      </c>
    </row>
    <row r="107" spans="1:4" x14ac:dyDescent="0.35">
      <c r="A107" s="20" t="s">
        <v>13</v>
      </c>
      <c r="B107" s="22">
        <v>6.08</v>
      </c>
    </row>
    <row r="108" spans="1:4" x14ac:dyDescent="0.35">
      <c r="A108" s="20" t="s">
        <v>14</v>
      </c>
      <c r="B108" s="22">
        <v>6.0780000000000003</v>
      </c>
    </row>
    <row r="109" spans="1:4" x14ac:dyDescent="0.35">
      <c r="A109" s="20" t="s">
        <v>15</v>
      </c>
      <c r="B109" s="22">
        <v>6.0389999999999997</v>
      </c>
    </row>
    <row r="110" spans="1:4" x14ac:dyDescent="0.35">
      <c r="A110" s="20" t="s">
        <v>16</v>
      </c>
      <c r="B110" s="22">
        <v>5.98</v>
      </c>
    </row>
    <row r="111" spans="1:4" x14ac:dyDescent="0.35">
      <c r="A111" s="20" t="s">
        <v>17</v>
      </c>
      <c r="B111" s="22">
        <v>5.9180000000000001</v>
      </c>
    </row>
    <row r="112" spans="1:4" x14ac:dyDescent="0.35">
      <c r="A112" s="20" t="s">
        <v>18</v>
      </c>
      <c r="B112" s="22">
        <v>5.8319999999999999</v>
      </c>
    </row>
    <row r="113" spans="1:3" x14ac:dyDescent="0.35">
      <c r="A113" s="20" t="s">
        <v>19</v>
      </c>
      <c r="B113" s="22">
        <v>5.7380000000000004</v>
      </c>
    </row>
    <row r="114" spans="1:3" x14ac:dyDescent="0.35">
      <c r="A114" s="20" t="s">
        <v>20</v>
      </c>
      <c r="B114" s="22">
        <v>5.6639999999999997</v>
      </c>
    </row>
    <row r="115" spans="1:3" x14ac:dyDescent="0.35">
      <c r="A115" s="20" t="s">
        <v>21</v>
      </c>
      <c r="B115" s="22">
        <v>5.6159999999999997</v>
      </c>
    </row>
    <row r="116" spans="1:3" x14ac:dyDescent="0.35">
      <c r="A116" s="20" t="s">
        <v>22</v>
      </c>
      <c r="B116" s="22">
        <v>5.5839999999999996</v>
      </c>
      <c r="C116" t="s">
        <v>2986</v>
      </c>
    </row>
    <row r="117" spans="1:3" x14ac:dyDescent="0.35">
      <c r="A117" s="20" t="s">
        <v>23</v>
      </c>
      <c r="B117" s="22">
        <v>5.5229999999999997</v>
      </c>
    </row>
    <row r="118" spans="1:3" x14ac:dyDescent="0.35">
      <c r="A118" s="20" t="s">
        <v>24</v>
      </c>
      <c r="B118" s="22">
        <v>5.4470000000000001</v>
      </c>
    </row>
    <row r="119" spans="1:3" x14ac:dyDescent="0.35">
      <c r="A119" s="20" t="s">
        <v>25</v>
      </c>
      <c r="B119" s="22">
        <v>5.3789999999999996</v>
      </c>
    </row>
    <row r="120" spans="1:3" x14ac:dyDescent="0.35">
      <c r="A120" s="20" t="s">
        <v>26</v>
      </c>
      <c r="B120" s="22">
        <v>5.3090000000000002</v>
      </c>
    </row>
    <row r="121" spans="1:3" x14ac:dyDescent="0.35">
      <c r="A121" s="29"/>
      <c r="B121" s="30"/>
    </row>
    <row r="122" spans="1:3" x14ac:dyDescent="0.35">
      <c r="A122" s="29"/>
      <c r="B122" s="30"/>
    </row>
    <row r="123" spans="1:3" x14ac:dyDescent="0.35">
      <c r="A123" s="29"/>
      <c r="B123" s="30"/>
    </row>
    <row r="124" spans="1:3" x14ac:dyDescent="0.35">
      <c r="A124" s="29"/>
      <c r="B124" s="30"/>
    </row>
    <row r="125" spans="1:3" x14ac:dyDescent="0.35">
      <c r="A125" s="29"/>
      <c r="B125" s="30"/>
    </row>
    <row r="126" spans="1:3" x14ac:dyDescent="0.35">
      <c r="A126" s="29"/>
      <c r="B126" s="30"/>
    </row>
    <row r="127" spans="1:3" x14ac:dyDescent="0.35">
      <c r="A127" s="29"/>
      <c r="B127" s="30"/>
    </row>
    <row r="128" spans="1:3" x14ac:dyDescent="0.35">
      <c r="A128" s="29"/>
      <c r="B128" s="30"/>
    </row>
    <row r="129" spans="1:3" x14ac:dyDescent="0.35">
      <c r="A129" s="29"/>
      <c r="B129" s="30"/>
    </row>
    <row r="130" spans="1:3" x14ac:dyDescent="0.35">
      <c r="A130" s="29"/>
      <c r="B130" s="30"/>
    </row>
    <row r="131" spans="1:3" x14ac:dyDescent="0.35">
      <c r="A131" s="29"/>
      <c r="B131" s="30"/>
    </row>
    <row r="132" spans="1:3" x14ac:dyDescent="0.35">
      <c r="A132" s="29"/>
      <c r="B132" s="30"/>
    </row>
    <row r="133" spans="1:3" x14ac:dyDescent="0.35">
      <c r="A133" s="29"/>
      <c r="B133" s="30"/>
    </row>
    <row r="134" spans="1:3" x14ac:dyDescent="0.35">
      <c r="A134" s="29"/>
      <c r="B134" s="30"/>
    </row>
    <row r="135" spans="1:3" x14ac:dyDescent="0.35">
      <c r="A135" s="29"/>
      <c r="B135" s="30"/>
    </row>
    <row r="136" spans="1:3" x14ac:dyDescent="0.35">
      <c r="A136" s="29"/>
      <c r="B136" s="30"/>
    </row>
    <row r="137" spans="1:3" x14ac:dyDescent="0.35">
      <c r="A137" s="29"/>
      <c r="B137" s="30"/>
    </row>
    <row r="138" spans="1:3" x14ac:dyDescent="0.35">
      <c r="A138" s="29"/>
      <c r="B138" s="30"/>
    </row>
    <row r="140" spans="1:3" x14ac:dyDescent="0.35">
      <c r="A140" t="s">
        <v>2987</v>
      </c>
    </row>
    <row r="142" spans="1:3" ht="43.5" x14ac:dyDescent="0.35">
      <c r="A142" s="20" t="s">
        <v>2984</v>
      </c>
      <c r="B142" s="23" t="str">
        <f t="array" ref="B142:B162">'[1]Analysis - Transpose'!M1:M21</f>
        <v>Imports of goods and services (current US$)</v>
      </c>
      <c r="C142" s="23" t="str">
        <f t="array" ref="C142:C162">'[1]Analysis - Transpose'!F1:F21</f>
        <v>Exports of goods and services (current US$)</v>
      </c>
    </row>
    <row r="143" spans="1:3" x14ac:dyDescent="0.35">
      <c r="A143" s="20" t="s">
        <v>7</v>
      </c>
      <c r="B143" s="24">
        <v>15864410480.520821</v>
      </c>
      <c r="C143" s="24">
        <v>20914343221.588715</v>
      </c>
    </row>
    <row r="144" spans="1:3" x14ac:dyDescent="0.35">
      <c r="A144" s="20" t="s">
        <v>8</v>
      </c>
      <c r="B144" s="24">
        <v>15964762167.455931</v>
      </c>
      <c r="C144" s="24">
        <v>22090304877.726265</v>
      </c>
    </row>
    <row r="145" spans="1:3" x14ac:dyDescent="0.35">
      <c r="A145" s="20" t="s">
        <v>9</v>
      </c>
      <c r="B145" s="24">
        <v>23653815334.70647</v>
      </c>
      <c r="C145" s="24">
        <v>28019123722.339569</v>
      </c>
    </row>
    <row r="146" spans="1:3" x14ac:dyDescent="0.35">
      <c r="A146" s="20" t="s">
        <v>10</v>
      </c>
      <c r="B146" s="24">
        <v>15805819208.950672</v>
      </c>
      <c r="C146" s="24">
        <v>27497518511.02766</v>
      </c>
    </row>
    <row r="147" spans="1:3" x14ac:dyDescent="0.35">
      <c r="A147" s="20" t="s">
        <v>11</v>
      </c>
      <c r="B147" s="24">
        <v>21125268782.949795</v>
      </c>
      <c r="C147" s="24">
        <v>36950462118.800461</v>
      </c>
    </row>
    <row r="148" spans="1:3" x14ac:dyDescent="0.35">
      <c r="A148" s="20" t="s">
        <v>12</v>
      </c>
      <c r="B148" s="24">
        <v>31119405985.713982</v>
      </c>
      <c r="C148" s="24">
        <v>70382678168.174316</v>
      </c>
    </row>
    <row r="149" spans="1:3" x14ac:dyDescent="0.35">
      <c r="A149" s="20" t="s">
        <v>13</v>
      </c>
      <c r="B149" s="24">
        <v>50366861890.099808</v>
      </c>
      <c r="C149" s="24">
        <v>59092401901.992271</v>
      </c>
    </row>
    <row r="150" spans="1:3" x14ac:dyDescent="0.35">
      <c r="A150" s="20" t="s">
        <v>14</v>
      </c>
      <c r="B150" s="24">
        <v>51351763015.352562</v>
      </c>
      <c r="C150" s="24">
        <v>87143789749.153946</v>
      </c>
    </row>
    <row r="151" spans="1:3" x14ac:dyDescent="0.35">
      <c r="A151" s="20" t="s">
        <v>15</v>
      </c>
      <c r="B151" s="24">
        <v>51415216515.320801</v>
      </c>
      <c r="C151" s="24">
        <v>54961140554.809654</v>
      </c>
    </row>
    <row r="152" spans="1:3" x14ac:dyDescent="0.35">
      <c r="A152" s="20" t="s">
        <v>16</v>
      </c>
      <c r="B152" s="24">
        <v>64811061406.037582</v>
      </c>
      <c r="C152" s="24">
        <v>94172012907.639282</v>
      </c>
    </row>
    <row r="153" spans="1:3" x14ac:dyDescent="0.35">
      <c r="A153" s="20" t="s">
        <v>17</v>
      </c>
      <c r="B153" s="24">
        <v>89777672506.707581</v>
      </c>
      <c r="C153" s="24">
        <v>131041638403.25824</v>
      </c>
    </row>
    <row r="154" spans="1:3" x14ac:dyDescent="0.35">
      <c r="A154" s="20" t="s">
        <v>18</v>
      </c>
      <c r="B154" s="24">
        <v>60250254852.519814</v>
      </c>
      <c r="C154" s="24">
        <v>146367018678.38571</v>
      </c>
    </row>
    <row r="155" spans="1:3" x14ac:dyDescent="0.35">
      <c r="A155" s="20" t="s">
        <v>19</v>
      </c>
      <c r="B155" s="24">
        <v>67609787593.585503</v>
      </c>
      <c r="C155" s="24">
        <v>93880662175.376068</v>
      </c>
    </row>
    <row r="156" spans="1:3" x14ac:dyDescent="0.35">
      <c r="A156" s="20" t="s">
        <v>20</v>
      </c>
      <c r="B156" s="24">
        <v>71486274738.378983</v>
      </c>
      <c r="C156" s="24">
        <v>105851512076.48227</v>
      </c>
    </row>
    <row r="157" spans="1:3" x14ac:dyDescent="0.35">
      <c r="A157" s="20" t="s">
        <v>21</v>
      </c>
      <c r="B157" s="24">
        <v>52587923981.00367</v>
      </c>
      <c r="C157" s="24">
        <v>52587763138.455864</v>
      </c>
    </row>
    <row r="158" spans="1:3" x14ac:dyDescent="0.35">
      <c r="A158" s="20" t="s">
        <v>22</v>
      </c>
      <c r="B158" s="24">
        <v>46552482308.535606</v>
      </c>
      <c r="C158" s="24">
        <v>37300993198.215485</v>
      </c>
    </row>
    <row r="159" spans="1:3" x14ac:dyDescent="0.35">
      <c r="A159" s="20" t="s">
        <v>23</v>
      </c>
      <c r="B159" s="24">
        <v>49508396334.542114</v>
      </c>
      <c r="C159" s="24">
        <v>49491582468.224098</v>
      </c>
    </row>
    <row r="160" spans="1:3" x14ac:dyDescent="0.35">
      <c r="A160" s="20" t="s">
        <v>24</v>
      </c>
      <c r="B160" s="24">
        <v>73850518228.920792</v>
      </c>
      <c r="C160" s="24">
        <v>65356458031.712395</v>
      </c>
    </row>
    <row r="161" spans="1:3" x14ac:dyDescent="0.35">
      <c r="A161" s="20" t="s">
        <v>25</v>
      </c>
      <c r="B161" s="24">
        <v>93968462409.64679</v>
      </c>
      <c r="C161" s="24">
        <v>67480782125.99028</v>
      </c>
    </row>
    <row r="162" spans="1:3" x14ac:dyDescent="0.35">
      <c r="A162" s="20" t="s">
        <v>26</v>
      </c>
      <c r="B162" s="24">
        <v>35586722061.455658</v>
      </c>
      <c r="C162" s="24">
        <v>35087257884.815178</v>
      </c>
    </row>
    <row r="184" spans="1:2" x14ac:dyDescent="0.35">
      <c r="A184" t="s">
        <v>2988</v>
      </c>
    </row>
    <row r="187" spans="1:2" x14ac:dyDescent="0.35">
      <c r="A187" s="25" t="s">
        <v>2989</v>
      </c>
      <c r="B187" s="20">
        <v>2011</v>
      </c>
    </row>
    <row r="188" spans="1:2" x14ac:dyDescent="0.35">
      <c r="A188" s="28" t="s">
        <v>2803</v>
      </c>
      <c r="B188" s="22">
        <f>'[1]Analysis - Transpose'!U12</f>
        <v>53.277958334298312</v>
      </c>
    </row>
    <row r="189" spans="1:2" ht="43.5" x14ac:dyDescent="0.35">
      <c r="A189" s="23" t="s">
        <v>1109</v>
      </c>
      <c r="B189" s="22">
        <f>'[1]Analysis - Transpose'!K12</f>
        <v>25.399992642101044</v>
      </c>
    </row>
    <row r="190" spans="1:2" ht="60" customHeight="1" x14ac:dyDescent="0.35">
      <c r="A190" s="23" t="s">
        <v>2990</v>
      </c>
      <c r="B190" s="22">
        <f>'[1]Analysis - Transpose'!C12</f>
        <v>22.234710992720437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Visualisations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amadasu</dc:creator>
  <cp:lastModifiedBy>amadasu</cp:lastModifiedBy>
  <dcterms:created xsi:type="dcterms:W3CDTF">2023-08-12T11:03:54Z</dcterms:created>
  <dcterms:modified xsi:type="dcterms:W3CDTF">2023-08-16T14:50:01Z</dcterms:modified>
</cp:coreProperties>
</file>