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zysztof\Desktop\"/>
    </mc:Choice>
  </mc:AlternateContent>
  <xr:revisionPtr revIDLastSave="0" documentId="8_{5FE09538-F10F-45E9-BA1E-73D5B74748E5}" xr6:coauthVersionLast="47" xr6:coauthVersionMax="47" xr10:uidLastSave="{00000000-0000-0000-0000-000000000000}"/>
  <bookViews>
    <workbookView xWindow="-120" yWindow="-120" windowWidth="29040" windowHeight="15840" xr2:uid="{5CBCC2D2-C57F-4F56-B4AB-30342E114052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" i="1"/>
</calcChain>
</file>

<file path=xl/sharedStrings.xml><?xml version="1.0" encoding="utf-8"?>
<sst xmlns="http://schemas.openxmlformats.org/spreadsheetml/2006/main" count="693" uniqueCount="441">
  <si>
    <t>Country</t>
  </si>
  <si>
    <t>Afghanistan</t>
  </si>
  <si>
    <t>Albania</t>
  </si>
  <si>
    <t>Algeria</t>
  </si>
  <si>
    <t>Andorra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</si>
  <si>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</si>
  <si>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</si>
  <si>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</si>
  <si>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</si>
  <si>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</si>
  <si>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</si>
  <si>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</si>
  <si>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</si>
  <si>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</si>
  <si>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</si>
  <si>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</si>
  <si>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</si>
  <si>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</si>
  <si>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</si>
  <si>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</si>
  <si>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</si>
  <si>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</si>
  <si>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</si>
  <si>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</si>
  <si>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</si>
  <si>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</si>
  <si>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</si>
  <si>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</si>
  <si>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</si>
  <si>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</si>
  <si>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</si>
  <si>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Chad</t>
  </si>
  <si>
    <t>Chile</t>
  </si>
  <si>
    <t>China</t>
  </si>
  <si>
    <t>Tibet</t>
  </si>
  <si>
    <t>Colombia</t>
  </si>
  <si>
    <t>Comoros</t>
  </si>
  <si>
    <t>Congo</t>
  </si>
  <si>
    <t>Croatia</t>
  </si>
  <si>
    <t>97.8</t>
  </si>
  <si>
    <t>Cuba</t>
  </si>
  <si>
    <t>Cyprus</t>
  </si>
  <si>
    <t>91.8</t>
  </si>
  <si>
    <t>99.3</t>
  </si>
  <si>
    <t>98.9</t>
  </si>
  <si>
    <t>Denmark</t>
  </si>
  <si>
    <t>97.6</t>
  </si>
  <si>
    <t>97.2</t>
  </si>
  <si>
    <t>Djibouti</t>
  </si>
  <si>
    <t>Dominica</t>
  </si>
  <si>
    <t>Dominican Republic</t>
  </si>
  <si>
    <t>Ecuador</t>
  </si>
  <si>
    <t>Egypt</t>
  </si>
  <si>
    <t>82.4</t>
  </si>
  <si>
    <t>84.9</t>
  </si>
  <si>
    <t>82.7</t>
  </si>
  <si>
    <t>El Salvador</t>
  </si>
  <si>
    <t>Guinea</t>
  </si>
  <si>
    <t>Eritrea</t>
  </si>
  <si>
    <t>75.5</t>
  </si>
  <si>
    <t>Equatorial Guinea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</si>
  <si>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</si>
  <si>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</si>
  <si>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</si>
  <si>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</si>
  <si>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</si>
  <si>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</si>
  <si>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</si>
  <si>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</si>
  <si>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</si>
  <si>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</si>
  <si>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</si>
  <si>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</si>
  <si>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</si>
  <si>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Guatemala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</si>
  <si>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</si>
  <si>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</si>
  <si>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</si>
  <si>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</si>
  <si>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</si>
  <si>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</si>
  <si>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</si>
  <si>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</si>
  <si>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</si>
  <si>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</si>
  <si>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</si>
  <si>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</si>
  <si>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</si>
  <si>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</si>
  <si>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</si>
  <si>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</si>
  <si>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</si>
  <si>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</si>
  <si>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</si>
  <si>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</si>
  <si>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</si>
  <si>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</si>
  <si>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</si>
  <si>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</si>
  <si>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</si>
  <si>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</si>
  <si>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</si>
  <si>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</si>
  <si>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</si>
  <si>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</t>
  </si>
  <si>
    <t>Macedonia</t>
  </si>
  <si>
    <t>Malawi</t>
  </si>
  <si>
    <t>Malaysia</t>
  </si>
  <si>
    <t>Maldives</t>
  </si>
  <si>
    <t>Mali</t>
  </si>
  <si>
    <t>Malta</t>
  </si>
  <si>
    <t>Mariana Islands</t>
  </si>
  <si>
    <t>Marshall Islands</t>
  </si>
  <si>
    <t>Mauritania</t>
  </si>
  <si>
    <t>Mauritius</t>
  </si>
  <si>
    <t>Mexico</t>
  </si>
  <si>
    <t>Micronesia</t>
  </si>
  <si>
    <t>Moldova</t>
  </si>
  <si>
    <t>Mongolia</t>
  </si>
  <si>
    <t>Montenegro</t>
  </si>
  <si>
    <t>Morocco</t>
  </si>
  <si>
    <t>Mozambique</t>
  </si>
  <si>
    <t>Namibia</t>
  </si>
  <si>
    <t>Nepal</t>
  </si>
  <si>
    <t>Netherlands</t>
  </si>
  <si>
    <t>Netherlands Antilles</t>
  </si>
  <si>
    <t>Nicaragua</t>
  </si>
  <si>
    <t>Niger</t>
  </si>
  <si>
    <t>Nigeria</t>
  </si>
  <si>
    <t>Norway</t>
  </si>
  <si>
    <t>Oman</t>
  </si>
  <si>
    <t>Pakistan</t>
  </si>
  <si>
    <t>Palestine</t>
  </si>
  <si>
    <t>Panama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</si>
  <si>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</si>
  <si>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</si>
  <si>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</si>
  <si>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</si>
  <si>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</si>
  <si>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</si>
  <si>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</si>
  <si>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</si>
  <si>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</si>
  <si>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</si>
  <si>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St  Helena</t>
  </si>
  <si>
    <t>St Kitts &amp; Nevis</t>
  </si>
  <si>
    <t>St Lucia</t>
  </si>
  <si>
    <t>St Vincent</t>
  </si>
  <si>
    <t>Samoa</t>
  </si>
  <si>
    <t>Saudi Arabia</t>
  </si>
  <si>
    <t>Senegal</t>
  </si>
  <si>
    <t>Seychelles</t>
  </si>
  <si>
    <t>Sierra Leone</t>
  </si>
  <si>
    <t>Singapore</t>
  </si>
  <si>
    <t>Slovakia</t>
  </si>
  <si>
    <t>Slovenia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</si>
  <si>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</si>
  <si>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</si>
  <si>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</si>
  <si>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</si>
  <si>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</si>
  <si>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</si>
  <si>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</si>
  <si>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</si>
  <si>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</si>
  <si>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</si>
  <si>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</si>
  <si>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</si>
  <si>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</si>
  <si>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Zanzibar</t>
  </si>
  <si>
    <t>Thailand</t>
  </si>
  <si>
    <t>Togo</t>
  </si>
  <si>
    <t>Tonga</t>
  </si>
  <si>
    <t>Tunisia</t>
  </si>
  <si>
    <t>Turkey</t>
  </si>
  <si>
    <t>Turkmenistan</t>
  </si>
  <si>
    <t>Uganda</t>
  </si>
  <si>
    <t>Ukraine</t>
  </si>
  <si>
    <t>United Kingdom</t>
  </si>
  <si>
    <t>England</t>
  </si>
  <si>
    <t>Scotland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</si>
  <si>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</si>
  <si>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</si>
  <si>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</si>
  <si>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</si>
  <si>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</si>
  <si>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</si>
  <si>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</si>
  <si>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</si>
  <si>
    <t>92.8</t>
  </si>
  <si>
    <t>93.2</t>
  </si>
  <si>
    <t>99.2</t>
  </si>
  <si>
    <t>85.9</t>
  </si>
  <si>
    <t>76.8</t>
  </si>
  <si>
    <t>83.2</t>
  </si>
  <si>
    <t>76.9</t>
  </si>
  <si>
    <t>85.6</t>
  </si>
  <si>
    <t>93.3</t>
  </si>
  <si>
    <t>100.4</t>
  </si>
  <si>
    <t>89.8</t>
  </si>
  <si>
    <t>105.8</t>
  </si>
  <si>
    <t>83.1</t>
  </si>
  <si>
    <t>99.7</t>
  </si>
  <si>
    <t>68.5</t>
  </si>
  <si>
    <t>Cook Islands</t>
  </si>
  <si>
    <t>100.9</t>
  </si>
  <si>
    <t>98.1</t>
  </si>
  <si>
    <t>86.7</t>
  </si>
  <si>
    <t>98.8</t>
  </si>
  <si>
    <t>69.7</t>
  </si>
  <si>
    <t>66.5</t>
  </si>
  <si>
    <t>105.7</t>
  </si>
  <si>
    <t>98.6</t>
  </si>
  <si>
    <t>82.2</t>
  </si>
  <si>
    <t>85.8</t>
  </si>
  <si>
    <t>94.9</t>
  </si>
  <si>
    <t>94.6</t>
  </si>
  <si>
    <t>96.1</t>
  </si>
  <si>
    <t>104.2</t>
  </si>
  <si>
    <t>74.5</t>
  </si>
  <si>
    <t>104.6</t>
  </si>
  <si>
    <t>74.8</t>
  </si>
  <si>
    <t>95.9</t>
  </si>
  <si>
    <t>84.6</t>
  </si>
  <si>
    <t>94.3</t>
  </si>
  <si>
    <t>99.9</t>
  </si>
  <si>
    <t>90.5</t>
  </si>
  <si>
    <t>60.1</t>
  </si>
  <si>
    <t>91.7</t>
  </si>
  <si>
    <t>69.5</t>
  </si>
  <si>
    <t>95.3</t>
  </si>
  <si>
    <t>87.8</t>
  </si>
  <si>
    <t>70.4</t>
  </si>
  <si>
    <t>71.2</t>
  </si>
  <si>
    <t>84.5</t>
  </si>
  <si>
    <t>83.4</t>
  </si>
  <si>
    <t>84.2</t>
  </si>
  <si>
    <t>New Zealand</t>
  </si>
  <si>
    <t>New Caledonia</t>
  </si>
  <si>
    <t>86.1</t>
  </si>
  <si>
    <t>94.4</t>
  </si>
  <si>
    <t>83.5</t>
  </si>
  <si>
    <t>80.1</t>
  </si>
  <si>
    <t>96.6</t>
  </si>
  <si>
    <t>79.6</t>
  </si>
  <si>
    <t>70.5</t>
  </si>
  <si>
    <t>90.3/92</t>
  </si>
  <si>
    <t>84.4</t>
  </si>
  <si>
    <t>Serbia</t>
  </si>
  <si>
    <t>107.1</t>
  </si>
  <si>
    <t>71.6</t>
  </si>
  <si>
    <t>77.5</t>
  </si>
  <si>
    <t>75.4</t>
  </si>
  <si>
    <t>100.2</t>
  </si>
  <si>
    <t>70.9</t>
  </si>
  <si>
    <t>89.9</t>
  </si>
  <si>
    <t>Solomon Islands</t>
  </si>
  <si>
    <t>86.4</t>
  </si>
  <si>
    <t>85.4</t>
  </si>
  <si>
    <t>89.4</t>
  </si>
  <si>
    <t>71.7</t>
  </si>
  <si>
    <t>87.1</t>
  </si>
  <si>
    <t>99.1</t>
  </si>
  <si>
    <t>96.2</t>
  </si>
  <si>
    <t>97.5</t>
  </si>
  <si>
    <t>90.6</t>
  </si>
  <si>
    <t>80.5</t>
  </si>
  <si>
    <t>72.1</t>
  </si>
  <si>
    <t>Madagascar</t>
  </si>
  <si>
    <t>United Arab Emirates</t>
  </si>
  <si>
    <t>Guinea-Bissau</t>
  </si>
  <si>
    <t>Myanmar</t>
  </si>
  <si>
    <t>Antigua and Barbuda</t>
  </si>
  <si>
    <t>Bosnia and Herzegovina</t>
  </si>
  <si>
    <t>Cabo Verde</t>
  </si>
  <si>
    <t>Central African Republic</t>
  </si>
  <si>
    <t>Costa Rica</t>
  </si>
  <si>
    <t>Côte d'Ivoire</t>
  </si>
  <si>
    <t>Papua New Guinea</t>
  </si>
  <si>
    <t>Trinidad and Tobago</t>
  </si>
  <si>
    <t>United States</t>
  </si>
  <si>
    <t>North Korea</t>
  </si>
  <si>
    <t>South Korea</t>
  </si>
  <si>
    <t>Timor</t>
  </si>
  <si>
    <t>Expected years of schooling</t>
  </si>
  <si>
    <t>Developed</t>
  </si>
  <si>
    <t>Developing</t>
  </si>
  <si>
    <t>Developing?</t>
  </si>
  <si>
    <t>28.25</t>
  </si>
  <si>
    <t>28.20</t>
  </si>
  <si>
    <t>28.00</t>
  </si>
  <si>
    <t>27.85</t>
  </si>
  <si>
    <t>27.65</t>
  </si>
  <si>
    <t>27.55</t>
  </si>
  <si>
    <t>27.50</t>
  </si>
  <si>
    <t>27.40</t>
  </si>
  <si>
    <t>27.20</t>
  </si>
  <si>
    <t>27.15</t>
  </si>
  <si>
    <t>27.00</t>
  </si>
  <si>
    <t>26.95</t>
  </si>
  <si>
    <t>26.90</t>
  </si>
  <si>
    <t>26.85</t>
  </si>
  <si>
    <t>26.80</t>
  </si>
  <si>
    <t>26.75</t>
  </si>
  <si>
    <t>26.70</t>
  </si>
  <si>
    <t>26.65</t>
  </si>
  <si>
    <t>26.55</t>
  </si>
  <si>
    <t>26.45</t>
  </si>
  <si>
    <t>26.30</t>
  </si>
  <si>
    <t>26.00</t>
  </si>
  <si>
    <t>25.85</t>
  </si>
  <si>
    <t>25.75</t>
  </si>
  <si>
    <t>25.70</t>
  </si>
  <si>
    <t>25.65</t>
  </si>
  <si>
    <t>25.60</t>
  </si>
  <si>
    <t>25.55</t>
  </si>
  <si>
    <t>25.50</t>
  </si>
  <si>
    <t>25.40</t>
  </si>
  <si>
    <t>25.30</t>
  </si>
  <si>
    <t>25.35</t>
  </si>
  <si>
    <t>25.25</t>
  </si>
  <si>
    <t>25.20</t>
  </si>
  <si>
    <t>25.00</t>
  </si>
  <si>
    <t>24.95</t>
  </si>
  <si>
    <t>24.90</t>
  </si>
  <si>
    <t>24.45</t>
  </si>
  <si>
    <t>24.85</t>
  </si>
  <si>
    <t>24.80</t>
  </si>
  <si>
    <t>24.75</t>
  </si>
  <si>
    <t>24.65</t>
  </si>
  <si>
    <t>24.60</t>
  </si>
  <si>
    <t>24.55</t>
  </si>
  <si>
    <t>24.50</t>
  </si>
  <si>
    <t>24.40</t>
  </si>
  <si>
    <t>23.95</t>
  </si>
  <si>
    <t>23.85</t>
  </si>
  <si>
    <t>23.80</t>
  </si>
  <si>
    <t>23.65</t>
  </si>
  <si>
    <t>23.55</t>
  </si>
  <si>
    <t>23.50</t>
  </si>
  <si>
    <t>23.45</t>
  </si>
  <si>
    <t>23.30</t>
  </si>
  <si>
    <t>22.80</t>
  </si>
  <si>
    <t>22.65</t>
  </si>
  <si>
    <t>22.50</t>
  </si>
  <si>
    <t>22.40</t>
  </si>
  <si>
    <t>22.35</t>
  </si>
  <si>
    <t>22.20</t>
  </si>
  <si>
    <t>21.90</t>
  </si>
  <si>
    <t>21.85</t>
  </si>
  <si>
    <t>21.80</t>
  </si>
  <si>
    <t>21.65</t>
  </si>
  <si>
    <t>21.55</t>
  </si>
  <si>
    <t>21.50</t>
  </si>
  <si>
    <t>21.40</t>
  </si>
  <si>
    <t>21.00</t>
  </si>
  <si>
    <t>19.95</t>
  </si>
  <si>
    <t>19.80</t>
  </si>
  <si>
    <t>19.60</t>
  </si>
  <si>
    <t>19.20</t>
  </si>
  <si>
    <t>18.45</t>
  </si>
  <si>
    <t>18.30</t>
  </si>
  <si>
    <t>17.85</t>
  </si>
  <si>
    <t>17.75</t>
  </si>
  <si>
    <t>17.55</t>
  </si>
  <si>
    <t>17.25</t>
  </si>
  <si>
    <t>16.40</t>
  </si>
  <si>
    <t>15.40</t>
  </si>
  <si>
    <t>15.15</t>
  </si>
  <si>
    <t>14.80</t>
  </si>
  <si>
    <t>13.45</t>
  </si>
  <si>
    <t>13.30</t>
  </si>
  <si>
    <t>2.00</t>
  </si>
  <si>
    <t>−5.35</t>
  </si>
  <si>
    <t>-0.70</t>
  </si>
  <si>
    <t>-5.10</t>
  </si>
  <si>
    <t>27.05</t>
  </si>
  <si>
    <t>26.05</t>
  </si>
  <si>
    <t>25.05</t>
  </si>
  <si>
    <t>22.10</t>
  </si>
  <si>
    <t>17.10</t>
  </si>
  <si>
    <t>15.10</t>
  </si>
  <si>
    <t>13.05</t>
  </si>
  <si>
    <t>12.05</t>
  </si>
  <si>
    <t>11.95</t>
  </si>
  <si>
    <t>11.85</t>
  </si>
  <si>
    <t>11.50</t>
  </si>
  <si>
    <t>11.40</t>
  </si>
  <si>
    <t>11.15</t>
  </si>
  <si>
    <t>11.10</t>
  </si>
  <si>
    <t>10.70</t>
  </si>
  <si>
    <t>10.55</t>
  </si>
  <si>
    <t>9.85</t>
  </si>
  <si>
    <t>9.75</t>
  </si>
  <si>
    <t>9.55</t>
  </si>
  <si>
    <t>9.45</t>
  </si>
  <si>
    <t>9.30</t>
  </si>
  <si>
    <t>9.25</t>
  </si>
  <si>
    <t>8.90</t>
  </si>
  <si>
    <t>8.80</t>
  </si>
  <si>
    <t>8.65</t>
  </si>
  <si>
    <t>8.55</t>
  </si>
  <si>
    <t>8.50</t>
  </si>
  <si>
    <t>8.45</t>
  </si>
  <si>
    <t>8.30</t>
  </si>
  <si>
    <t>8.10</t>
  </si>
  <si>
    <t>7.85</t>
  </si>
  <si>
    <t>7.60</t>
  </si>
  <si>
    <t>7.55</t>
  </si>
  <si>
    <t>7.50</t>
  </si>
  <si>
    <t>7.40</t>
  </si>
  <si>
    <t>7.15</t>
  </si>
  <si>
    <t>6.95</t>
  </si>
  <si>
    <t>6.80</t>
  </si>
  <si>
    <t>6.40</t>
  </si>
  <si>
    <t>6.35</t>
  </si>
  <si>
    <t>6.15</t>
  </si>
  <si>
    <t>6.20</t>
  </si>
  <si>
    <t>5.80</t>
  </si>
  <si>
    <t>5.70</t>
  </si>
  <si>
    <t>5.60</t>
  </si>
  <si>
    <t>5.50</t>
  </si>
  <si>
    <t>5.10</t>
  </si>
  <si>
    <t>2.10</t>
  </si>
  <si>
    <t>1.75</t>
  </si>
  <si>
    <t>1.70</t>
  </si>
  <si>
    <t>1.55</t>
  </si>
  <si>
    <t>1.50</t>
  </si>
  <si>
    <t>Average temperature</t>
  </si>
  <si>
    <t>710.469</t>
  </si>
  <si>
    <t>882.679</t>
  </si>
  <si>
    <t>Czech Republic</t>
  </si>
  <si>
    <t>976.634</t>
  </si>
  <si>
    <t>895.285</t>
  </si>
  <si>
    <t>865.402</t>
  </si>
  <si>
    <t>Săo Tomé and Príncipe</t>
  </si>
  <si>
    <t>Fertility rate per woman</t>
  </si>
  <si>
    <t>Democratic Republic of the Congo</t>
  </si>
  <si>
    <t>PPPwzg</t>
  </si>
  <si>
    <t>Intelligence quontient</t>
  </si>
  <si>
    <t>GDP (PPP) per capita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</si>
</sst>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/>
    <xf numFmtId="0" fontId="0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164" fontId="0" fillId="0" borderId="0" xfId="0" applyNumberFormat="1"/>
    <xf numFmtId="49" fontId="0" fillId="0" borderId="0" xfId="0" applyNumberFormat="1"/>
    <xf numFmtId="164" fontId="0" fillId="0" borderId="0" xfId="0" applyNumberFormat="1" applyFont="1"/>
    <xf numFmtId="2" fontId="0" fillId="0" borderId="0" xfId="0" applyNumberFormat="1" applyFont="1" applyAlignment="1">
      <alignment horizontal="left"/>
    </xf>
    <xf numFmtId="2" fontId="0" fillId="0" borderId="0" xfId="0" applyNumberFormat="1" applyFont="1"/>
    <xf numFmtId="2" fontId="1" fillId="0" borderId="0" xfId="0" applyNumberFormat="1" applyFont="1" applyAlignment="1">
      <alignment horizontal="left" vertical="center" wrapText="1"/>
    </xf>
    <xf numFmtId="2" fontId="1" fillId="0" borderId="0" xfId="0" applyNumberFormat="1" applyFont="1" applyAlignment="1">
      <alignment horizontal="left" vertical="center" wrapText="1" indent="1"/>
    </xf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EE684-5380-466A-98AF-391F8D87A3BD}">
  <dimension ref="A1:P203"/>
  <sheetViews>
    <sheetView tabSelected="1" workbookViewId="0">
      <selection activeCell="E5" sqref="E5"/>
    </sheetView>
  </sheetViews>
  <sheetFormatPr defaultRowHeight="15" x14ac:dyDescent="0.25"/>
  <cols>
    <col min="1" max="1" width="16.7109375" style="2" customWidth="1"/>
    <col min="2" max="2" width="21.140625" style="2" bestFit="1" customWidth="1"/>
    <col min="3" max="3" width="26.140625" style="6" bestFit="1" customWidth="1"/>
    <col min="4" max="4" width="12.140625" bestFit="1" customWidth="1"/>
    <col min="5" max="5" width="20.42578125" bestFit="1" customWidth="1"/>
    <col min="6" max="6" width="9.5703125" bestFit="1" customWidth="1"/>
    <col min="10" max="11" width="11.28515625" customWidth="1"/>
    <col min="13" max="13" width="31.5703125" bestFit="1" customWidth="1"/>
    <col min="15" max="15" width="32" bestFit="1" customWidth="1"/>
  </cols>
  <sheetData>
    <row r="1" spans="1:16" x14ac:dyDescent="0.25">
      <c r="A1" s="2" t="s">
        <v>0</v>
      </c>
      <c r="B1" s="2" t="s">
        <v>439</v>
      </c>
      <c r="C1" s="8" t="s">
        <v>284</v>
      </c>
      <c r="D1" s="1" t="s">
        <v>287</v>
      </c>
      <c r="E1" s="1" t="s">
        <v>428</v>
      </c>
      <c r="F1" s="1" t="s">
        <v>440</v>
      </c>
      <c r="G1" t="s">
        <v>436</v>
      </c>
      <c r="H1" t="s">
        <v>438</v>
      </c>
    </row>
    <row r="2" spans="1:16" x14ac:dyDescent="0.25">
      <c r="A2" s="3" t="s">
        <v>1</v>
      </c>
      <c r="B2" s="9">
        <v>75</v>
      </c>
      <c r="C2" s="10">
        <v>10</v>
      </c>
      <c r="D2" s="10" t="s">
        <v>286</v>
      </c>
      <c r="E2" s="10">
        <v>12.6</v>
      </c>
      <c r="F2" s="10">
        <v>1538.807</v>
      </c>
      <c r="G2">
        <v>6.37</v>
      </c>
      <c r="H2">
        <f t="shared" ref="H2:H33" si="0">F2/$F$149</f>
        <v>1.209795132331079E-2</v>
      </c>
      <c r="J2" s="13"/>
      <c r="P2" s="7"/>
    </row>
    <row r="3" spans="1:16" x14ac:dyDescent="0.25">
      <c r="A3" s="4" t="s">
        <v>2</v>
      </c>
      <c r="B3" s="9">
        <v>82</v>
      </c>
      <c r="C3" s="10">
        <v>14.7</v>
      </c>
      <c r="D3" s="10" t="s">
        <v>286</v>
      </c>
      <c r="E3" s="10" t="s">
        <v>387</v>
      </c>
      <c r="F3" s="10">
        <v>9383.4789999999994</v>
      </c>
      <c r="G3">
        <v>1.64</v>
      </c>
      <c r="H3">
        <f t="shared" si="0"/>
        <v>7.377200141753254E-2</v>
      </c>
      <c r="P3" s="7"/>
    </row>
    <row r="4" spans="1:16" x14ac:dyDescent="0.25">
      <c r="A4" s="4" t="s">
        <v>3</v>
      </c>
      <c r="B4" s="9" t="s">
        <v>53</v>
      </c>
      <c r="C4" s="10">
        <v>14.3</v>
      </c>
      <c r="D4" s="10" t="s">
        <v>286</v>
      </c>
      <c r="E4" s="10" t="s">
        <v>344</v>
      </c>
      <c r="F4" s="10">
        <v>12664.665999999999</v>
      </c>
      <c r="G4">
        <v>2.72</v>
      </c>
      <c r="H4">
        <f t="shared" si="0"/>
        <v>9.9568375237433393E-2</v>
      </c>
      <c r="P4" s="7"/>
    </row>
    <row r="5" spans="1:16" x14ac:dyDescent="0.25">
      <c r="A5" s="4" t="s">
        <v>4</v>
      </c>
      <c r="B5" s="11">
        <v>97</v>
      </c>
      <c r="C5" s="10">
        <v>13.5</v>
      </c>
      <c r="D5" s="10" t="s">
        <v>286</v>
      </c>
      <c r="E5" s="10" t="s">
        <v>407</v>
      </c>
      <c r="F5" s="10">
        <v>50300</v>
      </c>
      <c r="G5">
        <v>1.27</v>
      </c>
      <c r="H5">
        <f t="shared" si="0"/>
        <v>0.39545371938295887</v>
      </c>
      <c r="P5" s="7"/>
    </row>
    <row r="6" spans="1:16" x14ac:dyDescent="0.25">
      <c r="A6" s="4" t="s">
        <v>5</v>
      </c>
      <c r="B6" s="11">
        <v>71</v>
      </c>
      <c r="C6" s="10">
        <v>9.9</v>
      </c>
      <c r="D6" s="10" t="s">
        <v>286</v>
      </c>
      <c r="E6" s="10" t="s">
        <v>352</v>
      </c>
      <c r="F6" s="10">
        <v>6323.3019999999997</v>
      </c>
      <c r="G6">
        <v>6.35</v>
      </c>
      <c r="H6">
        <f t="shared" si="0"/>
        <v>4.9713186772996069E-2</v>
      </c>
      <c r="P6" s="7"/>
    </row>
    <row r="7" spans="1:16" ht="25.5" customHeight="1" x14ac:dyDescent="0.25">
      <c r="A7" s="4" t="s">
        <v>272</v>
      </c>
      <c r="B7" s="11">
        <v>74</v>
      </c>
      <c r="C7" s="10">
        <v>12.8</v>
      </c>
      <c r="D7" s="10" t="s">
        <v>286</v>
      </c>
      <c r="E7" s="10" t="s">
        <v>309</v>
      </c>
      <c r="F7" s="10">
        <v>21043.635999999999</v>
      </c>
      <c r="G7">
        <v>2.17</v>
      </c>
      <c r="H7">
        <f t="shared" si="0"/>
        <v>0.16544302436463479</v>
      </c>
      <c r="P7" s="7"/>
    </row>
    <row r="8" spans="1:16" x14ac:dyDescent="0.25">
      <c r="A8" s="4" t="s">
        <v>6</v>
      </c>
      <c r="B8" s="11" t="s">
        <v>189</v>
      </c>
      <c r="C8" s="10">
        <v>17.2</v>
      </c>
      <c r="D8" s="10" t="s">
        <v>286</v>
      </c>
      <c r="E8" s="10" t="s">
        <v>369</v>
      </c>
      <c r="F8" s="10">
        <v>18524.847000000002</v>
      </c>
      <c r="G8">
        <v>2.4</v>
      </c>
      <c r="H8">
        <f t="shared" si="0"/>
        <v>0.14564054964513415</v>
      </c>
      <c r="P8" s="7"/>
    </row>
    <row r="9" spans="1:16" x14ac:dyDescent="0.25">
      <c r="A9" s="4" t="s">
        <v>7</v>
      </c>
      <c r="B9" s="11" t="s">
        <v>190</v>
      </c>
      <c r="C9" s="10">
        <v>13</v>
      </c>
      <c r="D9" s="10" t="s">
        <v>286</v>
      </c>
      <c r="E9" s="10" t="s">
        <v>411</v>
      </c>
      <c r="F9" s="10">
        <v>6368.6360000000004</v>
      </c>
      <c r="G9">
        <v>1.72</v>
      </c>
      <c r="H9">
        <f t="shared" si="0"/>
        <v>5.0069598282230808E-2</v>
      </c>
      <c r="P9" s="7"/>
    </row>
    <row r="10" spans="1:16" x14ac:dyDescent="0.25">
      <c r="A10" s="4" t="s">
        <v>8</v>
      </c>
      <c r="B10" s="11" t="s">
        <v>191</v>
      </c>
      <c r="C10" s="10">
        <v>20.3</v>
      </c>
      <c r="D10" s="10" t="s">
        <v>285</v>
      </c>
      <c r="E10" s="10" t="s">
        <v>351</v>
      </c>
      <c r="F10" s="10">
        <v>41729.044000000002</v>
      </c>
      <c r="G10">
        <v>1.95</v>
      </c>
      <c r="H10">
        <f t="shared" si="0"/>
        <v>0.32806969495218974</v>
      </c>
      <c r="P10" s="7"/>
    </row>
    <row r="11" spans="1:16" x14ac:dyDescent="0.25">
      <c r="A11" s="4" t="s">
        <v>9</v>
      </c>
      <c r="B11" s="11">
        <v>99</v>
      </c>
      <c r="C11" s="10">
        <v>16.100000000000001</v>
      </c>
      <c r="D11" s="10" t="s">
        <v>285</v>
      </c>
      <c r="E11" s="10" t="s">
        <v>415</v>
      </c>
      <c r="F11" s="10">
        <v>42530.548999999999</v>
      </c>
      <c r="G11">
        <v>1.4</v>
      </c>
      <c r="H11">
        <f t="shared" si="0"/>
        <v>0.33437104949203145</v>
      </c>
      <c r="P11" s="7"/>
    </row>
    <row r="12" spans="1:16" x14ac:dyDescent="0.25">
      <c r="A12" s="4" t="s">
        <v>10</v>
      </c>
      <c r="B12" s="11" t="s">
        <v>54</v>
      </c>
      <c r="C12" s="10">
        <v>11.9</v>
      </c>
      <c r="D12" s="10" t="s">
        <v>286</v>
      </c>
      <c r="E12" s="10" t="s">
        <v>384</v>
      </c>
      <c r="F12" s="10">
        <v>15984.189</v>
      </c>
      <c r="G12">
        <v>1.83</v>
      </c>
      <c r="H12">
        <f t="shared" si="0"/>
        <v>0.12566614296958603</v>
      </c>
      <c r="P12" s="7"/>
    </row>
    <row r="13" spans="1:16" x14ac:dyDescent="0.25">
      <c r="A13" s="4" t="s">
        <v>11</v>
      </c>
      <c r="B13" s="11">
        <v>84</v>
      </c>
      <c r="C13" s="10">
        <v>12.8</v>
      </c>
      <c r="D13" s="10" t="s">
        <v>286</v>
      </c>
      <c r="E13" s="10" t="s">
        <v>326</v>
      </c>
      <c r="F13" s="10">
        <v>29978.716</v>
      </c>
      <c r="G13">
        <v>1.91</v>
      </c>
      <c r="H13">
        <f t="shared" si="0"/>
        <v>0.235689756352394</v>
      </c>
      <c r="P13" s="7"/>
    </row>
    <row r="14" spans="1:16" x14ac:dyDescent="0.25">
      <c r="A14" s="4" t="s">
        <v>12</v>
      </c>
      <c r="B14" s="11" t="s">
        <v>192</v>
      </c>
      <c r="C14" s="10">
        <v>13.4</v>
      </c>
      <c r="D14" s="10" t="s">
        <v>286</v>
      </c>
      <c r="E14" s="10" t="s">
        <v>297</v>
      </c>
      <c r="F14" s="10">
        <v>39943.002</v>
      </c>
      <c r="G14">
        <v>2.25</v>
      </c>
      <c r="H14">
        <f t="shared" si="0"/>
        <v>0.31402800604813047</v>
      </c>
      <c r="P14" s="7"/>
    </row>
    <row r="15" spans="1:16" x14ac:dyDescent="0.25">
      <c r="A15" s="4" t="s">
        <v>13</v>
      </c>
      <c r="B15" s="11">
        <v>81</v>
      </c>
      <c r="C15" s="10">
        <v>10.199999999999999</v>
      </c>
      <c r="D15" s="10" t="s">
        <v>286</v>
      </c>
      <c r="E15" s="10" t="s">
        <v>322</v>
      </c>
      <c r="F15" s="10">
        <v>2591.5390000000002</v>
      </c>
      <c r="G15">
        <v>2.48</v>
      </c>
      <c r="H15">
        <f t="shared" si="0"/>
        <v>2.0374428160556537E-2</v>
      </c>
      <c r="P15" s="7"/>
    </row>
    <row r="16" spans="1:16" x14ac:dyDescent="0.25">
      <c r="A16" s="4" t="s">
        <v>14</v>
      </c>
      <c r="B16" s="11">
        <v>80</v>
      </c>
      <c r="C16" s="10">
        <v>15.4</v>
      </c>
      <c r="D16" s="10" t="s">
        <v>286</v>
      </c>
      <c r="E16" s="10" t="s">
        <v>309</v>
      </c>
      <c r="F16" s="10">
        <v>16313.115</v>
      </c>
      <c r="G16">
        <v>1.77</v>
      </c>
      <c r="H16">
        <f t="shared" si="0"/>
        <v>0.12825212726584367</v>
      </c>
      <c r="P16" s="7"/>
    </row>
    <row r="17" spans="1:16" x14ac:dyDescent="0.25">
      <c r="A17" s="4" t="s">
        <v>15</v>
      </c>
      <c r="B17" s="11">
        <v>95</v>
      </c>
      <c r="C17" s="10">
        <v>15.7</v>
      </c>
      <c r="D17" s="10" t="s">
        <v>286</v>
      </c>
      <c r="E17" s="10" t="s">
        <v>416</v>
      </c>
      <c r="F17" s="10">
        <v>15886.259</v>
      </c>
      <c r="G17">
        <v>1.43</v>
      </c>
      <c r="H17">
        <f t="shared" si="0"/>
        <v>0.12489622681174958</v>
      </c>
      <c r="P17" s="7"/>
    </row>
    <row r="18" spans="1:16" x14ac:dyDescent="0.25">
      <c r="A18" s="4" t="s">
        <v>16</v>
      </c>
      <c r="B18" s="11" t="s">
        <v>43</v>
      </c>
      <c r="C18" s="10">
        <v>19.2</v>
      </c>
      <c r="D18" s="10" t="s">
        <v>285</v>
      </c>
      <c r="E18" s="10" t="s">
        <v>394</v>
      </c>
      <c r="F18" s="10">
        <v>40112.112999999998</v>
      </c>
      <c r="G18">
        <v>1.82</v>
      </c>
      <c r="H18">
        <f t="shared" si="0"/>
        <v>0.31535754032126312</v>
      </c>
      <c r="P18" s="7"/>
    </row>
    <row r="19" spans="1:16" x14ac:dyDescent="0.25">
      <c r="A19" s="4" t="s">
        <v>17</v>
      </c>
      <c r="B19" s="11" t="s">
        <v>193</v>
      </c>
      <c r="C19" s="10">
        <v>12.9</v>
      </c>
      <c r="D19" s="10" t="s">
        <v>286</v>
      </c>
      <c r="E19" s="10" t="s">
        <v>318</v>
      </c>
      <c r="F19" s="10">
        <v>7661.6710000000003</v>
      </c>
      <c r="G19">
        <v>2.84</v>
      </c>
      <c r="H19">
        <f t="shared" si="0"/>
        <v>6.0235313988838045E-2</v>
      </c>
      <c r="P19" s="7"/>
    </row>
    <row r="20" spans="1:16" x14ac:dyDescent="0.25">
      <c r="A20" s="4" t="s">
        <v>18</v>
      </c>
      <c r="B20" s="11">
        <v>71</v>
      </c>
      <c r="C20" s="10">
        <v>12</v>
      </c>
      <c r="D20" s="10" t="s">
        <v>286</v>
      </c>
      <c r="E20" s="10" t="s">
        <v>293</v>
      </c>
      <c r="F20" s="10">
        <v>1781.6179999999999</v>
      </c>
      <c r="G20">
        <v>5.49</v>
      </c>
      <c r="H20">
        <f t="shared" si="0"/>
        <v>1.4006907845320642E-2</v>
      </c>
      <c r="P20" s="7"/>
    </row>
    <row r="21" spans="1:16" x14ac:dyDescent="0.25">
      <c r="A21" s="4" t="s">
        <v>19</v>
      </c>
      <c r="B21" s="11">
        <v>90</v>
      </c>
      <c r="C21" s="10" t="e">
        <v>#N/A</v>
      </c>
      <c r="D21" s="10" t="s">
        <v>286</v>
      </c>
      <c r="E21" s="10" t="e">
        <v>#N/A</v>
      </c>
      <c r="F21" s="10" t="e">
        <v>#N/A</v>
      </c>
      <c r="G21" t="e">
        <v>#N/A</v>
      </c>
      <c r="H21" t="e">
        <f t="shared" si="0"/>
        <v>#N/A</v>
      </c>
      <c r="P21" s="7"/>
    </row>
    <row r="22" spans="1:16" x14ac:dyDescent="0.25">
      <c r="A22" s="4" t="s">
        <v>20</v>
      </c>
      <c r="B22" s="11">
        <v>78</v>
      </c>
      <c r="C22" s="10">
        <v>12.3</v>
      </c>
      <c r="D22" s="10" t="s">
        <v>286</v>
      </c>
      <c r="E22" s="10" t="s">
        <v>410</v>
      </c>
      <c r="F22" s="10">
        <v>5815.3140000000003</v>
      </c>
      <c r="G22">
        <v>2.62</v>
      </c>
      <c r="H22">
        <f t="shared" si="0"/>
        <v>4.5719434407152926E-2</v>
      </c>
      <c r="P22" s="7"/>
    </row>
    <row r="23" spans="1:16" x14ac:dyDescent="0.25">
      <c r="A23" s="4" t="s">
        <v>21</v>
      </c>
      <c r="B23" s="11">
        <v>87</v>
      </c>
      <c r="C23" s="10">
        <v>13.8</v>
      </c>
      <c r="D23" s="10" t="s">
        <v>286</v>
      </c>
      <c r="E23" s="10" t="s">
        <v>352</v>
      </c>
      <c r="F23" s="10">
        <v>4988.7489999999998</v>
      </c>
      <c r="G23">
        <v>3.39</v>
      </c>
      <c r="H23">
        <f t="shared" si="0"/>
        <v>3.922106057888701E-2</v>
      </c>
      <c r="P23" s="7"/>
    </row>
    <row r="24" spans="1:16" x14ac:dyDescent="0.25">
      <c r="A24" s="5" t="s">
        <v>273</v>
      </c>
      <c r="B24" s="11" t="s">
        <v>194</v>
      </c>
      <c r="C24" s="10">
        <v>14.2</v>
      </c>
      <c r="D24" s="10" t="s">
        <v>286</v>
      </c>
      <c r="E24" s="10" t="s">
        <v>392</v>
      </c>
      <c r="F24" s="10">
        <v>9437.9470000000001</v>
      </c>
      <c r="G24">
        <v>1.31</v>
      </c>
      <c r="H24">
        <f t="shared" si="0"/>
        <v>7.4200223548493802E-2</v>
      </c>
      <c r="P24" s="7"/>
    </row>
    <row r="25" spans="1:16" x14ac:dyDescent="0.25">
      <c r="A25" s="4" t="s">
        <v>22</v>
      </c>
      <c r="B25" s="11" t="s">
        <v>195</v>
      </c>
      <c r="C25" s="10">
        <v>12.6</v>
      </c>
      <c r="D25" s="10" t="s">
        <v>286</v>
      </c>
      <c r="E25" s="10" t="s">
        <v>353</v>
      </c>
      <c r="F25" s="10">
        <v>12836.171</v>
      </c>
      <c r="G25">
        <v>2.9</v>
      </c>
      <c r="H25">
        <f t="shared" si="0"/>
        <v>0.10091673090627583</v>
      </c>
      <c r="P25" s="7"/>
    </row>
    <row r="26" spans="1:16" x14ac:dyDescent="0.25">
      <c r="A26" s="4" t="s">
        <v>23</v>
      </c>
      <c r="B26" s="11" t="s">
        <v>196</v>
      </c>
      <c r="C26" s="10">
        <v>13.9</v>
      </c>
      <c r="D26" s="10" t="s">
        <v>286</v>
      </c>
      <c r="E26" s="10" t="s">
        <v>323</v>
      </c>
      <c r="F26" s="10">
        <v>14378.95</v>
      </c>
      <c r="G26">
        <v>1.82</v>
      </c>
      <c r="H26">
        <f t="shared" si="0"/>
        <v>0.11304590970818283</v>
      </c>
      <c r="P26" s="7"/>
    </row>
    <row r="27" spans="1:16" x14ac:dyDescent="0.25">
      <c r="A27" s="4" t="s">
        <v>24</v>
      </c>
      <c r="B27" s="11">
        <v>89</v>
      </c>
      <c r="C27" s="10">
        <v>14.9</v>
      </c>
      <c r="D27" s="10" t="s">
        <v>286</v>
      </c>
      <c r="E27" s="10" t="s">
        <v>301</v>
      </c>
      <c r="F27" s="10">
        <v>79283.671000000002</v>
      </c>
      <c r="G27">
        <v>1.8</v>
      </c>
      <c r="H27">
        <f t="shared" si="0"/>
        <v>0.6233205284947283</v>
      </c>
      <c r="P27" s="7"/>
    </row>
    <row r="28" spans="1:16" x14ac:dyDescent="0.25">
      <c r="A28" s="4" t="s">
        <v>25</v>
      </c>
      <c r="B28" s="11" t="s">
        <v>197</v>
      </c>
      <c r="C28" s="10">
        <v>14.5</v>
      </c>
      <c r="D28" s="10" t="s">
        <v>286</v>
      </c>
      <c r="E28" s="10" t="s">
        <v>391</v>
      </c>
      <c r="F28" s="10">
        <v>15666.148999999999</v>
      </c>
      <c r="G28">
        <v>1.45</v>
      </c>
      <c r="H28">
        <f t="shared" si="0"/>
        <v>0.12316574334905807</v>
      </c>
      <c r="P28" s="7"/>
    </row>
    <row r="29" spans="1:16" x14ac:dyDescent="0.25">
      <c r="A29" s="4" t="s">
        <v>26</v>
      </c>
      <c r="B29" s="11">
        <v>70</v>
      </c>
      <c r="C29" s="10">
        <v>7.5</v>
      </c>
      <c r="D29" s="10" t="s">
        <v>286</v>
      </c>
      <c r="E29" s="10" t="s">
        <v>288</v>
      </c>
      <c r="F29" s="10">
        <v>1394.252</v>
      </c>
      <c r="G29">
        <v>6.08</v>
      </c>
      <c r="H29">
        <f t="shared" si="0"/>
        <v>1.0961473939505549E-2</v>
      </c>
      <c r="P29" s="7"/>
    </row>
    <row r="30" spans="1:16" x14ac:dyDescent="0.25">
      <c r="A30" s="4" t="s">
        <v>27</v>
      </c>
      <c r="B30" s="11">
        <v>72</v>
      </c>
      <c r="C30" s="10">
        <v>11.1</v>
      </c>
      <c r="D30" s="10" t="s">
        <v>286</v>
      </c>
      <c r="E30" s="10" t="s">
        <v>357</v>
      </c>
      <c r="F30" s="10" t="s">
        <v>429</v>
      </c>
      <c r="G30">
        <v>6.5</v>
      </c>
      <c r="H30">
        <f t="shared" si="0"/>
        <v>5.5856383410793518E-3</v>
      </c>
      <c r="P30" s="7"/>
    </row>
    <row r="31" spans="1:16" x14ac:dyDescent="0.25">
      <c r="A31" s="4" t="s">
        <v>28</v>
      </c>
      <c r="B31" s="11">
        <v>92</v>
      </c>
      <c r="C31" s="10">
        <v>11.4</v>
      </c>
      <c r="D31" s="10" t="s">
        <v>286</v>
      </c>
      <c r="E31" s="10" t="s">
        <v>302</v>
      </c>
      <c r="F31" s="10">
        <v>2461.6350000000002</v>
      </c>
      <c r="G31">
        <v>3.08</v>
      </c>
      <c r="H31">
        <f t="shared" si="0"/>
        <v>1.9353135517162424E-2</v>
      </c>
      <c r="P31" s="7"/>
    </row>
    <row r="32" spans="1:16" x14ac:dyDescent="0.25">
      <c r="A32" s="4" t="s">
        <v>29</v>
      </c>
      <c r="B32" s="11">
        <v>64</v>
      </c>
      <c r="C32" s="10">
        <v>11.5</v>
      </c>
      <c r="D32" s="10" t="s">
        <v>286</v>
      </c>
      <c r="E32" s="10" t="s">
        <v>330</v>
      </c>
      <c r="F32" s="10">
        <v>2806.1990000000001</v>
      </c>
      <c r="G32">
        <v>5.25</v>
      </c>
      <c r="H32">
        <f t="shared" si="0"/>
        <v>2.2062064252062419E-2</v>
      </c>
      <c r="P32" s="7"/>
    </row>
    <row r="33" spans="1:16" x14ac:dyDescent="0.25">
      <c r="A33" s="4" t="s">
        <v>30</v>
      </c>
      <c r="B33" s="11" t="s">
        <v>198</v>
      </c>
      <c r="C33" s="10">
        <v>15.9</v>
      </c>
      <c r="D33" s="10" t="s">
        <v>285</v>
      </c>
      <c r="E33" s="10" t="s">
        <v>373</v>
      </c>
      <c r="F33" s="10">
        <v>39926.148000000001</v>
      </c>
      <c r="G33">
        <v>1.64</v>
      </c>
      <c r="H33">
        <f t="shared" si="0"/>
        <v>0.3138955015354768</v>
      </c>
      <c r="P33" s="7"/>
    </row>
    <row r="34" spans="1:16" x14ac:dyDescent="0.25">
      <c r="A34" s="4" t="s">
        <v>274</v>
      </c>
      <c r="B34" s="11">
        <v>76</v>
      </c>
      <c r="C34" s="10">
        <v>12.3</v>
      </c>
      <c r="D34" s="10" t="s">
        <v>286</v>
      </c>
      <c r="E34" s="10" t="s">
        <v>341</v>
      </c>
      <c r="F34" s="10">
        <v>5708.99</v>
      </c>
      <c r="G34">
        <v>2.89</v>
      </c>
      <c r="H34">
        <f t="shared" ref="H34:H65" si="1">F34/$F$149</f>
        <v>4.4883525435787636E-2</v>
      </c>
      <c r="P34" s="7"/>
    </row>
    <row r="35" spans="1:16" ht="25.5" customHeight="1" x14ac:dyDescent="0.25">
      <c r="A35" s="4" t="s">
        <v>275</v>
      </c>
      <c r="B35" s="11">
        <v>64</v>
      </c>
      <c r="C35" s="10">
        <v>7</v>
      </c>
      <c r="D35" s="10" t="s">
        <v>286</v>
      </c>
      <c r="E35" s="10" t="s">
        <v>324</v>
      </c>
      <c r="F35" s="10" t="s">
        <v>430</v>
      </c>
      <c r="G35">
        <v>5.3</v>
      </c>
      <c r="H35">
        <f t="shared" si="1"/>
        <v>6.9395366515155208E-3</v>
      </c>
      <c r="P35" s="7"/>
    </row>
    <row r="36" spans="1:16" x14ac:dyDescent="0.25">
      <c r="A36" s="4" t="s">
        <v>31</v>
      </c>
      <c r="B36" s="11">
        <v>66</v>
      </c>
      <c r="C36" s="10">
        <v>7.5</v>
      </c>
      <c r="D36" s="10" t="s">
        <v>286</v>
      </c>
      <c r="E36" s="10" t="s">
        <v>306</v>
      </c>
      <c r="F36" s="10">
        <v>2194.4270000000001</v>
      </c>
      <c r="G36">
        <v>6.85</v>
      </c>
      <c r="H36">
        <f t="shared" si="1"/>
        <v>1.725237214839738E-2</v>
      </c>
      <c r="P36" s="7"/>
    </row>
    <row r="37" spans="1:16" x14ac:dyDescent="0.25">
      <c r="A37" s="4" t="s">
        <v>32</v>
      </c>
      <c r="B37" s="11" t="s">
        <v>199</v>
      </c>
      <c r="C37" s="10">
        <v>15.4</v>
      </c>
      <c r="D37" s="10" t="s">
        <v>286</v>
      </c>
      <c r="E37" s="10" t="s">
        <v>403</v>
      </c>
      <c r="F37" s="10">
        <v>18952.23</v>
      </c>
      <c r="G37">
        <v>1.94</v>
      </c>
      <c r="H37">
        <f t="shared" si="1"/>
        <v>0.14900059332209331</v>
      </c>
      <c r="P37" s="7"/>
    </row>
    <row r="38" spans="1:16" x14ac:dyDescent="0.25">
      <c r="A38" s="4" t="s">
        <v>33</v>
      </c>
      <c r="B38" s="11" t="s">
        <v>200</v>
      </c>
      <c r="C38" s="10">
        <v>13.3</v>
      </c>
      <c r="D38" s="10" t="s">
        <v>286</v>
      </c>
      <c r="E38" s="10" t="s">
        <v>412</v>
      </c>
      <c r="F38" s="10">
        <v>9249.6029999999992</v>
      </c>
      <c r="G38">
        <v>1.58</v>
      </c>
      <c r="H38">
        <f t="shared" si="1"/>
        <v>7.2719481295542232E-2</v>
      </c>
      <c r="P38" s="7"/>
    </row>
    <row r="39" spans="1:16" x14ac:dyDescent="0.25">
      <c r="A39" s="5" t="s">
        <v>34</v>
      </c>
      <c r="B39" s="12">
        <v>92</v>
      </c>
      <c r="C39" s="10" t="e">
        <v>#N/A</v>
      </c>
      <c r="D39" s="10" t="s">
        <v>286</v>
      </c>
      <c r="E39" s="10" t="e">
        <v>#N/A</v>
      </c>
      <c r="F39" s="10" t="e">
        <v>#N/A</v>
      </c>
      <c r="G39" t="e">
        <v>#N/A</v>
      </c>
      <c r="H39" t="e">
        <f t="shared" si="1"/>
        <v>#N/A</v>
      </c>
      <c r="P39" s="7"/>
    </row>
    <row r="40" spans="1:16" x14ac:dyDescent="0.25">
      <c r="A40" s="5" t="s">
        <v>35</v>
      </c>
      <c r="B40" s="11" t="s">
        <v>201</v>
      </c>
      <c r="C40" s="10">
        <v>14.1</v>
      </c>
      <c r="D40" s="10" t="s">
        <v>286</v>
      </c>
      <c r="E40" s="10" t="s">
        <v>332</v>
      </c>
      <c r="F40" s="10">
        <v>10664.959000000001</v>
      </c>
      <c r="G40">
        <v>2.1</v>
      </c>
      <c r="H40">
        <f t="shared" si="1"/>
        <v>8.3846872835323299E-2</v>
      </c>
      <c r="P40" s="7"/>
    </row>
    <row r="41" spans="1:16" x14ac:dyDescent="0.25">
      <c r="A41" s="5" t="s">
        <v>36</v>
      </c>
      <c r="B41" s="11">
        <v>77</v>
      </c>
      <c r="C41" s="10">
        <v>10.9</v>
      </c>
      <c r="D41" s="10" t="s">
        <v>286</v>
      </c>
      <c r="E41" s="10" t="s">
        <v>315</v>
      </c>
      <c r="F41" s="10">
        <v>1453.08</v>
      </c>
      <c r="G41">
        <v>4.9000000000000004</v>
      </c>
      <c r="H41">
        <f t="shared" si="1"/>
        <v>1.1423973967415305E-2</v>
      </c>
      <c r="P41" s="7"/>
    </row>
    <row r="42" spans="1:16" x14ac:dyDescent="0.25">
      <c r="A42" s="4" t="s">
        <v>37</v>
      </c>
      <c r="B42" s="11">
        <v>73</v>
      </c>
      <c r="C42" s="10">
        <v>10.6</v>
      </c>
      <c r="D42" s="10" t="s">
        <v>286</v>
      </c>
      <c r="E42" s="10">
        <v>24.6</v>
      </c>
      <c r="F42" s="10">
        <v>5372.2610000000004</v>
      </c>
      <c r="G42">
        <v>5</v>
      </c>
      <c r="H42">
        <f t="shared" si="1"/>
        <v>4.2236194710656344E-2</v>
      </c>
      <c r="P42" s="7"/>
    </row>
    <row r="43" spans="1:16" ht="45" x14ac:dyDescent="0.25">
      <c r="A43" s="4" t="s">
        <v>437</v>
      </c>
      <c r="B43" s="11">
        <v>68</v>
      </c>
      <c r="C43" s="10">
        <v>9</v>
      </c>
      <c r="D43" s="10" t="s">
        <v>286</v>
      </c>
      <c r="E43" s="10">
        <v>26</v>
      </c>
      <c r="F43" s="10">
        <v>800</v>
      </c>
      <c r="G43">
        <v>6.63</v>
      </c>
      <c r="H43">
        <f t="shared" si="1"/>
        <v>6.2895223758721091E-3</v>
      </c>
      <c r="P43" s="7"/>
    </row>
    <row r="44" spans="1:16" x14ac:dyDescent="0.25">
      <c r="A44" s="3" t="s">
        <v>204</v>
      </c>
      <c r="B44" s="11">
        <v>89</v>
      </c>
      <c r="C44" s="10" t="e">
        <v>#N/A</v>
      </c>
      <c r="D44" s="10" t="s">
        <v>286</v>
      </c>
      <c r="E44" s="10" t="e">
        <v>#N/A</v>
      </c>
      <c r="F44" s="10" t="e">
        <v>#N/A</v>
      </c>
      <c r="G44" t="e">
        <v>#N/A</v>
      </c>
      <c r="H44" t="e">
        <f t="shared" si="1"/>
        <v>#N/A</v>
      </c>
      <c r="P44" s="7"/>
    </row>
    <row r="45" spans="1:16" x14ac:dyDescent="0.25">
      <c r="A45" s="4" t="s">
        <v>276</v>
      </c>
      <c r="B45" s="11">
        <v>86</v>
      </c>
      <c r="C45" s="10">
        <v>14.4</v>
      </c>
      <c r="D45" s="10" t="s">
        <v>286</v>
      </c>
      <c r="E45" s="10" t="s">
        <v>327</v>
      </c>
      <c r="F45" s="10">
        <v>12709.844999999999</v>
      </c>
      <c r="G45">
        <v>2.0099999999999998</v>
      </c>
      <c r="H45">
        <f t="shared" si="1"/>
        <v>9.9923568151707803E-2</v>
      </c>
      <c r="P45" s="7"/>
    </row>
    <row r="46" spans="1:16" x14ac:dyDescent="0.25">
      <c r="A46" s="4" t="s">
        <v>277</v>
      </c>
      <c r="B46" s="11">
        <v>71</v>
      </c>
      <c r="C46" s="10">
        <v>8.6999999999999993</v>
      </c>
      <c r="D46" s="10" t="s">
        <v>286</v>
      </c>
      <c r="E46" s="10">
        <v>26</v>
      </c>
      <c r="F46" s="10">
        <v>2620.029</v>
      </c>
      <c r="G46">
        <v>4.91</v>
      </c>
      <c r="H46">
        <f t="shared" si="1"/>
        <v>2.0598413776167283E-2</v>
      </c>
      <c r="P46" s="7"/>
    </row>
    <row r="47" spans="1:16" x14ac:dyDescent="0.25">
      <c r="A47" s="4" t="s">
        <v>38</v>
      </c>
      <c r="B47" s="11" t="s">
        <v>39</v>
      </c>
      <c r="C47" s="10">
        <v>14.8</v>
      </c>
      <c r="D47" s="10" t="s">
        <v>286</v>
      </c>
      <c r="E47" s="10">
        <v>10.9</v>
      </c>
      <c r="F47" s="10">
        <v>19511.214</v>
      </c>
      <c r="G47">
        <v>1.52</v>
      </c>
      <c r="H47">
        <f t="shared" si="1"/>
        <v>0.15339527129178643</v>
      </c>
      <c r="P47" s="7"/>
    </row>
    <row r="48" spans="1:16" x14ac:dyDescent="0.25">
      <c r="A48" s="4" t="s">
        <v>40</v>
      </c>
      <c r="B48" s="11">
        <v>85</v>
      </c>
      <c r="C48" s="10">
        <v>14.8</v>
      </c>
      <c r="D48" s="10" t="s">
        <v>286</v>
      </c>
      <c r="E48" s="10" t="s">
        <v>321</v>
      </c>
      <c r="F48" s="10" t="e">
        <v>#N/A</v>
      </c>
      <c r="G48">
        <v>1.58</v>
      </c>
      <c r="H48" t="e">
        <f t="shared" si="1"/>
        <v>#N/A</v>
      </c>
      <c r="P48" s="7"/>
    </row>
    <row r="49" spans="1:16" x14ac:dyDescent="0.25">
      <c r="A49" s="4" t="s">
        <v>41</v>
      </c>
      <c r="B49" s="11" t="s">
        <v>42</v>
      </c>
      <c r="C49" s="10">
        <v>13.8</v>
      </c>
      <c r="D49" s="10" t="s">
        <v>285</v>
      </c>
      <c r="E49" s="10" t="s">
        <v>360</v>
      </c>
      <c r="F49" s="10">
        <v>34927.65</v>
      </c>
      <c r="G49">
        <v>1.48</v>
      </c>
      <c r="H49">
        <f t="shared" si="1"/>
        <v>0.27459779526453681</v>
      </c>
      <c r="P49" s="7"/>
    </row>
    <row r="50" spans="1:16" x14ac:dyDescent="0.25">
      <c r="A50" s="4" t="s">
        <v>431</v>
      </c>
      <c r="B50" s="11" t="s">
        <v>44</v>
      </c>
      <c r="C50" s="10">
        <v>16.100000000000001</v>
      </c>
      <c r="D50" s="10" t="s">
        <v>285</v>
      </c>
      <c r="E50" s="10" t="s">
        <v>408</v>
      </c>
      <c r="F50" s="10">
        <v>27552.197</v>
      </c>
      <c r="G50">
        <v>1.43</v>
      </c>
      <c r="H50">
        <f t="shared" si="1"/>
        <v>0.21661269941992048</v>
      </c>
      <c r="P50" s="7"/>
    </row>
    <row r="51" spans="1:16" x14ac:dyDescent="0.25">
      <c r="A51" s="4" t="s">
        <v>45</v>
      </c>
      <c r="B51" s="11" t="s">
        <v>47</v>
      </c>
      <c r="C51" s="10">
        <v>18.7</v>
      </c>
      <c r="D51" s="10" t="s">
        <v>285</v>
      </c>
      <c r="E51" s="10" t="s">
        <v>409</v>
      </c>
      <c r="F51" s="10">
        <v>41947.48</v>
      </c>
      <c r="G51">
        <v>1.85</v>
      </c>
      <c r="H51">
        <f t="shared" si="1"/>
        <v>0.32978701758930973</v>
      </c>
      <c r="P51" s="7"/>
    </row>
    <row r="52" spans="1:16" x14ac:dyDescent="0.25">
      <c r="A52" s="4" t="s">
        <v>48</v>
      </c>
      <c r="B52" s="11">
        <v>75</v>
      </c>
      <c r="C52" s="10">
        <v>6.1</v>
      </c>
      <c r="D52" s="10" t="s">
        <v>286</v>
      </c>
      <c r="E52" s="10" t="s">
        <v>290</v>
      </c>
      <c r="F52" s="10">
        <v>2542.9569999999999</v>
      </c>
      <c r="G52">
        <v>3.55</v>
      </c>
      <c r="H52">
        <f t="shared" si="1"/>
        <v>1.9992481190475763E-2</v>
      </c>
      <c r="P52" s="7"/>
    </row>
    <row r="53" spans="1:16" x14ac:dyDescent="0.25">
      <c r="A53" s="4" t="s">
        <v>49</v>
      </c>
      <c r="B53" s="11">
        <v>67</v>
      </c>
      <c r="C53" s="10">
        <v>12.7</v>
      </c>
      <c r="D53" s="10" t="s">
        <v>286</v>
      </c>
      <c r="E53" s="10" t="s">
        <v>346</v>
      </c>
      <c r="F53" s="10">
        <v>10080.700999999999</v>
      </c>
      <c r="G53">
        <v>1.9</v>
      </c>
      <c r="H53">
        <f t="shared" si="1"/>
        <v>7.9253493129970418E-2</v>
      </c>
      <c r="P53" s="7"/>
    </row>
    <row r="54" spans="1:16" ht="25.5" customHeight="1" x14ac:dyDescent="0.25">
      <c r="A54" s="4" t="s">
        <v>50</v>
      </c>
      <c r="B54" s="11">
        <v>82</v>
      </c>
      <c r="C54" s="10">
        <v>13.2</v>
      </c>
      <c r="D54" s="10" t="s">
        <v>286</v>
      </c>
      <c r="E54" s="10" t="s">
        <v>331</v>
      </c>
      <c r="F54" s="10">
        <v>11387.228999999999</v>
      </c>
      <c r="G54">
        <v>2.67</v>
      </c>
      <c r="H54">
        <f t="shared" si="1"/>
        <v>8.9525289493349716E-2</v>
      </c>
      <c r="P54" s="7"/>
    </row>
    <row r="55" spans="1:16" x14ac:dyDescent="0.25">
      <c r="A55" s="4" t="s">
        <v>283</v>
      </c>
      <c r="B55" s="11">
        <v>85</v>
      </c>
      <c r="C55" s="10">
        <v>12.8</v>
      </c>
      <c r="D55" s="10" t="s">
        <v>286</v>
      </c>
      <c r="E55" s="10">
        <v>27</v>
      </c>
      <c r="F55" s="10">
        <v>6622.1620000000003</v>
      </c>
      <c r="G55">
        <v>6.53</v>
      </c>
      <c r="H55">
        <f t="shared" si="1"/>
        <v>5.2062795094562499E-2</v>
      </c>
      <c r="P55" s="7"/>
    </row>
    <row r="56" spans="1:16" x14ac:dyDescent="0.25">
      <c r="A56" s="4" t="s">
        <v>51</v>
      </c>
      <c r="B56" s="11">
        <v>88</v>
      </c>
      <c r="C56" s="10">
        <v>13.4</v>
      </c>
      <c r="D56" s="10" t="s">
        <v>286</v>
      </c>
      <c r="E56" s="10" t="s">
        <v>349</v>
      </c>
      <c r="F56" s="10">
        <v>9113.6589999999997</v>
      </c>
      <c r="G56">
        <v>2.73</v>
      </c>
      <c r="H56">
        <f t="shared" si="1"/>
        <v>7.1650702758210283E-2</v>
      </c>
      <c r="P56" s="7"/>
    </row>
    <row r="57" spans="1:16" x14ac:dyDescent="0.25">
      <c r="A57" s="4" t="s">
        <v>52</v>
      </c>
      <c r="B57" s="11" t="s">
        <v>55</v>
      </c>
      <c r="C57" s="10">
        <v>12.4</v>
      </c>
      <c r="D57" s="10" t="s">
        <v>286</v>
      </c>
      <c r="E57" s="10" t="s">
        <v>379</v>
      </c>
      <c r="F57" s="10">
        <v>10848.159</v>
      </c>
      <c r="G57">
        <v>2.98</v>
      </c>
      <c r="H57">
        <f t="shared" si="1"/>
        <v>8.5287173459398E-2</v>
      </c>
      <c r="P57" s="7"/>
    </row>
    <row r="58" spans="1:16" x14ac:dyDescent="0.25">
      <c r="A58" s="4" t="s">
        <v>56</v>
      </c>
      <c r="B58" s="11">
        <v>78</v>
      </c>
      <c r="C58" s="10">
        <v>12.7</v>
      </c>
      <c r="D58" s="10" t="s">
        <v>286</v>
      </c>
      <c r="E58" s="10" t="s">
        <v>325</v>
      </c>
      <c r="F58" s="10">
        <v>6143.4080000000004</v>
      </c>
      <c r="G58">
        <v>2.4</v>
      </c>
      <c r="H58">
        <f t="shared" si="1"/>
        <v>4.829887760013965E-2</v>
      </c>
      <c r="P58" s="7"/>
    </row>
    <row r="59" spans="1:16" ht="30" x14ac:dyDescent="0.25">
      <c r="A59" s="4" t="s">
        <v>60</v>
      </c>
      <c r="B59" s="11">
        <v>69</v>
      </c>
      <c r="C59" s="10">
        <v>9.1999999999999993</v>
      </c>
      <c r="D59" s="10" t="s">
        <v>286</v>
      </c>
      <c r="E59" s="10" t="s">
        <v>331</v>
      </c>
      <c r="F59" s="10">
        <v>33033.315000000002</v>
      </c>
      <c r="G59">
        <v>5.4</v>
      </c>
      <c r="H59">
        <f t="shared" si="1"/>
        <v>0.25970471730216471</v>
      </c>
      <c r="P59" s="7"/>
    </row>
    <row r="60" spans="1:16" x14ac:dyDescent="0.25">
      <c r="A60" s="4" t="s">
        <v>58</v>
      </c>
      <c r="B60" s="11" t="s">
        <v>59</v>
      </c>
      <c r="C60" s="10">
        <v>5.0999999999999996</v>
      </c>
      <c r="D60" s="10" t="s">
        <v>286</v>
      </c>
      <c r="E60" s="10" t="s">
        <v>316</v>
      </c>
      <c r="F60" s="10">
        <v>1195.9290000000001</v>
      </c>
      <c r="G60">
        <v>4.8</v>
      </c>
      <c r="H60">
        <f t="shared" si="1"/>
        <v>9.4022777568179439E-3</v>
      </c>
      <c r="P60" s="7"/>
    </row>
    <row r="61" spans="1:16" x14ac:dyDescent="0.25">
      <c r="A61" s="4" t="s">
        <v>61</v>
      </c>
      <c r="B61" s="11" t="s">
        <v>202</v>
      </c>
      <c r="C61" s="10">
        <v>16.5</v>
      </c>
      <c r="D61" s="10" t="s">
        <v>285</v>
      </c>
      <c r="E61" s="10" t="s">
        <v>422</v>
      </c>
      <c r="F61" s="10">
        <v>21745.581999999999</v>
      </c>
      <c r="G61">
        <v>1.66</v>
      </c>
      <c r="H61">
        <f t="shared" si="1"/>
        <v>0.17096165570670219</v>
      </c>
      <c r="P61" s="7"/>
    </row>
    <row r="62" spans="1:16" x14ac:dyDescent="0.25">
      <c r="A62" s="4" t="s">
        <v>62</v>
      </c>
      <c r="B62" s="11" t="s">
        <v>203</v>
      </c>
      <c r="C62" s="10">
        <v>8.4</v>
      </c>
      <c r="D62" s="10" t="s">
        <v>286</v>
      </c>
      <c r="E62" s="10" t="s">
        <v>347</v>
      </c>
      <c r="F62" s="10">
        <v>1110.42</v>
      </c>
      <c r="G62">
        <v>5.26</v>
      </c>
      <c r="H62">
        <f t="shared" si="1"/>
        <v>8.7300142957698838E-3</v>
      </c>
      <c r="P62" s="7"/>
    </row>
    <row r="63" spans="1:16" x14ac:dyDescent="0.25">
      <c r="A63" s="4" t="s">
        <v>63</v>
      </c>
      <c r="B63" s="11">
        <v>85</v>
      </c>
      <c r="C63" s="10">
        <v>15</v>
      </c>
      <c r="D63" s="10" t="s">
        <v>286</v>
      </c>
      <c r="E63" s="10" t="s">
        <v>333</v>
      </c>
      <c r="F63" s="10">
        <v>7291.3190000000004</v>
      </c>
      <c r="G63">
        <v>2.75</v>
      </c>
      <c r="H63">
        <f t="shared" si="1"/>
        <v>5.7323642500151817E-2</v>
      </c>
      <c r="P63" s="7"/>
    </row>
    <row r="64" spans="1:16" x14ac:dyDescent="0.25">
      <c r="A64" s="4" t="s">
        <v>64</v>
      </c>
      <c r="B64" s="11" t="s">
        <v>205</v>
      </c>
      <c r="C64" s="10">
        <v>17</v>
      </c>
      <c r="D64" s="10" t="s">
        <v>285</v>
      </c>
      <c r="E64" s="10" t="s">
        <v>425</v>
      </c>
      <c r="F64" s="10">
        <v>38732.050000000003</v>
      </c>
      <c r="G64">
        <v>1.84</v>
      </c>
      <c r="H64">
        <f t="shared" si="1"/>
        <v>0.30450761892299666</v>
      </c>
      <c r="P64" s="7"/>
    </row>
    <row r="65" spans="1:16" x14ac:dyDescent="0.25">
      <c r="A65" s="4" t="s">
        <v>65</v>
      </c>
      <c r="B65" s="11" t="s">
        <v>206</v>
      </c>
      <c r="C65" s="10">
        <v>16.2</v>
      </c>
      <c r="D65" s="10" t="s">
        <v>285</v>
      </c>
      <c r="E65" s="10" t="s">
        <v>390</v>
      </c>
      <c r="F65" s="10">
        <v>37217.313000000002</v>
      </c>
      <c r="G65">
        <v>1.98</v>
      </c>
      <c r="H65">
        <f t="shared" si="1"/>
        <v>0.2925989036041699</v>
      </c>
      <c r="P65" s="7"/>
    </row>
    <row r="66" spans="1:16" x14ac:dyDescent="0.25">
      <c r="A66" s="4" t="s">
        <v>66</v>
      </c>
      <c r="B66" s="11">
        <v>69</v>
      </c>
      <c r="C66" s="10">
        <v>12.5</v>
      </c>
      <c r="D66" s="10" t="s">
        <v>286</v>
      </c>
      <c r="E66" s="10" t="s">
        <v>378</v>
      </c>
      <c r="F66" s="10">
        <v>15321.996999999999</v>
      </c>
      <c r="G66">
        <v>4.1500000000000004</v>
      </c>
      <c r="H66">
        <f t="shared" ref="H66:H97" si="2">F66/$F$149</f>
        <v>0.12046005371818165</v>
      </c>
      <c r="P66" s="7"/>
    </row>
    <row r="67" spans="1:16" x14ac:dyDescent="0.25">
      <c r="A67" s="4" t="s">
        <v>67</v>
      </c>
      <c r="B67" s="11">
        <v>62</v>
      </c>
      <c r="C67" s="10">
        <v>8.9</v>
      </c>
      <c r="D67" s="10" t="s">
        <v>286</v>
      </c>
      <c r="E67" s="10" t="s">
        <v>294</v>
      </c>
      <c r="F67" s="10">
        <v>2506.63</v>
      </c>
      <c r="G67">
        <v>5.76</v>
      </c>
      <c r="H67">
        <f t="shared" si="2"/>
        <v>1.970688184129038E-2</v>
      </c>
      <c r="P67" s="7"/>
    </row>
    <row r="68" spans="1:16" x14ac:dyDescent="0.25">
      <c r="A68" s="4" t="s">
        <v>68</v>
      </c>
      <c r="B68" s="11" t="s">
        <v>207</v>
      </c>
      <c r="C68" s="10">
        <v>13.5</v>
      </c>
      <c r="D68" s="10" t="s">
        <v>286</v>
      </c>
      <c r="E68" s="10" t="s">
        <v>418</v>
      </c>
      <c r="F68" s="10">
        <v>6815.0349999999999</v>
      </c>
      <c r="G68">
        <v>1.8</v>
      </c>
      <c r="H68">
        <f t="shared" si="2"/>
        <v>5.3579143906064469E-2</v>
      </c>
      <c r="P68" s="7"/>
    </row>
    <row r="69" spans="1:16" x14ac:dyDescent="0.25">
      <c r="A69" s="4" t="s">
        <v>69</v>
      </c>
      <c r="B69" s="11" t="s">
        <v>208</v>
      </c>
      <c r="C69" s="10">
        <v>16.899999999999999</v>
      </c>
      <c r="D69" s="10" t="s">
        <v>285</v>
      </c>
      <c r="E69" s="10" t="s">
        <v>402</v>
      </c>
      <c r="F69" s="10">
        <v>40839.527999999998</v>
      </c>
      <c r="G69">
        <v>1.36</v>
      </c>
      <c r="H69">
        <f t="shared" si="2"/>
        <v>0.32107640647006935</v>
      </c>
      <c r="P69" s="7"/>
    </row>
    <row r="70" spans="1:16" x14ac:dyDescent="0.25">
      <c r="A70" s="4" t="s">
        <v>70</v>
      </c>
      <c r="B70" s="11" t="s">
        <v>209</v>
      </c>
      <c r="C70" s="10">
        <v>11.3</v>
      </c>
      <c r="D70" s="10" t="s">
        <v>286</v>
      </c>
      <c r="E70" s="10" t="s">
        <v>296</v>
      </c>
      <c r="F70" s="10">
        <v>3923.4690000000001</v>
      </c>
      <c r="G70">
        <v>4.6399999999999997</v>
      </c>
      <c r="H70">
        <f t="shared" si="2"/>
        <v>3.0845932583175709E-2</v>
      </c>
      <c r="P70" s="7"/>
    </row>
    <row r="71" spans="1:16" x14ac:dyDescent="0.25">
      <c r="A71" s="4" t="s">
        <v>71</v>
      </c>
      <c r="B71" s="11" t="s">
        <v>190</v>
      </c>
      <c r="C71" s="10">
        <v>16.600000000000001</v>
      </c>
      <c r="D71" s="10" t="s">
        <v>285</v>
      </c>
      <c r="E71" s="10" t="s">
        <v>367</v>
      </c>
      <c r="F71" s="10">
        <v>28954.806</v>
      </c>
      <c r="G71">
        <v>1.46</v>
      </c>
      <c r="H71">
        <f t="shared" si="2"/>
        <v>0.22763987528254501</v>
      </c>
      <c r="P71" s="7"/>
    </row>
    <row r="72" spans="1:16" x14ac:dyDescent="0.25">
      <c r="A72" s="4" t="s">
        <v>72</v>
      </c>
      <c r="B72" s="11">
        <v>91</v>
      </c>
      <c r="C72" s="10" t="e">
        <v>#N/A</v>
      </c>
      <c r="D72" s="10" t="s">
        <v>286</v>
      </c>
      <c r="E72" s="10" t="e">
        <v>#N/A</v>
      </c>
      <c r="F72" s="10" t="e">
        <v>#N/A</v>
      </c>
      <c r="G72" t="e">
        <v>#N/A</v>
      </c>
      <c r="H72" t="e">
        <f t="shared" si="2"/>
        <v>#N/A</v>
      </c>
      <c r="P72" s="7"/>
    </row>
    <row r="73" spans="1:16" x14ac:dyDescent="0.25">
      <c r="A73" s="4" t="s">
        <v>73</v>
      </c>
      <c r="B73" s="11">
        <v>74</v>
      </c>
      <c r="C73" s="10">
        <v>16.2</v>
      </c>
      <c r="D73" s="10" t="s">
        <v>286</v>
      </c>
      <c r="E73" s="10" t="s">
        <v>305</v>
      </c>
      <c r="F73" s="10">
        <v>10949.359</v>
      </c>
      <c r="G73">
        <v>2.2999999999999998</v>
      </c>
      <c r="H73">
        <f t="shared" si="2"/>
        <v>8.6082798039945826E-2</v>
      </c>
      <c r="P73" s="7"/>
    </row>
    <row r="74" spans="1:16" x14ac:dyDescent="0.25">
      <c r="A74" s="4" t="s">
        <v>74</v>
      </c>
      <c r="B74" s="11">
        <v>79</v>
      </c>
      <c r="C74" s="10">
        <v>10.7</v>
      </c>
      <c r="D74" s="10" t="s">
        <v>286</v>
      </c>
      <c r="E74" s="10" t="s">
        <v>340</v>
      </c>
      <c r="F74" s="10">
        <v>6576.6610000000001</v>
      </c>
      <c r="G74">
        <v>3.62</v>
      </c>
      <c r="H74">
        <f t="shared" si="2"/>
        <v>5.1705070647531798E-2</v>
      </c>
      <c r="P74" s="7"/>
    </row>
    <row r="75" spans="1:16" x14ac:dyDescent="0.25">
      <c r="A75" s="4" t="s">
        <v>57</v>
      </c>
      <c r="B75" s="11" t="s">
        <v>210</v>
      </c>
      <c r="C75" s="10">
        <v>8.6999999999999993</v>
      </c>
      <c r="D75" s="10" t="s">
        <v>286</v>
      </c>
      <c r="E75" s="10" t="s">
        <v>312</v>
      </c>
      <c r="F75" s="10">
        <v>1529.731</v>
      </c>
      <c r="G75">
        <v>5.54</v>
      </c>
      <c r="H75">
        <f t="shared" si="2"/>
        <v>1.202659669195652E-2</v>
      </c>
      <c r="P75" s="7"/>
    </row>
    <row r="76" spans="1:16" x14ac:dyDescent="0.25">
      <c r="A76" s="4" t="s">
        <v>270</v>
      </c>
      <c r="B76" s="11">
        <v>69</v>
      </c>
      <c r="C76" s="10">
        <v>10.3</v>
      </c>
      <c r="D76" s="10" t="s">
        <v>286</v>
      </c>
      <c r="E76" s="10" t="s">
        <v>303</v>
      </c>
      <c r="F76" s="10">
        <v>1461.5719999999999</v>
      </c>
      <c r="G76">
        <v>5.2</v>
      </c>
      <c r="H76">
        <f t="shared" si="2"/>
        <v>1.1490737247435186E-2</v>
      </c>
      <c r="P76" s="7"/>
    </row>
    <row r="77" spans="1:16" x14ac:dyDescent="0.25">
      <c r="A77" s="4" t="s">
        <v>75</v>
      </c>
      <c r="B77" s="11">
        <v>81</v>
      </c>
      <c r="C77" s="10">
        <v>11.4</v>
      </c>
      <c r="D77" s="10" t="s">
        <v>286</v>
      </c>
      <c r="E77" s="10" t="s">
        <v>309</v>
      </c>
      <c r="F77" s="10">
        <v>5667.4560000000001</v>
      </c>
      <c r="G77">
        <v>2.73</v>
      </c>
      <c r="H77">
        <f t="shared" si="2"/>
        <v>4.4556989157838296E-2</v>
      </c>
      <c r="P77" s="7"/>
    </row>
    <row r="78" spans="1:16" x14ac:dyDescent="0.25">
      <c r="A78" s="4" t="s">
        <v>76</v>
      </c>
      <c r="B78" s="11">
        <v>67</v>
      </c>
      <c r="C78" s="10">
        <v>8.9</v>
      </c>
      <c r="D78" s="10" t="s">
        <v>286</v>
      </c>
      <c r="E78" s="10" t="s">
        <v>324</v>
      </c>
      <c r="F78" s="10">
        <v>1471.242</v>
      </c>
      <c r="G78">
        <v>3.55</v>
      </c>
      <c r="H78">
        <f t="shared" si="2"/>
        <v>1.1566761849153541E-2</v>
      </c>
      <c r="P78" s="7"/>
    </row>
    <row r="79" spans="1:16" x14ac:dyDescent="0.25">
      <c r="A79" s="4" t="s">
        <v>77</v>
      </c>
      <c r="B79" s="11">
        <v>81</v>
      </c>
      <c r="C79" s="10">
        <v>10.4</v>
      </c>
      <c r="D79" s="10" t="s">
        <v>286</v>
      </c>
      <c r="E79" s="10" t="s">
        <v>339</v>
      </c>
      <c r="F79" s="10">
        <v>3889.9290000000001</v>
      </c>
      <c r="G79">
        <v>3.15</v>
      </c>
      <c r="H79">
        <f t="shared" si="2"/>
        <v>3.0582244357567272E-2</v>
      </c>
      <c r="P79" s="7"/>
    </row>
    <row r="80" spans="1:16" x14ac:dyDescent="0.25">
      <c r="A80" s="4" t="s">
        <v>78</v>
      </c>
      <c r="B80" s="11" t="s">
        <v>211</v>
      </c>
      <c r="C80" s="10">
        <v>15.8</v>
      </c>
      <c r="D80" s="10" t="s">
        <v>286</v>
      </c>
      <c r="E80" s="10">
        <v>23</v>
      </c>
      <c r="F80" s="10">
        <v>46936.894999999997</v>
      </c>
      <c r="G80">
        <v>1.04</v>
      </c>
      <c r="H80">
        <f t="shared" si="2"/>
        <v>0.36901331419557459</v>
      </c>
      <c r="P80" s="7"/>
    </row>
    <row r="81" spans="1:16" x14ac:dyDescent="0.25">
      <c r="A81" s="4" t="s">
        <v>79</v>
      </c>
      <c r="B81" s="11" t="s">
        <v>206</v>
      </c>
      <c r="C81" s="10">
        <v>15.2</v>
      </c>
      <c r="D81" s="10" t="s">
        <v>286</v>
      </c>
      <c r="E81" s="10" t="s">
        <v>393</v>
      </c>
      <c r="F81" s="10">
        <v>22026.285</v>
      </c>
      <c r="G81">
        <v>1.33</v>
      </c>
      <c r="H81">
        <f t="shared" si="2"/>
        <v>0.17316851545604525</v>
      </c>
      <c r="P81" s="7"/>
    </row>
    <row r="82" spans="1:16" x14ac:dyDescent="0.25">
      <c r="A82" s="4" t="s">
        <v>80</v>
      </c>
      <c r="B82" s="11" t="s">
        <v>212</v>
      </c>
      <c r="C82" s="10">
        <v>18.8</v>
      </c>
      <c r="D82" s="10" t="s">
        <v>285</v>
      </c>
      <c r="E82" s="10" t="s">
        <v>424</v>
      </c>
      <c r="F82" s="10">
        <v>39834.589999999997</v>
      </c>
      <c r="G82">
        <v>2.13</v>
      </c>
      <c r="H82">
        <f t="shared" si="2"/>
        <v>0.31317568142336416</v>
      </c>
      <c r="P82" s="7"/>
    </row>
    <row r="83" spans="1:16" x14ac:dyDescent="0.25">
      <c r="A83" s="4" t="s">
        <v>81</v>
      </c>
      <c r="B83" s="11" t="s">
        <v>213</v>
      </c>
      <c r="C83" s="10">
        <v>11.5</v>
      </c>
      <c r="D83" s="10" t="s">
        <v>286</v>
      </c>
      <c r="E83" s="10" t="s">
        <v>337</v>
      </c>
      <c r="F83" s="10">
        <v>4423.5129999999999</v>
      </c>
      <c r="G83">
        <v>2.8</v>
      </c>
      <c r="H83">
        <f t="shared" si="2"/>
        <v>3.4777229991826447E-2</v>
      </c>
      <c r="P83" s="7"/>
    </row>
    <row r="84" spans="1:16" x14ac:dyDescent="0.25">
      <c r="A84" s="4" t="s">
        <v>82</v>
      </c>
      <c r="B84" s="11" t="s">
        <v>214</v>
      </c>
      <c r="C84" s="10">
        <v>12.8</v>
      </c>
      <c r="D84" s="10" t="s">
        <v>286</v>
      </c>
      <c r="E84" s="10" t="s">
        <v>310</v>
      </c>
      <c r="F84" s="10">
        <v>8430.6669999999995</v>
      </c>
      <c r="G84">
        <v>2.5</v>
      </c>
      <c r="H84">
        <f t="shared" si="2"/>
        <v>6.628108592503322E-2</v>
      </c>
      <c r="P84" s="7"/>
    </row>
    <row r="85" spans="1:16" x14ac:dyDescent="0.25">
      <c r="A85" s="4" t="s">
        <v>83</v>
      </c>
      <c r="B85" s="11" t="s">
        <v>196</v>
      </c>
      <c r="C85" s="10">
        <v>14.9</v>
      </c>
      <c r="D85" s="10" t="s">
        <v>286</v>
      </c>
      <c r="E85" s="10" t="s">
        <v>365</v>
      </c>
      <c r="F85" s="10">
        <v>17513.525000000001</v>
      </c>
      <c r="G85">
        <v>1.79</v>
      </c>
      <c r="H85">
        <f t="shared" si="2"/>
        <v>0.13768963420986949</v>
      </c>
      <c r="P85" s="7"/>
    </row>
    <row r="86" spans="1:16" x14ac:dyDescent="0.25">
      <c r="A86" s="4" t="s">
        <v>84</v>
      </c>
      <c r="B86" s="12">
        <v>87</v>
      </c>
      <c r="C86" s="10">
        <v>10.3</v>
      </c>
      <c r="D86" s="10" t="s">
        <v>286</v>
      </c>
      <c r="E86" s="10" t="s">
        <v>354</v>
      </c>
      <c r="F86" s="10">
        <v>12377.03</v>
      </c>
      <c r="G86">
        <v>4.55</v>
      </c>
      <c r="H86">
        <f t="shared" si="2"/>
        <v>9.7307008914800458E-2</v>
      </c>
      <c r="P86" s="7"/>
    </row>
    <row r="87" spans="1:16" x14ac:dyDescent="0.25">
      <c r="A87" s="4" t="s">
        <v>85</v>
      </c>
      <c r="B87" s="11" t="s">
        <v>215</v>
      </c>
      <c r="C87" s="10">
        <v>18.5</v>
      </c>
      <c r="D87" s="10" t="s">
        <v>285</v>
      </c>
      <c r="E87" s="10" t="s">
        <v>396</v>
      </c>
      <c r="F87" s="10">
        <v>42782.25</v>
      </c>
      <c r="G87">
        <v>2</v>
      </c>
      <c r="H87">
        <f t="shared" si="2"/>
        <v>0.33634989833144319</v>
      </c>
      <c r="P87" s="7"/>
    </row>
    <row r="88" spans="1:16" x14ac:dyDescent="0.25">
      <c r="A88" s="4" t="s">
        <v>86</v>
      </c>
      <c r="B88" s="11" t="s">
        <v>216</v>
      </c>
      <c r="C88" s="10">
        <v>15.9</v>
      </c>
      <c r="D88" s="10" t="s">
        <v>285</v>
      </c>
      <c r="E88" s="10" t="s">
        <v>359</v>
      </c>
      <c r="F88" s="10">
        <v>29018.736000000001</v>
      </c>
      <c r="G88">
        <v>2.93</v>
      </c>
      <c r="H88">
        <f t="shared" si="2"/>
        <v>0.22814248673940687</v>
      </c>
      <c r="P88" s="7"/>
    </row>
    <row r="89" spans="1:16" x14ac:dyDescent="0.25">
      <c r="A89" s="4" t="s">
        <v>87</v>
      </c>
      <c r="B89" s="11" t="s">
        <v>217</v>
      </c>
      <c r="C89" s="10">
        <v>16.5</v>
      </c>
      <c r="D89" s="10" t="s">
        <v>285</v>
      </c>
      <c r="E89" s="10" t="s">
        <v>370</v>
      </c>
      <c r="F89" s="10">
        <v>34758.947</v>
      </c>
      <c r="G89">
        <v>1.42</v>
      </c>
      <c r="H89">
        <f t="shared" si="2"/>
        <v>0.27327146864781587</v>
      </c>
      <c r="P89" s="7"/>
    </row>
    <row r="90" spans="1:16" x14ac:dyDescent="0.25">
      <c r="A90" s="4" t="s">
        <v>88</v>
      </c>
      <c r="B90" s="12">
        <v>71</v>
      </c>
      <c r="C90" s="10">
        <v>12.9</v>
      </c>
      <c r="D90" s="10" t="s">
        <v>286</v>
      </c>
      <c r="E90" s="10" t="s">
        <v>323</v>
      </c>
      <c r="F90" s="10">
        <v>8076.1809999999996</v>
      </c>
      <c r="G90">
        <v>2.2799999999999998</v>
      </c>
      <c r="H90">
        <f t="shared" si="2"/>
        <v>6.3494151388866479E-2</v>
      </c>
      <c r="P90" s="7"/>
    </row>
    <row r="91" spans="1:16" x14ac:dyDescent="0.25">
      <c r="A91" s="4" t="s">
        <v>89</v>
      </c>
      <c r="B91" s="11" t="s">
        <v>218</v>
      </c>
      <c r="C91" s="10">
        <v>15.2</v>
      </c>
      <c r="D91" s="10" t="s">
        <v>285</v>
      </c>
      <c r="E91" s="10" t="s">
        <v>388</v>
      </c>
      <c r="F91" s="10">
        <v>35148.788</v>
      </c>
      <c r="G91">
        <v>1.34</v>
      </c>
      <c r="H91">
        <f t="shared" si="2"/>
        <v>0.27633636076348134</v>
      </c>
      <c r="P91" s="7"/>
    </row>
    <row r="92" spans="1:16" x14ac:dyDescent="0.25">
      <c r="A92" s="4" t="s">
        <v>90</v>
      </c>
      <c r="B92" s="11" t="s">
        <v>207</v>
      </c>
      <c r="C92" s="10">
        <v>12.8</v>
      </c>
      <c r="D92" s="10" t="s">
        <v>286</v>
      </c>
      <c r="E92" s="10" t="s">
        <v>361</v>
      </c>
      <c r="F92" s="10">
        <v>9325.7459999999992</v>
      </c>
      <c r="G92">
        <v>3.7</v>
      </c>
      <c r="H92">
        <f t="shared" si="2"/>
        <v>7.3318110173374765E-2</v>
      </c>
      <c r="P92" s="7"/>
    </row>
    <row r="93" spans="1:16" x14ac:dyDescent="0.25">
      <c r="A93" s="4" t="s">
        <v>91</v>
      </c>
      <c r="B93" s="12">
        <v>85</v>
      </c>
      <c r="C93" s="10">
        <v>15</v>
      </c>
      <c r="D93" s="10" t="s">
        <v>286</v>
      </c>
      <c r="E93" s="10" t="s">
        <v>414</v>
      </c>
      <c r="F93" s="10">
        <v>19543.774000000001</v>
      </c>
      <c r="G93">
        <v>2.54</v>
      </c>
      <c r="H93">
        <f t="shared" si="2"/>
        <v>0.15365125485248446</v>
      </c>
      <c r="P93" s="7"/>
    </row>
    <row r="94" spans="1:16" x14ac:dyDescent="0.25">
      <c r="A94" s="4" t="s">
        <v>92</v>
      </c>
      <c r="B94" s="11" t="s">
        <v>219</v>
      </c>
      <c r="C94" s="10">
        <v>11.1</v>
      </c>
      <c r="D94" s="10" t="s">
        <v>286</v>
      </c>
      <c r="E94" s="10" t="s">
        <v>328</v>
      </c>
      <c r="F94" s="10">
        <v>2604.7190000000001</v>
      </c>
      <c r="G94">
        <v>4.6500000000000004</v>
      </c>
      <c r="H94">
        <f t="shared" si="2"/>
        <v>2.0478048041699028E-2</v>
      </c>
      <c r="P94" s="7"/>
    </row>
    <row r="95" spans="1:16" x14ac:dyDescent="0.25">
      <c r="A95" s="4" t="s">
        <v>93</v>
      </c>
      <c r="B95" s="11">
        <v>85</v>
      </c>
      <c r="C95" s="10">
        <v>12.8</v>
      </c>
      <c r="D95" s="10" t="s">
        <v>286</v>
      </c>
      <c r="E95" s="10" t="s">
        <v>289</v>
      </c>
      <c r="F95" s="10">
        <v>1546.4880000000001</v>
      </c>
      <c r="G95">
        <v>3.88</v>
      </c>
      <c r="H95">
        <f t="shared" si="2"/>
        <v>1.2158338600022132E-2</v>
      </c>
      <c r="P95" s="7"/>
    </row>
    <row r="96" spans="1:16" x14ac:dyDescent="0.25">
      <c r="A96" s="4" t="s">
        <v>281</v>
      </c>
      <c r="B96" s="11">
        <v>104.6</v>
      </c>
      <c r="C96" s="10">
        <v>12</v>
      </c>
      <c r="D96" s="10" t="s">
        <v>286</v>
      </c>
      <c r="E96" s="10" t="s">
        <v>419</v>
      </c>
      <c r="F96" s="10">
        <v>1800</v>
      </c>
      <c r="G96">
        <v>2</v>
      </c>
      <c r="H96">
        <f t="shared" si="2"/>
        <v>1.4151425345712246E-2</v>
      </c>
      <c r="P96" s="7"/>
    </row>
    <row r="97" spans="1:16" x14ac:dyDescent="0.25">
      <c r="A97" s="4" t="s">
        <v>282</v>
      </c>
      <c r="B97" s="11" t="s">
        <v>220</v>
      </c>
      <c r="C97" s="10">
        <v>16.7</v>
      </c>
      <c r="D97" s="10" t="s">
        <v>285</v>
      </c>
      <c r="E97" s="10" t="s">
        <v>386</v>
      </c>
      <c r="F97" s="10">
        <v>29731.037</v>
      </c>
      <c r="G97">
        <v>1.17</v>
      </c>
      <c r="H97">
        <f t="shared" si="2"/>
        <v>0.23374252808672696</v>
      </c>
      <c r="P97" s="7"/>
    </row>
    <row r="98" spans="1:16" x14ac:dyDescent="0.25">
      <c r="A98" s="4" t="s">
        <v>94</v>
      </c>
      <c r="B98" s="11" t="s">
        <v>196</v>
      </c>
      <c r="C98" s="10">
        <v>13.1</v>
      </c>
      <c r="D98" s="10" t="s">
        <v>286</v>
      </c>
      <c r="E98" s="10" t="s">
        <v>319</v>
      </c>
      <c r="F98" s="10">
        <v>61655.756999999998</v>
      </c>
      <c r="G98">
        <v>2.4</v>
      </c>
      <c r="H98">
        <f t="shared" ref="H98:H128" si="3">F98/$F$149</f>
        <v>0.48473157906604175</v>
      </c>
      <c r="P98" s="7"/>
    </row>
    <row r="99" spans="1:16" x14ac:dyDescent="0.25">
      <c r="A99" s="4" t="s">
        <v>95</v>
      </c>
      <c r="B99" s="11" t="s">
        <v>221</v>
      </c>
      <c r="C99" s="10">
        <v>12.7</v>
      </c>
      <c r="D99" s="10" t="s">
        <v>286</v>
      </c>
      <c r="E99" s="10" t="s">
        <v>426</v>
      </c>
      <c r="F99" s="10">
        <v>2718.2489999999998</v>
      </c>
      <c r="G99">
        <v>2.78</v>
      </c>
      <c r="H99">
        <f t="shared" si="3"/>
        <v>2.1370609885864977E-2</v>
      </c>
      <c r="P99" s="7"/>
    </row>
    <row r="100" spans="1:16" x14ac:dyDescent="0.25">
      <c r="A100" s="4" t="s">
        <v>96</v>
      </c>
      <c r="B100" s="12">
        <v>89</v>
      </c>
      <c r="C100" s="10" t="e">
        <v>#N/A</v>
      </c>
      <c r="D100" s="10" t="s">
        <v>286</v>
      </c>
      <c r="E100" s="10" t="s">
        <v>342</v>
      </c>
      <c r="F100" s="10">
        <v>4590</v>
      </c>
      <c r="G100">
        <v>3.4</v>
      </c>
      <c r="H100">
        <f t="shared" si="3"/>
        <v>3.6086134631566222E-2</v>
      </c>
      <c r="P100" s="7"/>
    </row>
    <row r="101" spans="1:16" x14ac:dyDescent="0.25">
      <c r="A101" s="4" t="s">
        <v>97</v>
      </c>
      <c r="B101" s="11" t="s">
        <v>222</v>
      </c>
      <c r="C101" s="10">
        <v>15.2</v>
      </c>
      <c r="D101" s="10" t="s">
        <v>286</v>
      </c>
      <c r="E101" s="10" t="s">
        <v>420</v>
      </c>
      <c r="F101" s="10">
        <v>17852.106</v>
      </c>
      <c r="G101">
        <v>1.49</v>
      </c>
      <c r="H101">
        <f t="shared" si="3"/>
        <v>0.14035152517930091</v>
      </c>
      <c r="P101" s="7"/>
    </row>
    <row r="102" spans="1:16" x14ac:dyDescent="0.25">
      <c r="A102" s="4" t="s">
        <v>98</v>
      </c>
      <c r="B102" s="11" t="s">
        <v>223</v>
      </c>
      <c r="C102" s="10">
        <v>12.5</v>
      </c>
      <c r="D102" s="10" t="s">
        <v>286</v>
      </c>
      <c r="E102" s="10" t="s">
        <v>366</v>
      </c>
      <c r="F102" s="10">
        <v>16115.121999999999</v>
      </c>
      <c r="G102">
        <v>1.58</v>
      </c>
      <c r="H102">
        <f t="shared" si="3"/>
        <v>0.12669552551113611</v>
      </c>
      <c r="P102" s="7"/>
    </row>
    <row r="103" spans="1:16" x14ac:dyDescent="0.25">
      <c r="A103" s="4" t="s">
        <v>99</v>
      </c>
      <c r="B103" s="11" t="s">
        <v>210</v>
      </c>
      <c r="C103" s="10">
        <v>11.1</v>
      </c>
      <c r="D103" s="10" t="s">
        <v>286</v>
      </c>
      <c r="E103" s="10" t="s">
        <v>385</v>
      </c>
      <c r="F103" s="10">
        <v>2511.2669999999998</v>
      </c>
      <c r="G103">
        <v>3.37</v>
      </c>
      <c r="H103">
        <f t="shared" si="3"/>
        <v>1.9743337485361528E-2</v>
      </c>
      <c r="P103" s="7"/>
    </row>
    <row r="104" spans="1:16" x14ac:dyDescent="0.25">
      <c r="A104" s="4" t="s">
        <v>100</v>
      </c>
      <c r="B104" s="11">
        <v>68</v>
      </c>
      <c r="C104" s="10">
        <v>9.8000000000000007</v>
      </c>
      <c r="D104" s="10" t="s">
        <v>286</v>
      </c>
      <c r="E104" s="10" t="s">
        <v>318</v>
      </c>
      <c r="F104" s="10">
        <v>1161.8399999999999</v>
      </c>
      <c r="G104">
        <v>5.23</v>
      </c>
      <c r="H104">
        <f t="shared" si="3"/>
        <v>9.1342733464790625E-3</v>
      </c>
      <c r="P104" s="7"/>
    </row>
    <row r="105" spans="1:16" x14ac:dyDescent="0.25">
      <c r="A105" s="4" t="s">
        <v>101</v>
      </c>
      <c r="B105" s="11">
        <v>85</v>
      </c>
      <c r="C105" s="10">
        <v>13.4</v>
      </c>
      <c r="D105" s="10" t="s">
        <v>286</v>
      </c>
      <c r="E105" s="10" t="s">
        <v>350</v>
      </c>
      <c r="F105" s="10">
        <v>31086.525000000001</v>
      </c>
      <c r="G105">
        <v>2.4300000000000002</v>
      </c>
      <c r="H105">
        <f t="shared" si="3"/>
        <v>0.24439924321950965</v>
      </c>
      <c r="P105" s="7"/>
    </row>
    <row r="106" spans="1:16" x14ac:dyDescent="0.25">
      <c r="A106" s="4" t="s">
        <v>102</v>
      </c>
      <c r="B106" s="11" t="s">
        <v>224</v>
      </c>
      <c r="C106" s="10">
        <v>16.3</v>
      </c>
      <c r="D106" s="10" t="s">
        <v>286</v>
      </c>
      <c r="E106" s="10" t="s">
        <v>417</v>
      </c>
      <c r="F106" s="10">
        <v>20546.751</v>
      </c>
      <c r="G106">
        <v>1.42</v>
      </c>
      <c r="H106">
        <f t="shared" si="3"/>
        <v>0.16153656270746578</v>
      </c>
      <c r="P106" s="7"/>
    </row>
    <row r="107" spans="1:16" x14ac:dyDescent="0.25">
      <c r="A107" s="4" t="s">
        <v>103</v>
      </c>
      <c r="B107" s="11">
        <v>95</v>
      </c>
      <c r="C107" s="10">
        <v>13.9</v>
      </c>
      <c r="D107" s="10" t="s">
        <v>285</v>
      </c>
      <c r="E107" s="10" t="s">
        <v>400</v>
      </c>
      <c r="F107" s="10">
        <v>90640.184999999998</v>
      </c>
      <c r="G107">
        <v>1.62</v>
      </c>
      <c r="H107">
        <f t="shared" si="3"/>
        <v>0.71260433963835934</v>
      </c>
      <c r="P107" s="7"/>
    </row>
    <row r="108" spans="1:16" x14ac:dyDescent="0.25">
      <c r="A108" s="4" t="s">
        <v>104</v>
      </c>
      <c r="B108" s="11" t="s">
        <v>225</v>
      </c>
      <c r="C108" s="10" t="e">
        <v>#N/A</v>
      </c>
      <c r="D108" s="10" t="s">
        <v>286</v>
      </c>
      <c r="E108" s="10" t="e">
        <v>#N/A</v>
      </c>
      <c r="F108" s="10" t="e">
        <v>#N/A</v>
      </c>
      <c r="G108" t="e">
        <v>#N/A</v>
      </c>
      <c r="H108" t="e">
        <f t="shared" si="3"/>
        <v>#N/A</v>
      </c>
      <c r="P108" s="7"/>
    </row>
    <row r="109" spans="1:16" x14ac:dyDescent="0.25">
      <c r="A109" s="4" t="s">
        <v>105</v>
      </c>
      <c r="B109" s="11" t="s">
        <v>226</v>
      </c>
      <c r="C109" s="10" t="e">
        <v>#N/A</v>
      </c>
      <c r="D109" s="10" t="s">
        <v>286</v>
      </c>
      <c r="E109" s="10" t="e">
        <v>#N/A</v>
      </c>
      <c r="F109" s="10" t="e">
        <v>#N/A</v>
      </c>
      <c r="G109" t="e">
        <v>#N/A</v>
      </c>
      <c r="H109" t="e">
        <f t="shared" si="3"/>
        <v>#N/A</v>
      </c>
      <c r="P109" s="7"/>
    </row>
    <row r="110" spans="1:16" x14ac:dyDescent="0.25">
      <c r="A110" s="4" t="s">
        <v>268</v>
      </c>
      <c r="B110" s="11">
        <v>82</v>
      </c>
      <c r="C110" s="10">
        <v>10.3</v>
      </c>
      <c r="D110" s="10" t="s">
        <v>286</v>
      </c>
      <c r="E110" s="10" t="s">
        <v>343</v>
      </c>
      <c r="F110" s="10">
        <v>1362.0830000000001</v>
      </c>
      <c r="G110">
        <v>4.83</v>
      </c>
      <c r="H110">
        <f t="shared" si="3"/>
        <v>1.0708564382868763E-2</v>
      </c>
      <c r="P110" s="7"/>
    </row>
    <row r="111" spans="1:16" x14ac:dyDescent="0.25">
      <c r="A111" s="4" t="s">
        <v>106</v>
      </c>
      <c r="B111" s="11" t="s">
        <v>227</v>
      </c>
      <c r="C111" s="10">
        <v>10.5</v>
      </c>
      <c r="D111" s="10" t="s">
        <v>286</v>
      </c>
      <c r="E111" s="10" t="s">
        <v>348</v>
      </c>
      <c r="F111" s="10" t="s">
        <v>432</v>
      </c>
      <c r="G111">
        <v>5.72</v>
      </c>
      <c r="H111">
        <f t="shared" si="3"/>
        <v>7.6782017450468514E-3</v>
      </c>
      <c r="P111" s="7"/>
    </row>
    <row r="112" spans="1:16" x14ac:dyDescent="0.25">
      <c r="A112" s="4" t="s">
        <v>107</v>
      </c>
      <c r="B112" s="11" t="s">
        <v>228</v>
      </c>
      <c r="C112" s="10">
        <v>12.9</v>
      </c>
      <c r="D112" s="10" t="s">
        <v>286</v>
      </c>
      <c r="E112" s="10" t="s">
        <v>317</v>
      </c>
      <c r="F112" s="10">
        <v>20330.923999999999</v>
      </c>
      <c r="G112">
        <v>2.2200000000000002</v>
      </c>
      <c r="H112">
        <f t="shared" si="3"/>
        <v>0.15983975177519408</v>
      </c>
      <c r="P112" s="7"/>
    </row>
    <row r="113" spans="1:16" x14ac:dyDescent="0.25">
      <c r="A113" s="4" t="s">
        <v>108</v>
      </c>
      <c r="B113" s="11">
        <v>81</v>
      </c>
      <c r="C113" s="10">
        <v>12.3</v>
      </c>
      <c r="D113" s="10" t="s">
        <v>286</v>
      </c>
      <c r="E113" s="10" t="s">
        <v>292</v>
      </c>
      <c r="F113" s="10">
        <v>13410.093000000001</v>
      </c>
      <c r="G113">
        <v>2.2599999999999998</v>
      </c>
      <c r="H113">
        <f t="shared" si="3"/>
        <v>0.10542884998253242</v>
      </c>
      <c r="P113" s="7"/>
    </row>
    <row r="114" spans="1:16" x14ac:dyDescent="0.25">
      <c r="A114" s="4" t="s">
        <v>109</v>
      </c>
      <c r="B114" s="11" t="s">
        <v>229</v>
      </c>
      <c r="C114" s="10">
        <v>7.6</v>
      </c>
      <c r="D114" s="10" t="s">
        <v>286</v>
      </c>
      <c r="E114" s="10" t="s">
        <v>288</v>
      </c>
      <c r="F114" s="10">
        <v>1892.4839999999999</v>
      </c>
      <c r="G114">
        <v>6.7</v>
      </c>
      <c r="H114">
        <f t="shared" si="3"/>
        <v>1.487852557997494E-2</v>
      </c>
      <c r="P114" s="7"/>
    </row>
    <row r="115" spans="1:16" x14ac:dyDescent="0.25">
      <c r="A115" s="4" t="s">
        <v>110</v>
      </c>
      <c r="B115" s="11" t="s">
        <v>230</v>
      </c>
      <c r="C115" s="10">
        <v>15</v>
      </c>
      <c r="D115" s="10" t="s">
        <v>286</v>
      </c>
      <c r="E115" s="10" t="s">
        <v>359</v>
      </c>
      <c r="F115" s="10">
        <v>28576.522000000001</v>
      </c>
      <c r="G115">
        <v>1.39</v>
      </c>
      <c r="H115">
        <f t="shared" si="3"/>
        <v>0.224665843179502</v>
      </c>
      <c r="P115" s="7"/>
    </row>
    <row r="116" spans="1:16" x14ac:dyDescent="0.25">
      <c r="A116" s="4" t="s">
        <v>111</v>
      </c>
      <c r="B116" s="11">
        <v>81</v>
      </c>
      <c r="C116" s="10" t="e">
        <v>#N/A</v>
      </c>
      <c r="D116" s="10" t="s">
        <v>286</v>
      </c>
      <c r="E116" s="10" t="e">
        <v>#N/A</v>
      </c>
      <c r="F116" s="10" t="e">
        <v>#N/A</v>
      </c>
      <c r="G116" t="e">
        <v>#N/A</v>
      </c>
      <c r="H116" t="e">
        <f t="shared" si="3"/>
        <v>#N/A</v>
      </c>
      <c r="P116" s="7"/>
    </row>
    <row r="117" spans="1:16" x14ac:dyDescent="0.25">
      <c r="A117" s="4" t="s">
        <v>112</v>
      </c>
      <c r="B117" s="11">
        <v>84</v>
      </c>
      <c r="C117" s="10" t="e">
        <v>#N/A</v>
      </c>
      <c r="D117" s="10" t="s">
        <v>286</v>
      </c>
      <c r="E117" s="10" t="s">
        <v>295</v>
      </c>
      <c r="F117" s="10">
        <v>2907.36</v>
      </c>
      <c r="G117" t="e">
        <v>#N/A</v>
      </c>
      <c r="H117">
        <f t="shared" si="3"/>
        <v>2.285738221839442E-2</v>
      </c>
      <c r="P117" s="7"/>
    </row>
    <row r="118" spans="1:16" x14ac:dyDescent="0.25">
      <c r="A118" s="4" t="s">
        <v>113</v>
      </c>
      <c r="B118" s="11">
        <v>74</v>
      </c>
      <c r="C118" s="10">
        <v>8.1</v>
      </c>
      <c r="D118" s="10" t="s">
        <v>286</v>
      </c>
      <c r="E118" s="10" t="s">
        <v>292</v>
      </c>
      <c r="F118" s="10">
        <v>3249.08</v>
      </c>
      <c r="G118">
        <v>5.07</v>
      </c>
      <c r="H118">
        <f t="shared" si="3"/>
        <v>2.554395170124819E-2</v>
      </c>
      <c r="P118" s="7"/>
    </row>
    <row r="119" spans="1:16" x14ac:dyDescent="0.25">
      <c r="A119" s="4" t="s">
        <v>114</v>
      </c>
      <c r="B119" s="11">
        <v>88</v>
      </c>
      <c r="C119" s="10">
        <v>14.8</v>
      </c>
      <c r="D119" s="10" t="s">
        <v>286</v>
      </c>
      <c r="E119" s="10" t="s">
        <v>345</v>
      </c>
      <c r="F119" s="10">
        <v>15612.299000000001</v>
      </c>
      <c r="G119">
        <v>1.7</v>
      </c>
      <c r="H119">
        <f t="shared" si="3"/>
        <v>0.1227423798741322</v>
      </c>
      <c r="P119" s="7"/>
    </row>
    <row r="120" spans="1:16" x14ac:dyDescent="0.25">
      <c r="A120" s="4" t="s">
        <v>115</v>
      </c>
      <c r="B120" s="11" t="s">
        <v>231</v>
      </c>
      <c r="C120" s="10">
        <v>13.1</v>
      </c>
      <c r="D120" s="10" t="s">
        <v>286</v>
      </c>
      <c r="E120" s="10" t="s">
        <v>355</v>
      </c>
      <c r="F120" s="10">
        <v>15807.14</v>
      </c>
      <c r="G120">
        <v>2.4</v>
      </c>
      <c r="H120">
        <f t="shared" si="3"/>
        <v>0.1242742009106788</v>
      </c>
      <c r="P120" s="7"/>
    </row>
    <row r="121" spans="1:16" x14ac:dyDescent="0.25">
      <c r="A121" s="4" t="s">
        <v>116</v>
      </c>
      <c r="B121" s="11">
        <v>84</v>
      </c>
      <c r="C121" s="10">
        <v>11.7</v>
      </c>
      <c r="D121" s="10" t="s">
        <v>286</v>
      </c>
      <c r="E121" s="10">
        <v>27.7</v>
      </c>
      <c r="F121" s="10">
        <v>2869.165</v>
      </c>
      <c r="G121">
        <v>3.14</v>
      </c>
      <c r="H121">
        <f t="shared" si="3"/>
        <v>2.2557096834461374E-2</v>
      </c>
      <c r="P121" s="7"/>
    </row>
    <row r="122" spans="1:16" x14ac:dyDescent="0.25">
      <c r="A122" s="4" t="s">
        <v>117</v>
      </c>
      <c r="B122" s="11">
        <v>92</v>
      </c>
      <c r="C122" s="10">
        <v>11.8</v>
      </c>
      <c r="D122" s="10" t="s">
        <v>286</v>
      </c>
      <c r="E122" s="10" t="s">
        <v>395</v>
      </c>
      <c r="F122" s="10">
        <v>4639.6180000000004</v>
      </c>
      <c r="G122">
        <v>1.27</v>
      </c>
      <c r="H122">
        <f t="shared" si="3"/>
        <v>3.6476226533123754E-2</v>
      </c>
      <c r="P122" s="7"/>
    </row>
    <row r="123" spans="1:16" x14ac:dyDescent="0.25">
      <c r="A123" s="4" t="s">
        <v>118</v>
      </c>
      <c r="B123" s="11">
        <v>100</v>
      </c>
      <c r="C123" s="10">
        <v>14.7</v>
      </c>
      <c r="D123" s="10" t="s">
        <v>286</v>
      </c>
      <c r="E123" s="10" t="s">
        <v>374</v>
      </c>
      <c r="F123" s="10">
        <v>7418.723</v>
      </c>
      <c r="G123">
        <v>2.37</v>
      </c>
      <c r="H123">
        <f t="shared" si="3"/>
        <v>5.8325280386121323E-2</v>
      </c>
      <c r="P123" s="7"/>
    </row>
    <row r="124" spans="1:16" x14ac:dyDescent="0.25">
      <c r="A124" s="4" t="s">
        <v>119</v>
      </c>
      <c r="B124" s="11" t="s">
        <v>192</v>
      </c>
      <c r="C124" s="10">
        <v>15</v>
      </c>
      <c r="D124" s="10" t="s">
        <v>286</v>
      </c>
      <c r="E124" s="10" t="s">
        <v>391</v>
      </c>
      <c r="F124" s="10">
        <v>13562.517</v>
      </c>
      <c r="G124">
        <v>1.82</v>
      </c>
      <c r="H124">
        <f t="shared" si="3"/>
        <v>0.10662719268080734</v>
      </c>
      <c r="P124" s="7"/>
    </row>
    <row r="125" spans="1:16" x14ac:dyDescent="0.25">
      <c r="A125" s="4" t="s">
        <v>120</v>
      </c>
      <c r="B125" s="11" t="s">
        <v>53</v>
      </c>
      <c r="C125" s="10">
        <v>11.8</v>
      </c>
      <c r="D125" s="10" t="s">
        <v>286</v>
      </c>
      <c r="E125" s="10" t="s">
        <v>380</v>
      </c>
      <c r="F125" s="10">
        <v>6450.2439999999997</v>
      </c>
      <c r="G125">
        <v>2.5499999999999998</v>
      </c>
      <c r="H125">
        <f t="shared" si="3"/>
        <v>5.0711192459793518E-2</v>
      </c>
      <c r="P125" s="7"/>
    </row>
    <row r="126" spans="1:16" x14ac:dyDescent="0.25">
      <c r="A126" s="4" t="s">
        <v>121</v>
      </c>
      <c r="B126" s="11" t="s">
        <v>229</v>
      </c>
      <c r="C126" s="10">
        <v>9.1999999999999993</v>
      </c>
      <c r="D126" s="10" t="s">
        <v>286</v>
      </c>
      <c r="E126" s="10" t="s">
        <v>336</v>
      </c>
      <c r="F126" s="10" t="s">
        <v>433</v>
      </c>
      <c r="G126">
        <v>5.65</v>
      </c>
      <c r="H126">
        <f t="shared" si="3"/>
        <v>7.038643800353326E-3</v>
      </c>
      <c r="P126" s="7"/>
    </row>
    <row r="127" spans="1:16" x14ac:dyDescent="0.25">
      <c r="A127" s="4" t="s">
        <v>271</v>
      </c>
      <c r="B127" s="11">
        <v>85</v>
      </c>
      <c r="C127" s="10">
        <v>9.6</v>
      </c>
      <c r="D127" s="10" t="s">
        <v>286</v>
      </c>
      <c r="E127" s="10" t="s">
        <v>382</v>
      </c>
      <c r="F127" s="10">
        <v>3677.895</v>
      </c>
      <c r="G127">
        <v>2.5499999999999998</v>
      </c>
      <c r="H127">
        <f t="shared" si="3"/>
        <v>2.8915253623260188E-2</v>
      </c>
      <c r="P127" s="7"/>
    </row>
    <row r="128" spans="1:16" x14ac:dyDescent="0.25">
      <c r="A128" s="4" t="s">
        <v>122</v>
      </c>
      <c r="B128" s="11" t="s">
        <v>232</v>
      </c>
      <c r="C128" s="10">
        <v>12.3</v>
      </c>
      <c r="D128" s="10" t="s">
        <v>286</v>
      </c>
      <c r="E128" s="10" t="s">
        <v>356</v>
      </c>
      <c r="F128" s="10">
        <v>8638.9979999999996</v>
      </c>
      <c r="G128">
        <v>3.6</v>
      </c>
      <c r="H128">
        <f t="shared" si="3"/>
        <v>6.7918964032642998E-2</v>
      </c>
      <c r="P128" s="7"/>
    </row>
    <row r="129" spans="1:16" x14ac:dyDescent="0.25">
      <c r="A129" s="4" t="s">
        <v>123</v>
      </c>
      <c r="B129" s="11">
        <v>78</v>
      </c>
      <c r="C129" s="10">
        <v>12.3</v>
      </c>
      <c r="D129" s="10" t="s">
        <v>286</v>
      </c>
      <c r="E129" s="10" t="s">
        <v>405</v>
      </c>
      <c r="F129" s="10">
        <v>1945.3430000000001</v>
      </c>
      <c r="G129">
        <v>2.96</v>
      </c>
      <c r="H129">
        <f t="shared" ref="H129:H192" si="4">F129/$F$149</f>
        <v>1.5294097909057721E-2</v>
      </c>
      <c r="P129" s="7"/>
    </row>
    <row r="130" spans="1:16" x14ac:dyDescent="0.25">
      <c r="A130" s="4" t="s">
        <v>124</v>
      </c>
      <c r="B130" s="11" t="s">
        <v>198</v>
      </c>
      <c r="C130" s="10">
        <v>17.8</v>
      </c>
      <c r="D130" s="10" t="s">
        <v>285</v>
      </c>
      <c r="E130" s="10" t="s">
        <v>397</v>
      </c>
      <c r="F130" s="10">
        <v>45397.548000000003</v>
      </c>
      <c r="G130">
        <v>1.75</v>
      </c>
      <c r="H130">
        <f t="shared" si="4"/>
        <v>0.35691111744466014</v>
      </c>
      <c r="P130" s="7"/>
    </row>
    <row r="131" spans="1:16" ht="30" x14ac:dyDescent="0.25">
      <c r="A131" s="4" t="s">
        <v>125</v>
      </c>
      <c r="B131" s="11">
        <v>87</v>
      </c>
      <c r="C131" s="10" t="e">
        <v>#N/A</v>
      </c>
      <c r="D131" s="10" t="s">
        <v>286</v>
      </c>
      <c r="E131" s="10" t="e">
        <v>#N/A</v>
      </c>
      <c r="F131" s="10" t="e">
        <v>#N/A</v>
      </c>
      <c r="G131" t="e">
        <v>#N/A</v>
      </c>
      <c r="H131" t="e">
        <f t="shared" si="4"/>
        <v>#N/A</v>
      </c>
      <c r="P131" s="7"/>
    </row>
    <row r="132" spans="1:16" x14ac:dyDescent="0.25">
      <c r="A132" s="4" t="s">
        <v>238</v>
      </c>
      <c r="B132" s="11">
        <v>85</v>
      </c>
      <c r="C132" s="10" t="e">
        <v>#N/A</v>
      </c>
      <c r="D132" s="10" t="s">
        <v>286</v>
      </c>
      <c r="E132" s="10" t="e">
        <v>#N/A</v>
      </c>
      <c r="F132" s="10" t="e">
        <v>#N/A</v>
      </c>
      <c r="G132" t="e">
        <v>#N/A</v>
      </c>
      <c r="H132" t="e">
        <f t="shared" si="4"/>
        <v>#N/A</v>
      </c>
      <c r="P132" s="7"/>
    </row>
    <row r="133" spans="1:16" x14ac:dyDescent="0.25">
      <c r="A133" s="4" t="s">
        <v>237</v>
      </c>
      <c r="B133" s="11" t="s">
        <v>44</v>
      </c>
      <c r="C133" s="10">
        <v>19</v>
      </c>
      <c r="D133" s="10" t="s">
        <v>285</v>
      </c>
      <c r="E133" s="10" t="s">
        <v>391</v>
      </c>
      <c r="F133" s="10">
        <v>31251.526999999998</v>
      </c>
      <c r="G133">
        <v>2.14</v>
      </c>
      <c r="H133">
        <f t="shared" si="4"/>
        <v>0.24569647293333918</v>
      </c>
      <c r="P133" s="7"/>
    </row>
    <row r="134" spans="1:16" x14ac:dyDescent="0.25">
      <c r="A134" s="4" t="s">
        <v>126</v>
      </c>
      <c r="B134" s="11">
        <v>84</v>
      </c>
      <c r="C134" s="10">
        <v>11.5</v>
      </c>
      <c r="D134" s="10" t="s">
        <v>286</v>
      </c>
      <c r="E134" s="10" t="s">
        <v>324</v>
      </c>
      <c r="F134" s="10">
        <v>3946.2759999999998</v>
      </c>
      <c r="G134">
        <v>2.56</v>
      </c>
      <c r="H134">
        <f t="shared" si="4"/>
        <v>3.1025239004208852E-2</v>
      </c>
      <c r="P134" s="7"/>
    </row>
    <row r="135" spans="1:16" x14ac:dyDescent="0.25">
      <c r="A135" s="4" t="s">
        <v>127</v>
      </c>
      <c r="B135" s="11">
        <v>70</v>
      </c>
      <c r="C135" s="10">
        <v>5.3</v>
      </c>
      <c r="D135" s="10" t="s">
        <v>286</v>
      </c>
      <c r="E135" s="10" t="s">
        <v>297</v>
      </c>
      <c r="F135" s="10" t="s">
        <v>434</v>
      </c>
      <c r="G135">
        <v>7.55</v>
      </c>
      <c r="H135">
        <f t="shared" si="4"/>
        <v>6.8037065539055938E-3</v>
      </c>
      <c r="P135" s="7"/>
    </row>
    <row r="136" spans="1:16" x14ac:dyDescent="0.25">
      <c r="A136" s="4" t="s">
        <v>128</v>
      </c>
      <c r="B136" s="11" t="s">
        <v>233</v>
      </c>
      <c r="C136" s="10">
        <v>9.8000000000000007</v>
      </c>
      <c r="D136" s="10" t="s">
        <v>286</v>
      </c>
      <c r="E136" s="10" t="s">
        <v>302</v>
      </c>
      <c r="F136" s="10">
        <v>5126.4790000000003</v>
      </c>
      <c r="G136">
        <v>5.91</v>
      </c>
      <c r="H136">
        <f t="shared" si="4"/>
        <v>4.0303880474923094E-2</v>
      </c>
      <c r="P136" s="7"/>
    </row>
    <row r="137" spans="1:16" x14ac:dyDescent="0.25">
      <c r="A137" s="4" t="s">
        <v>129</v>
      </c>
      <c r="B137" s="11" t="s">
        <v>47</v>
      </c>
      <c r="C137" s="10">
        <v>17.5</v>
      </c>
      <c r="D137" s="10" t="s">
        <v>285</v>
      </c>
      <c r="E137" s="10" t="s">
        <v>427</v>
      </c>
      <c r="F137" s="10">
        <v>61586.703000000001</v>
      </c>
      <c r="G137">
        <v>1.92</v>
      </c>
      <c r="H137">
        <f t="shared" si="4"/>
        <v>0.48418868321836245</v>
      </c>
      <c r="P137" s="7"/>
    </row>
    <row r="138" spans="1:16" x14ac:dyDescent="0.25">
      <c r="A138" s="4" t="s">
        <v>130</v>
      </c>
      <c r="B138" s="11" t="s">
        <v>234</v>
      </c>
      <c r="C138" s="10">
        <v>13.6</v>
      </c>
      <c r="D138" s="10" t="s">
        <v>286</v>
      </c>
      <c r="E138" s="10" t="s">
        <v>314</v>
      </c>
      <c r="F138" s="10">
        <v>45193.724000000002</v>
      </c>
      <c r="G138">
        <v>2.9</v>
      </c>
      <c r="H138">
        <f t="shared" si="4"/>
        <v>0.35530867293373547</v>
      </c>
      <c r="P138" s="7"/>
    </row>
    <row r="139" spans="1:16" x14ac:dyDescent="0.25">
      <c r="A139" s="4" t="s">
        <v>131</v>
      </c>
      <c r="B139" s="11">
        <v>84</v>
      </c>
      <c r="C139" s="10">
        <v>7.7</v>
      </c>
      <c r="D139" s="10" t="s">
        <v>286</v>
      </c>
      <c r="E139" s="10">
        <v>20.2</v>
      </c>
      <c r="F139" s="10">
        <v>4132.1689999999999</v>
      </c>
      <c r="G139">
        <v>3.98</v>
      </c>
      <c r="H139">
        <f t="shared" si="4"/>
        <v>3.2486711732981344E-2</v>
      </c>
      <c r="P139" s="7"/>
    </row>
    <row r="140" spans="1:16" x14ac:dyDescent="0.25">
      <c r="A140" s="4" t="s">
        <v>132</v>
      </c>
      <c r="B140" s="11" t="s">
        <v>234</v>
      </c>
      <c r="C140" s="10">
        <v>13.2</v>
      </c>
      <c r="D140" s="10" t="s">
        <v>286</v>
      </c>
      <c r="E140" s="10">
        <v>9.9</v>
      </c>
      <c r="F140" s="10">
        <v>4172.75</v>
      </c>
      <c r="G140">
        <v>3.13</v>
      </c>
      <c r="H140">
        <f t="shared" si="4"/>
        <v>3.2805755617400428E-2</v>
      </c>
      <c r="P140" s="7"/>
    </row>
    <row r="141" spans="1:16" x14ac:dyDescent="0.25">
      <c r="A141" s="4" t="s">
        <v>133</v>
      </c>
      <c r="B141" s="11">
        <v>80</v>
      </c>
      <c r="C141" s="10">
        <v>12.7</v>
      </c>
      <c r="D141" s="10" t="s">
        <v>286</v>
      </c>
      <c r="E141" s="10" t="s">
        <v>317</v>
      </c>
      <c r="F141" s="10">
        <v>15230.986000000001</v>
      </c>
      <c r="G141">
        <v>2.63</v>
      </c>
      <c r="H141">
        <f t="shared" si="4"/>
        <v>0.11974453406699354</v>
      </c>
      <c r="P141" s="7"/>
    </row>
    <row r="142" spans="1:16" ht="30" x14ac:dyDescent="0.25">
      <c r="A142" s="4" t="s">
        <v>278</v>
      </c>
      <c r="B142" s="11" t="s">
        <v>235</v>
      </c>
      <c r="C142" s="10">
        <v>10</v>
      </c>
      <c r="D142" s="10" t="s">
        <v>286</v>
      </c>
      <c r="E142" s="10" t="s">
        <v>320</v>
      </c>
      <c r="F142" s="10">
        <v>2891.1970000000001</v>
      </c>
      <c r="G142">
        <v>4.13</v>
      </c>
      <c r="H142">
        <f t="shared" si="4"/>
        <v>2.2730310280692893E-2</v>
      </c>
      <c r="P142" s="7"/>
    </row>
    <row r="143" spans="1:16" x14ac:dyDescent="0.25">
      <c r="A143" s="4" t="s">
        <v>134</v>
      </c>
      <c r="B143" s="11">
        <v>84</v>
      </c>
      <c r="C143" s="10">
        <v>12.6</v>
      </c>
      <c r="D143" s="10" t="s">
        <v>286</v>
      </c>
      <c r="E143" s="10" t="s">
        <v>338</v>
      </c>
      <c r="F143" s="10">
        <v>9514.1759999999995</v>
      </c>
      <c r="G143">
        <v>2.89</v>
      </c>
      <c r="H143">
        <f t="shared" si="4"/>
        <v>7.4799528549981745E-2</v>
      </c>
      <c r="P143" s="7"/>
    </row>
    <row r="144" spans="1:16" x14ac:dyDescent="0.25">
      <c r="A144" s="4" t="s">
        <v>135</v>
      </c>
      <c r="B144" s="11" t="s">
        <v>236</v>
      </c>
      <c r="C144" s="10">
        <v>13.6</v>
      </c>
      <c r="D144" s="10" t="s">
        <v>286</v>
      </c>
      <c r="E144" s="10" t="s">
        <v>358</v>
      </c>
      <c r="F144" s="10">
        <v>9660.2549999999992</v>
      </c>
      <c r="G144">
        <v>2.6</v>
      </c>
      <c r="H144">
        <f t="shared" si="4"/>
        <v>7.5947987473913015E-2</v>
      </c>
      <c r="P144" s="7"/>
    </row>
    <row r="145" spans="1:16" x14ac:dyDescent="0.25">
      <c r="A145" s="4" t="s">
        <v>136</v>
      </c>
      <c r="B145" s="11" t="s">
        <v>239</v>
      </c>
      <c r="C145" s="10">
        <v>12.3</v>
      </c>
      <c r="D145" s="10" t="s">
        <v>286</v>
      </c>
      <c r="E145" s="10" t="s">
        <v>310</v>
      </c>
      <c r="F145" s="10">
        <v>5549.0150000000003</v>
      </c>
      <c r="G145">
        <v>3.3</v>
      </c>
      <c r="H145">
        <f t="shared" si="4"/>
        <v>4.3625817508187469E-2</v>
      </c>
      <c r="P145" s="7"/>
    </row>
    <row r="146" spans="1:16" x14ac:dyDescent="0.25">
      <c r="A146" s="4" t="s">
        <v>137</v>
      </c>
      <c r="B146" s="11" t="s">
        <v>217</v>
      </c>
      <c r="C146" s="10">
        <v>15.3</v>
      </c>
      <c r="D146" s="10" t="s">
        <v>286</v>
      </c>
      <c r="E146" s="10" t="s">
        <v>406</v>
      </c>
      <c r="F146" s="10">
        <v>21078.774000000001</v>
      </c>
      <c r="G146">
        <v>1.37</v>
      </c>
      <c r="H146">
        <f t="shared" si="4"/>
        <v>0.16571927591118907</v>
      </c>
      <c r="P146" s="7"/>
    </row>
    <row r="147" spans="1:16" x14ac:dyDescent="0.25">
      <c r="A147" s="4" t="s">
        <v>138</v>
      </c>
      <c r="B147" s="11" t="s">
        <v>240</v>
      </c>
      <c r="C147" s="10">
        <v>16.2</v>
      </c>
      <c r="D147" s="10" t="s">
        <v>285</v>
      </c>
      <c r="E147" s="10" t="s">
        <v>368</v>
      </c>
      <c r="F147" s="10">
        <v>26490.074000000001</v>
      </c>
      <c r="G147">
        <v>1.37</v>
      </c>
      <c r="H147">
        <f t="shared" si="4"/>
        <v>0.20826239145188497</v>
      </c>
      <c r="P147" s="7"/>
    </row>
    <row r="148" spans="1:16" x14ac:dyDescent="0.25">
      <c r="A148" s="4" t="s">
        <v>139</v>
      </c>
      <c r="B148" s="11" t="s">
        <v>241</v>
      </c>
      <c r="C148" s="10" t="e">
        <v>#N/A</v>
      </c>
      <c r="D148" s="10" t="s">
        <v>286</v>
      </c>
      <c r="E148" s="10" t="e">
        <v>#N/A</v>
      </c>
      <c r="F148" s="10">
        <v>33229.896999999997</v>
      </c>
      <c r="G148" t="e">
        <v>#N/A</v>
      </c>
      <c r="H148">
        <f t="shared" si="4"/>
        <v>0.26125022591178182</v>
      </c>
      <c r="P148" s="7"/>
    </row>
    <row r="149" spans="1:16" x14ac:dyDescent="0.25">
      <c r="A149" s="4" t="s">
        <v>140</v>
      </c>
      <c r="B149" s="11" t="s">
        <v>242</v>
      </c>
      <c r="C149" s="10">
        <v>13.4</v>
      </c>
      <c r="D149" s="10" t="s">
        <v>286</v>
      </c>
      <c r="E149" s="10" t="s">
        <v>297</v>
      </c>
      <c r="F149" s="10">
        <v>127195.66800000001</v>
      </c>
      <c r="G149">
        <v>2.23</v>
      </c>
      <c r="H149">
        <f t="shared" si="4"/>
        <v>1</v>
      </c>
      <c r="P149" s="7"/>
    </row>
    <row r="150" spans="1:16" x14ac:dyDescent="0.25">
      <c r="A150" s="4" t="s">
        <v>141</v>
      </c>
      <c r="B150" s="11">
        <v>91</v>
      </c>
      <c r="C150" s="10">
        <v>14.4</v>
      </c>
      <c r="D150" s="10" t="s">
        <v>286</v>
      </c>
      <c r="E150" s="10" t="s">
        <v>399</v>
      </c>
      <c r="F150" s="10">
        <v>16387.905999999999</v>
      </c>
      <c r="G150">
        <v>1.45</v>
      </c>
      <c r="H150">
        <f t="shared" si="4"/>
        <v>0.12884012685086096</v>
      </c>
      <c r="P150" s="7"/>
    </row>
    <row r="151" spans="1:16" x14ac:dyDescent="0.25">
      <c r="A151" s="4" t="s">
        <v>142</v>
      </c>
      <c r="B151" s="11" t="s">
        <v>243</v>
      </c>
      <c r="C151" s="10">
        <v>14.6</v>
      </c>
      <c r="D151" s="10" t="s">
        <v>286</v>
      </c>
      <c r="E151" s="10" t="s">
        <v>375</v>
      </c>
      <c r="F151" s="10">
        <v>22556.136999999999</v>
      </c>
      <c r="G151">
        <v>1.44</v>
      </c>
      <c r="H151">
        <f t="shared" si="4"/>
        <v>0.17733416046842096</v>
      </c>
      <c r="P151" s="7"/>
    </row>
    <row r="152" spans="1:16" x14ac:dyDescent="0.25">
      <c r="A152" s="4" t="s">
        <v>143</v>
      </c>
      <c r="B152" s="11">
        <v>76</v>
      </c>
      <c r="C152" s="10">
        <v>11.5</v>
      </c>
      <c r="D152" s="10" t="s">
        <v>286</v>
      </c>
      <c r="E152" s="10" t="s">
        <v>362</v>
      </c>
      <c r="F152" s="10">
        <v>1357.575</v>
      </c>
      <c r="G152">
        <v>4.8499999999999996</v>
      </c>
      <c r="H152">
        <f t="shared" si="4"/>
        <v>1.0673122924280723E-2</v>
      </c>
      <c r="P152" s="7"/>
    </row>
    <row r="153" spans="1:16" x14ac:dyDescent="0.25">
      <c r="A153" s="4" t="s">
        <v>144</v>
      </c>
      <c r="B153" s="12">
        <v>86</v>
      </c>
      <c r="C153" s="10" t="e">
        <v>#N/A</v>
      </c>
      <c r="D153" s="10" t="s">
        <v>286</v>
      </c>
      <c r="E153" s="10" t="e">
        <v>#N/A</v>
      </c>
      <c r="F153" s="10" t="e">
        <v>#N/A</v>
      </c>
      <c r="G153" t="e">
        <v>#N/A</v>
      </c>
      <c r="H153" t="e">
        <f t="shared" si="4"/>
        <v>#N/A</v>
      </c>
      <c r="P153" s="7"/>
    </row>
    <row r="154" spans="1:16" x14ac:dyDescent="0.25">
      <c r="A154" s="4" t="s">
        <v>145</v>
      </c>
      <c r="B154" s="12">
        <v>74</v>
      </c>
      <c r="C154" s="10" t="e">
        <v>#N/A</v>
      </c>
      <c r="D154" s="10" t="s">
        <v>286</v>
      </c>
      <c r="E154" s="10" t="e">
        <v>#N/A</v>
      </c>
      <c r="F154" s="10" t="e">
        <v>#N/A</v>
      </c>
      <c r="G154" t="e">
        <v>#N/A</v>
      </c>
      <c r="H154" t="e">
        <f t="shared" si="4"/>
        <v>#N/A</v>
      </c>
      <c r="P154" s="7"/>
    </row>
    <row r="155" spans="1:16" x14ac:dyDescent="0.25">
      <c r="A155" s="4" t="s">
        <v>146</v>
      </c>
      <c r="B155" s="11">
        <v>62</v>
      </c>
      <c r="C155" s="10" t="e">
        <v>#N/A</v>
      </c>
      <c r="D155" s="10" t="s">
        <v>286</v>
      </c>
      <c r="E155" s="10" t="e">
        <v>#N/A</v>
      </c>
      <c r="F155" s="10" t="e">
        <v>#N/A</v>
      </c>
      <c r="G155" t="e">
        <v>#N/A</v>
      </c>
      <c r="H155" t="e">
        <f t="shared" si="4"/>
        <v>#N/A</v>
      </c>
      <c r="P155" s="7"/>
    </row>
    <row r="156" spans="1:16" x14ac:dyDescent="0.25">
      <c r="A156" s="4" t="s">
        <v>147</v>
      </c>
      <c r="B156" s="11">
        <v>71</v>
      </c>
      <c r="C156" s="10" t="e">
        <v>#N/A</v>
      </c>
      <c r="D156" s="10" t="s">
        <v>286</v>
      </c>
      <c r="E156" s="10" t="e">
        <v>#N/A</v>
      </c>
      <c r="F156" s="10" t="e">
        <v>#N/A</v>
      </c>
      <c r="G156" t="e">
        <v>#N/A</v>
      </c>
      <c r="H156" t="e">
        <f t="shared" si="4"/>
        <v>#N/A</v>
      </c>
      <c r="P156" s="7"/>
    </row>
    <row r="157" spans="1:16" x14ac:dyDescent="0.25">
      <c r="A157" s="4" t="s">
        <v>148</v>
      </c>
      <c r="B157" s="11">
        <v>88</v>
      </c>
      <c r="C157" s="10">
        <v>12.3</v>
      </c>
      <c r="D157" s="10" t="s">
        <v>286</v>
      </c>
      <c r="E157" s="10" t="s">
        <v>304</v>
      </c>
      <c r="F157" s="10">
        <v>4629.3410000000003</v>
      </c>
      <c r="G157">
        <v>4.47</v>
      </c>
      <c r="H157">
        <f t="shared" si="4"/>
        <v>3.6395429756302708E-2</v>
      </c>
      <c r="P157" s="7"/>
    </row>
    <row r="158" spans="1:16" ht="30" x14ac:dyDescent="0.25">
      <c r="A158" s="4" t="s">
        <v>435</v>
      </c>
      <c r="B158" s="12">
        <v>67</v>
      </c>
      <c r="C158" s="10">
        <v>11</v>
      </c>
      <c r="D158" s="10" t="s">
        <v>286</v>
      </c>
      <c r="E158" s="10">
        <v>25.4</v>
      </c>
      <c r="F158" s="10">
        <v>2537.348</v>
      </c>
      <c r="G158">
        <v>4.6900000000000004</v>
      </c>
      <c r="H158">
        <f t="shared" si="4"/>
        <v>1.994838377671793E-2</v>
      </c>
      <c r="P158" s="7"/>
    </row>
    <row r="159" spans="1:16" x14ac:dyDescent="0.25">
      <c r="A159" s="4" t="s">
        <v>149</v>
      </c>
      <c r="B159" s="11" t="s">
        <v>244</v>
      </c>
      <c r="C159" s="10">
        <v>15.6</v>
      </c>
      <c r="D159" s="10" t="s">
        <v>286</v>
      </c>
      <c r="E159" s="10" t="s">
        <v>329</v>
      </c>
      <c r="F159" s="10">
        <v>44269.457999999999</v>
      </c>
      <c r="G159">
        <v>3.22</v>
      </c>
      <c r="H159">
        <f t="shared" si="4"/>
        <v>0.34804218332341313</v>
      </c>
      <c r="P159" s="7"/>
    </row>
    <row r="160" spans="1:16" x14ac:dyDescent="0.25">
      <c r="A160" s="4" t="s">
        <v>150</v>
      </c>
      <c r="B160" s="11" t="s">
        <v>245</v>
      </c>
      <c r="C160" s="10">
        <v>8.8000000000000007</v>
      </c>
      <c r="D160" s="10" t="s">
        <v>286</v>
      </c>
      <c r="E160" s="10" t="s">
        <v>291</v>
      </c>
      <c r="F160" s="10">
        <v>2668.788</v>
      </c>
      <c r="G160">
        <v>5.0999999999999996</v>
      </c>
      <c r="H160">
        <f t="shared" si="4"/>
        <v>2.0981752303073718E-2</v>
      </c>
      <c r="P160" s="7"/>
    </row>
    <row r="161" spans="1:16" x14ac:dyDescent="0.25">
      <c r="A161" s="4" t="s">
        <v>248</v>
      </c>
      <c r="B161" s="11" t="s">
        <v>246</v>
      </c>
      <c r="C161" s="10">
        <v>14.1</v>
      </c>
      <c r="D161" s="10" t="s">
        <v>286</v>
      </c>
      <c r="E161" s="10" t="s">
        <v>391</v>
      </c>
      <c r="F161" s="10">
        <v>12754.621999999999</v>
      </c>
      <c r="G161">
        <v>1.58</v>
      </c>
      <c r="H161">
        <f t="shared" si="4"/>
        <v>0.10027560058098833</v>
      </c>
      <c r="P161" s="7"/>
    </row>
    <row r="162" spans="1:16" x14ac:dyDescent="0.25">
      <c r="A162" s="4" t="s">
        <v>151</v>
      </c>
      <c r="B162" s="11" t="s">
        <v>247</v>
      </c>
      <c r="C162" s="10">
        <v>14.2</v>
      </c>
      <c r="D162" s="10" t="s">
        <v>286</v>
      </c>
      <c r="E162" s="10" t="s">
        <v>297</v>
      </c>
      <c r="F162" s="10">
        <v>19515.072</v>
      </c>
      <c r="G162">
        <v>2.2999999999999998</v>
      </c>
      <c r="H162">
        <f t="shared" si="4"/>
        <v>0.15342560251344409</v>
      </c>
      <c r="P162" s="7"/>
    </row>
    <row r="163" spans="1:16" x14ac:dyDescent="0.25">
      <c r="A163" s="4" t="s">
        <v>152</v>
      </c>
      <c r="B163" s="11">
        <v>64</v>
      </c>
      <c r="C163" s="10">
        <v>9.3000000000000007</v>
      </c>
      <c r="D163" s="10" t="s">
        <v>286</v>
      </c>
      <c r="E163" s="10" t="s">
        <v>377</v>
      </c>
      <c r="F163" s="10">
        <v>1209.1220000000001</v>
      </c>
      <c r="G163">
        <v>5.57</v>
      </c>
      <c r="H163">
        <f t="shared" si="4"/>
        <v>9.5059998426990453E-3</v>
      </c>
      <c r="P163" s="7"/>
    </row>
    <row r="164" spans="1:16" x14ac:dyDescent="0.25">
      <c r="A164" s="4" t="s">
        <v>153</v>
      </c>
      <c r="B164" s="11" t="s">
        <v>249</v>
      </c>
      <c r="C164" s="10">
        <v>15.8</v>
      </c>
      <c r="D164" s="10" t="s">
        <v>285</v>
      </c>
      <c r="E164" s="10" t="s">
        <v>307</v>
      </c>
      <c r="F164" s="10">
        <v>70696.490000000005</v>
      </c>
      <c r="G164">
        <v>1.26</v>
      </c>
      <c r="H164">
        <f t="shared" si="4"/>
        <v>0.55580894468827358</v>
      </c>
      <c r="P164" s="7"/>
    </row>
    <row r="165" spans="1:16" x14ac:dyDescent="0.25">
      <c r="A165" s="4" t="s">
        <v>154</v>
      </c>
      <c r="B165" s="11">
        <v>98</v>
      </c>
      <c r="C165" s="10">
        <v>14.9</v>
      </c>
      <c r="D165" s="10" t="s">
        <v>286</v>
      </c>
      <c r="E165" s="10" t="s">
        <v>413</v>
      </c>
      <c r="F165" s="10">
        <v>24549.379000000001</v>
      </c>
      <c r="G165">
        <v>1.32</v>
      </c>
      <c r="H165">
        <f t="shared" si="4"/>
        <v>0.19300483566783108</v>
      </c>
      <c r="P165" s="7"/>
    </row>
    <row r="166" spans="1:16" x14ac:dyDescent="0.25">
      <c r="A166" s="4" t="s">
        <v>155</v>
      </c>
      <c r="B166" s="11" t="s">
        <v>46</v>
      </c>
      <c r="C166" s="10">
        <v>16.899999999999999</v>
      </c>
      <c r="D166" s="10" t="s">
        <v>285</v>
      </c>
      <c r="E166" s="10" t="s">
        <v>398</v>
      </c>
      <c r="F166" s="10">
        <v>28047.735000000001</v>
      </c>
      <c r="G166">
        <v>1.44</v>
      </c>
      <c r="H166">
        <f t="shared" si="4"/>
        <v>0.22050857109378913</v>
      </c>
      <c r="P166" s="7"/>
    </row>
    <row r="167" spans="1:16" x14ac:dyDescent="0.25">
      <c r="A167" s="4" t="s">
        <v>256</v>
      </c>
      <c r="B167" s="11">
        <v>83</v>
      </c>
      <c r="C167" s="10">
        <v>9.9</v>
      </c>
      <c r="D167" s="10" t="s">
        <v>286</v>
      </c>
      <c r="E167" s="10" t="s">
        <v>313</v>
      </c>
      <c r="F167" s="10">
        <v>1642.87</v>
      </c>
      <c r="G167">
        <v>4.4000000000000004</v>
      </c>
      <c r="H167">
        <f t="shared" si="4"/>
        <v>1.2916084532061263E-2</v>
      </c>
      <c r="P167" s="7"/>
    </row>
    <row r="168" spans="1:16" x14ac:dyDescent="0.25">
      <c r="A168" s="4" t="s">
        <v>156</v>
      </c>
      <c r="B168" s="11">
        <v>72</v>
      </c>
      <c r="C168" s="10"/>
      <c r="D168" s="10" t="s">
        <v>286</v>
      </c>
      <c r="E168" s="10" t="s">
        <v>376</v>
      </c>
      <c r="F168" s="10">
        <v>547.32000000000005</v>
      </c>
      <c r="G168">
        <v>7.1</v>
      </c>
      <c r="H168">
        <f t="shared" si="4"/>
        <v>4.3029767334529035E-3</v>
      </c>
      <c r="P168" s="7"/>
    </row>
    <row r="169" spans="1:16" x14ac:dyDescent="0.25">
      <c r="A169" s="4" t="s">
        <v>157</v>
      </c>
      <c r="B169" s="11" t="s">
        <v>250</v>
      </c>
      <c r="C169" s="10">
        <v>12.9</v>
      </c>
      <c r="D169" s="10" t="s">
        <v>286</v>
      </c>
      <c r="E169" s="10" t="s">
        <v>363</v>
      </c>
      <c r="F169" s="10">
        <v>11812.791999999999</v>
      </c>
      <c r="G169">
        <v>2.62</v>
      </c>
      <c r="H169">
        <f t="shared" si="4"/>
        <v>9.2871024506903793E-2</v>
      </c>
      <c r="P169" s="7"/>
    </row>
    <row r="170" spans="1:16" x14ac:dyDescent="0.25">
      <c r="A170" s="4" t="s">
        <v>158</v>
      </c>
      <c r="B170" s="11" t="s">
        <v>243</v>
      </c>
      <c r="C170" s="10">
        <v>17.399999999999999</v>
      </c>
      <c r="D170" s="10" t="s">
        <v>285</v>
      </c>
      <c r="E170" s="10" t="s">
        <v>371</v>
      </c>
      <c r="F170" s="10">
        <v>32243.636999999999</v>
      </c>
      <c r="G170">
        <v>1.39</v>
      </c>
      <c r="H170">
        <f t="shared" si="4"/>
        <v>0.25349634548874728</v>
      </c>
      <c r="P170" s="7"/>
    </row>
    <row r="171" spans="1:16" x14ac:dyDescent="0.25">
      <c r="A171" s="4" t="s">
        <v>159</v>
      </c>
      <c r="B171" s="11">
        <v>79</v>
      </c>
      <c r="C171" s="10">
        <v>13.8</v>
      </c>
      <c r="D171" s="10" t="s">
        <v>286</v>
      </c>
      <c r="E171" s="10" t="s">
        <v>299</v>
      </c>
      <c r="F171" s="10">
        <v>8355.0380000000005</v>
      </c>
      <c r="G171">
        <v>2.2799999999999998</v>
      </c>
      <c r="H171">
        <f t="shared" si="4"/>
        <v>6.5686498065327198E-2</v>
      </c>
      <c r="P171" s="7"/>
    </row>
    <row r="172" spans="1:16" x14ac:dyDescent="0.25">
      <c r="A172" s="4" t="s">
        <v>160</v>
      </c>
      <c r="B172" s="11" t="s">
        <v>251</v>
      </c>
      <c r="C172" s="10">
        <v>7.2</v>
      </c>
      <c r="D172" s="10" t="s">
        <v>286</v>
      </c>
      <c r="E172" s="10" t="s">
        <v>300</v>
      </c>
      <c r="F172" s="10">
        <v>4290.4290000000001</v>
      </c>
      <c r="G172">
        <v>5</v>
      </c>
      <c r="H172">
        <f t="shared" si="4"/>
        <v>3.3730936496988245E-2</v>
      </c>
      <c r="P172" s="7"/>
    </row>
    <row r="173" spans="1:16" x14ac:dyDescent="0.25">
      <c r="A173" s="4" t="s">
        <v>161</v>
      </c>
      <c r="B173" s="11">
        <v>89</v>
      </c>
      <c r="C173" s="10">
        <v>12.5</v>
      </c>
      <c r="D173" s="10" t="s">
        <v>286</v>
      </c>
      <c r="E173" s="10" t="s">
        <v>312</v>
      </c>
      <c r="F173" s="10">
        <v>13788.471</v>
      </c>
      <c r="G173">
        <v>2.59</v>
      </c>
      <c r="H173">
        <f t="shared" si="4"/>
        <v>0.10840362110445459</v>
      </c>
      <c r="P173" s="7"/>
    </row>
    <row r="174" spans="1:16" x14ac:dyDescent="0.25">
      <c r="A174" s="4" t="s">
        <v>162</v>
      </c>
      <c r="B174" s="11" t="s">
        <v>252</v>
      </c>
      <c r="C174" s="10" t="e">
        <v>#N/A</v>
      </c>
      <c r="D174" s="10" t="s">
        <v>286</v>
      </c>
      <c r="E174" s="10" t="e">
        <v>#N/A</v>
      </c>
      <c r="F174" s="10" t="e">
        <v>#N/A</v>
      </c>
      <c r="G174" t="e">
        <v>#N/A</v>
      </c>
      <c r="H174" t="e">
        <f t="shared" si="4"/>
        <v>#N/A</v>
      </c>
      <c r="P174" s="7"/>
    </row>
    <row r="175" spans="1:16" x14ac:dyDescent="0.25">
      <c r="A175" s="4" t="s">
        <v>163</v>
      </c>
      <c r="B175" s="11" t="s">
        <v>212</v>
      </c>
      <c r="C175" s="10">
        <v>15.8</v>
      </c>
      <c r="D175" s="10" t="s">
        <v>285</v>
      </c>
      <c r="E175" s="10" t="s">
        <v>423</v>
      </c>
      <c r="F175" s="10">
        <v>42056.605000000003</v>
      </c>
      <c r="G175">
        <v>1.89</v>
      </c>
      <c r="H175">
        <f t="shared" si="4"/>
        <v>0.33064494775089354</v>
      </c>
      <c r="P175" s="7"/>
    </row>
    <row r="176" spans="1:16" x14ac:dyDescent="0.25">
      <c r="A176" s="4" t="s">
        <v>164</v>
      </c>
      <c r="B176" s="11" t="s">
        <v>253</v>
      </c>
      <c r="C176" s="10">
        <v>15.8</v>
      </c>
      <c r="D176" s="10" t="s">
        <v>285</v>
      </c>
      <c r="E176" s="10" t="s">
        <v>421</v>
      </c>
      <c r="F176" s="10">
        <v>53252.35</v>
      </c>
      <c r="G176">
        <v>1.47</v>
      </c>
      <c r="H176">
        <f t="shared" si="4"/>
        <v>0.41866480861596633</v>
      </c>
      <c r="P176" s="7"/>
    </row>
    <row r="177" spans="1:16" x14ac:dyDescent="0.25">
      <c r="A177" s="4" t="s">
        <v>165</v>
      </c>
      <c r="B177" s="11">
        <v>82</v>
      </c>
      <c r="C177" s="10">
        <v>12.7</v>
      </c>
      <c r="D177" s="10" t="s">
        <v>286</v>
      </c>
      <c r="E177" s="10" t="s">
        <v>363</v>
      </c>
      <c r="F177" s="10">
        <v>6373.3639999999996</v>
      </c>
      <c r="G177">
        <v>3.35</v>
      </c>
      <c r="H177">
        <f t="shared" si="4"/>
        <v>5.0106769359472204E-2</v>
      </c>
      <c r="P177" s="7"/>
    </row>
    <row r="178" spans="1:16" x14ac:dyDescent="0.25">
      <c r="A178" s="4" t="s">
        <v>166</v>
      </c>
      <c r="B178" s="11" t="s">
        <v>220</v>
      </c>
      <c r="C178" s="10" t="e">
        <v>#N/A</v>
      </c>
      <c r="D178" s="10" t="s">
        <v>286</v>
      </c>
      <c r="E178" s="10" t="e">
        <v>#N/A</v>
      </c>
      <c r="F178" s="10" t="e">
        <v>#N/A</v>
      </c>
      <c r="G178">
        <v>1.05</v>
      </c>
      <c r="H178" t="e">
        <f t="shared" si="4"/>
        <v>#N/A</v>
      </c>
      <c r="P178" s="7"/>
    </row>
    <row r="179" spans="1:16" x14ac:dyDescent="0.25">
      <c r="A179" s="4" t="s">
        <v>167</v>
      </c>
      <c r="B179" s="11">
        <v>80</v>
      </c>
      <c r="C179" s="10">
        <v>11.2</v>
      </c>
      <c r="D179" s="10" t="s">
        <v>286</v>
      </c>
      <c r="E179" s="10" t="s">
        <v>372</v>
      </c>
      <c r="F179" s="10">
        <v>2063.1149999999998</v>
      </c>
      <c r="G179">
        <v>3.5</v>
      </c>
      <c r="H179">
        <f t="shared" si="4"/>
        <v>1.6220009945621731E-2</v>
      </c>
      <c r="P179" s="7"/>
    </row>
    <row r="180" spans="1:16" x14ac:dyDescent="0.25">
      <c r="A180" s="4" t="s">
        <v>168</v>
      </c>
      <c r="B180" s="11">
        <v>73</v>
      </c>
      <c r="C180" s="10">
        <v>8.8000000000000007</v>
      </c>
      <c r="D180" s="10" t="s">
        <v>286</v>
      </c>
      <c r="E180" s="10" t="s">
        <v>346</v>
      </c>
      <c r="F180" s="10">
        <v>2140.2689999999998</v>
      </c>
      <c r="G180">
        <v>5.58</v>
      </c>
      <c r="H180">
        <f t="shared" si="4"/>
        <v>1.6826587207356778E-2</v>
      </c>
      <c r="P180" s="7"/>
    </row>
    <row r="181" spans="1:16" x14ac:dyDescent="0.25">
      <c r="A181" s="4" t="s">
        <v>169</v>
      </c>
      <c r="B181" s="11" t="s">
        <v>254</v>
      </c>
      <c r="C181" s="10" t="e">
        <v>#N/A</v>
      </c>
      <c r="D181" s="10" t="s">
        <v>286</v>
      </c>
      <c r="E181" s="10" t="e">
        <v>#N/A</v>
      </c>
      <c r="F181" s="10" t="e">
        <v>#N/A</v>
      </c>
      <c r="G181" t="e">
        <v>#N/A</v>
      </c>
      <c r="H181" t="e">
        <f t="shared" si="4"/>
        <v>#N/A</v>
      </c>
      <c r="P181" s="7"/>
    </row>
    <row r="182" spans="1:16" x14ac:dyDescent="0.25">
      <c r="A182" s="4" t="s">
        <v>170</v>
      </c>
      <c r="B182" s="11" t="s">
        <v>255</v>
      </c>
      <c r="C182" s="10">
        <v>13.3</v>
      </c>
      <c r="D182" s="10" t="s">
        <v>286</v>
      </c>
      <c r="E182" s="10" t="s">
        <v>308</v>
      </c>
      <c r="F182" s="10">
        <v>13468.88</v>
      </c>
      <c r="G182">
        <v>1.56</v>
      </c>
      <c r="H182">
        <f t="shared" si="4"/>
        <v>0.10589102767242041</v>
      </c>
      <c r="P182" s="7"/>
    </row>
    <row r="183" spans="1:16" x14ac:dyDescent="0.25">
      <c r="A183" s="4" t="s">
        <v>171</v>
      </c>
      <c r="B183" s="11">
        <v>70</v>
      </c>
      <c r="C183" s="10">
        <v>12.1</v>
      </c>
      <c r="D183" s="10" t="s">
        <v>286</v>
      </c>
      <c r="E183" s="10" t="s">
        <v>297</v>
      </c>
      <c r="F183" s="10">
        <v>1201.3050000000001</v>
      </c>
      <c r="G183">
        <v>5.04</v>
      </c>
      <c r="H183">
        <f t="shared" si="4"/>
        <v>9.4445433471838057E-3</v>
      </c>
      <c r="P183" s="7"/>
    </row>
    <row r="184" spans="1:16" x14ac:dyDescent="0.25">
      <c r="A184" s="4" t="s">
        <v>172</v>
      </c>
      <c r="B184" s="11">
        <v>86</v>
      </c>
      <c r="C184" s="10">
        <v>14.3</v>
      </c>
      <c r="D184" s="10" t="s">
        <v>286</v>
      </c>
      <c r="E184" s="10" t="s">
        <v>320</v>
      </c>
      <c r="F184" s="10">
        <v>4489.2510000000002</v>
      </c>
      <c r="G184">
        <v>4.03</v>
      </c>
      <c r="H184">
        <f t="shared" si="4"/>
        <v>3.5294055769257801E-2</v>
      </c>
      <c r="P184" s="7"/>
    </row>
    <row r="185" spans="1:16" ht="30" x14ac:dyDescent="0.25">
      <c r="A185" s="4" t="s">
        <v>279</v>
      </c>
      <c r="B185" s="11" t="s">
        <v>257</v>
      </c>
      <c r="C185" s="10">
        <v>12.7</v>
      </c>
      <c r="D185" s="10" t="s">
        <v>286</v>
      </c>
      <c r="E185" s="10" t="s">
        <v>311</v>
      </c>
      <c r="F185" s="10">
        <v>31018.393</v>
      </c>
      <c r="G185">
        <v>1.8</v>
      </c>
      <c r="H185">
        <f t="shared" si="4"/>
        <v>0.24386359604636848</v>
      </c>
      <c r="P185" s="7"/>
    </row>
    <row r="186" spans="1:16" x14ac:dyDescent="0.25">
      <c r="A186" s="4" t="s">
        <v>173</v>
      </c>
      <c r="B186" s="11" t="s">
        <v>258</v>
      </c>
      <c r="C186" s="10">
        <v>14.7</v>
      </c>
      <c r="D186" s="10" t="s">
        <v>286</v>
      </c>
      <c r="E186" s="10" t="s">
        <v>359</v>
      </c>
      <c r="F186" s="10">
        <v>10222.866</v>
      </c>
      <c r="G186">
        <v>2.02</v>
      </c>
      <c r="H186">
        <f t="shared" si="4"/>
        <v>8.0371180565677755E-2</v>
      </c>
      <c r="P186" s="7"/>
    </row>
    <row r="187" spans="1:16" x14ac:dyDescent="0.25">
      <c r="A187" s="4" t="s">
        <v>174</v>
      </c>
      <c r="B187" s="11" t="s">
        <v>259</v>
      </c>
      <c r="C187" s="10">
        <v>14.4</v>
      </c>
      <c r="D187" s="10" t="s">
        <v>285</v>
      </c>
      <c r="E187" s="10" t="s">
        <v>389</v>
      </c>
      <c r="F187" s="10">
        <v>16895.68</v>
      </c>
      <c r="G187">
        <v>2.2000000000000002</v>
      </c>
      <c r="H187">
        <f t="shared" si="4"/>
        <v>0.13283219676946859</v>
      </c>
      <c r="P187" s="7"/>
    </row>
    <row r="188" spans="1:16" x14ac:dyDescent="0.25">
      <c r="A188" s="4" t="s">
        <v>175</v>
      </c>
      <c r="B188" s="11">
        <v>80</v>
      </c>
      <c r="C188" s="10">
        <v>10.7</v>
      </c>
      <c r="D188" s="10" t="s">
        <v>286</v>
      </c>
      <c r="E188" s="10" t="s">
        <v>381</v>
      </c>
      <c r="F188" s="10">
        <v>9737.2970000000005</v>
      </c>
      <c r="G188">
        <v>2.65</v>
      </c>
      <c r="H188">
        <f t="shared" si="4"/>
        <v>7.6553684202515446E-2</v>
      </c>
      <c r="P188" s="7"/>
    </row>
    <row r="189" spans="1:16" x14ac:dyDescent="0.25">
      <c r="A189" s="4" t="s">
        <v>176</v>
      </c>
      <c r="B189" s="11" t="s">
        <v>260</v>
      </c>
      <c r="C189" s="10">
        <v>11.1</v>
      </c>
      <c r="D189" s="10" t="s">
        <v>286</v>
      </c>
      <c r="E189" s="10" t="s">
        <v>342</v>
      </c>
      <c r="F189" s="10">
        <v>1919.34</v>
      </c>
      <c r="G189">
        <v>6.38</v>
      </c>
      <c r="H189">
        <f t="shared" si="4"/>
        <v>1.5089664846132967E-2</v>
      </c>
      <c r="P189" s="7"/>
    </row>
    <row r="190" spans="1:16" x14ac:dyDescent="0.25">
      <c r="A190" s="4" t="s">
        <v>177</v>
      </c>
      <c r="B190" s="11" t="s">
        <v>224</v>
      </c>
      <c r="C190" s="10">
        <v>14.9</v>
      </c>
      <c r="D190" s="10" t="s">
        <v>286</v>
      </c>
      <c r="E190" s="10" t="s">
        <v>404</v>
      </c>
      <c r="F190" s="10">
        <v>7710.1959999999999</v>
      </c>
      <c r="G190">
        <v>1.38</v>
      </c>
      <c r="H190">
        <f t="shared" si="4"/>
        <v>6.0616812830449535E-2</v>
      </c>
      <c r="P190" s="7"/>
    </row>
    <row r="191" spans="1:16" ht="30" x14ac:dyDescent="0.25">
      <c r="A191" s="4" t="s">
        <v>269</v>
      </c>
      <c r="B191" s="11" t="s">
        <v>261</v>
      </c>
      <c r="C191" s="10">
        <v>13.6</v>
      </c>
      <c r="D191" s="10" t="s">
        <v>286</v>
      </c>
      <c r="E191" s="10" t="s">
        <v>298</v>
      </c>
      <c r="F191" s="10">
        <v>56103.705000000002</v>
      </c>
      <c r="G191">
        <v>1.97</v>
      </c>
      <c r="H191">
        <f t="shared" si="4"/>
        <v>0.4410818849585349</v>
      </c>
      <c r="P191" s="7"/>
    </row>
    <row r="192" spans="1:16" x14ac:dyDescent="0.25">
      <c r="A192" s="4" t="s">
        <v>178</v>
      </c>
      <c r="B192" s="11" t="s">
        <v>262</v>
      </c>
      <c r="C192" s="10">
        <v>15.7</v>
      </c>
      <c r="D192" s="10" t="s">
        <v>285</v>
      </c>
      <c r="E192" s="10" t="s">
        <v>403</v>
      </c>
      <c r="F192" s="10">
        <v>36170.118999999999</v>
      </c>
      <c r="G192">
        <v>1.87</v>
      </c>
      <c r="H192">
        <f t="shared" si="4"/>
        <v>0.28436596598557112</v>
      </c>
    </row>
    <row r="193" spans="1:8" x14ac:dyDescent="0.25">
      <c r="A193" s="4" t="s">
        <v>179</v>
      </c>
      <c r="B193" s="11" t="s">
        <v>208</v>
      </c>
      <c r="C193" s="10" t="e">
        <v>#N/A</v>
      </c>
      <c r="D193" s="10" t="s">
        <v>286</v>
      </c>
      <c r="E193" s="10" t="e">
        <v>#N/A</v>
      </c>
      <c r="F193" s="10" t="e">
        <v>#N/A</v>
      </c>
      <c r="G193" t="e">
        <v>#N/A</v>
      </c>
      <c r="H193" t="e">
        <f t="shared" ref="H193:H203" si="5">F193/$F$149</f>
        <v>#N/A</v>
      </c>
    </row>
    <row r="194" spans="1:8" x14ac:dyDescent="0.25">
      <c r="A194" s="4" t="s">
        <v>180</v>
      </c>
      <c r="B194" s="11" t="s">
        <v>263</v>
      </c>
      <c r="C194" s="10" t="e">
        <v>#N/A</v>
      </c>
      <c r="D194" s="10" t="s">
        <v>286</v>
      </c>
      <c r="E194" s="10" t="e">
        <v>#N/A</v>
      </c>
      <c r="F194" s="10" t="e">
        <v>#N/A</v>
      </c>
      <c r="G194" t="e">
        <v>#N/A</v>
      </c>
      <c r="H194" t="e">
        <f t="shared" si="5"/>
        <v>#N/A</v>
      </c>
    </row>
    <row r="195" spans="1:8" x14ac:dyDescent="0.25">
      <c r="A195" s="1" t="s">
        <v>280</v>
      </c>
      <c r="B195" s="11" t="s">
        <v>264</v>
      </c>
      <c r="C195" s="10">
        <v>16.600000000000001</v>
      </c>
      <c r="D195" s="10" t="s">
        <v>285</v>
      </c>
      <c r="E195" s="10" t="s">
        <v>401</v>
      </c>
      <c r="F195" s="10">
        <v>48402.580999999998</v>
      </c>
      <c r="G195">
        <v>2.0499999999999998</v>
      </c>
      <c r="H195">
        <f t="shared" si="5"/>
        <v>0.3805363953118277</v>
      </c>
    </row>
    <row r="196" spans="1:8" x14ac:dyDescent="0.25">
      <c r="A196" s="4" t="s">
        <v>181</v>
      </c>
      <c r="B196" s="11" t="s">
        <v>265</v>
      </c>
      <c r="C196" s="10">
        <v>15.6</v>
      </c>
      <c r="D196" s="10" t="s">
        <v>286</v>
      </c>
      <c r="E196" s="10" t="s">
        <v>364</v>
      </c>
      <c r="F196" s="10">
        <v>16623.054</v>
      </c>
      <c r="G196">
        <v>2.12</v>
      </c>
      <c r="H196">
        <f t="shared" si="5"/>
        <v>0.13068883761041294</v>
      </c>
    </row>
    <row r="197" spans="1:8" x14ac:dyDescent="0.25">
      <c r="A197" s="4" t="s">
        <v>182</v>
      </c>
      <c r="B197" s="11">
        <v>80</v>
      </c>
      <c r="C197" s="10">
        <v>11.6</v>
      </c>
      <c r="D197" s="10" t="s">
        <v>286</v>
      </c>
      <c r="E197" s="10" t="s">
        <v>383</v>
      </c>
      <c r="F197" s="10">
        <v>4236.884</v>
      </c>
      <c r="G197">
        <v>2.4900000000000002</v>
      </c>
      <c r="H197">
        <f t="shared" si="5"/>
        <v>3.3309970902468157E-2</v>
      </c>
    </row>
    <row r="198" spans="1:8" x14ac:dyDescent="0.25">
      <c r="A198" s="4" t="s">
        <v>183</v>
      </c>
      <c r="B198" s="11">
        <v>84</v>
      </c>
      <c r="C198" s="10">
        <v>10.9</v>
      </c>
      <c r="D198" s="10" t="s">
        <v>286</v>
      </c>
      <c r="E198" s="10" t="s">
        <v>334</v>
      </c>
      <c r="F198" s="10">
        <v>2469.9459999999999</v>
      </c>
      <c r="G198">
        <v>3.63</v>
      </c>
      <c r="H198">
        <f t="shared" si="5"/>
        <v>1.9418475792744763E-2</v>
      </c>
    </row>
    <row r="199" spans="1:8" x14ac:dyDescent="0.25">
      <c r="A199" s="4" t="s">
        <v>184</v>
      </c>
      <c r="B199" s="11" t="s">
        <v>241</v>
      </c>
      <c r="C199" s="10">
        <v>14.2</v>
      </c>
      <c r="D199" s="10" t="s">
        <v>286</v>
      </c>
      <c r="E199" s="10" t="s">
        <v>319</v>
      </c>
      <c r="F199" s="10">
        <v>16492.576000000001</v>
      </c>
      <c r="G199">
        <v>2.5499999999999998</v>
      </c>
      <c r="H199">
        <f t="shared" si="5"/>
        <v>0.12966303223471415</v>
      </c>
    </row>
    <row r="200" spans="1:8" x14ac:dyDescent="0.25">
      <c r="A200" s="4" t="s">
        <v>185</v>
      </c>
      <c r="B200" s="11">
        <v>94</v>
      </c>
      <c r="C200" s="10">
        <v>12.6</v>
      </c>
      <c r="D200" s="10" t="s">
        <v>286</v>
      </c>
      <c r="E200" s="10" t="s">
        <v>325</v>
      </c>
      <c r="F200" s="10">
        <v>4394.4620000000004</v>
      </c>
      <c r="G200">
        <v>1.93</v>
      </c>
      <c r="H200">
        <f t="shared" si="5"/>
        <v>3.4548833848649631E-2</v>
      </c>
    </row>
    <row r="201" spans="1:8" x14ac:dyDescent="0.25">
      <c r="A201" s="4" t="s">
        <v>186</v>
      </c>
      <c r="B201" s="11" t="s">
        <v>266</v>
      </c>
      <c r="C201" s="10">
        <v>9</v>
      </c>
      <c r="D201" s="10" t="s">
        <v>286</v>
      </c>
      <c r="E201" s="10" t="s">
        <v>335</v>
      </c>
      <c r="F201" s="10">
        <v>4244.8720000000003</v>
      </c>
      <c r="G201">
        <v>5</v>
      </c>
      <c r="H201">
        <f t="shared" si="5"/>
        <v>3.3372771783391243E-2</v>
      </c>
    </row>
    <row r="202" spans="1:8" x14ac:dyDescent="0.25">
      <c r="A202" s="4" t="s">
        <v>187</v>
      </c>
      <c r="B202" s="11">
        <v>74</v>
      </c>
      <c r="C202" s="10">
        <v>12.5</v>
      </c>
      <c r="D202" s="10" t="s">
        <v>286</v>
      </c>
      <c r="E202" s="10" t="s">
        <v>354</v>
      </c>
      <c r="F202" s="10">
        <v>3196.6410000000001</v>
      </c>
      <c r="G202">
        <v>5.6</v>
      </c>
      <c r="H202">
        <f t="shared" si="5"/>
        <v>2.5131681371412744E-2</v>
      </c>
    </row>
    <row r="203" spans="1:8" x14ac:dyDescent="0.25">
      <c r="A203" s="4" t="s">
        <v>188</v>
      </c>
      <c r="B203" s="11" t="s">
        <v>267</v>
      </c>
      <c r="C203" s="10">
        <v>10.3</v>
      </c>
      <c r="D203" s="10" t="s">
        <v>286</v>
      </c>
      <c r="E203" s="10" t="s">
        <v>355</v>
      </c>
      <c r="F203" s="10">
        <v>1943.2760000000001</v>
      </c>
      <c r="G203">
        <v>4</v>
      </c>
      <c r="H203">
        <f t="shared" si="5"/>
        <v>1.5277847355619061E-2</v>
      </c>
    </row>
  </sheetData>
  <sortState xmlns:xlrd2="http://schemas.microsoft.com/office/spreadsheetml/2017/richdata2" ref="O3:P191">
    <sortCondition ref="O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Piotrek Komorowski</dc:creator>
  <cp:lastModifiedBy>Piotrek Komorowski</cp:lastModifiedBy>
  <dcterms:created xsi:type="dcterms:W3CDTF">2019-05-31T19:46:25Z</dcterms:created>
  <dcterms:modified xsi:type="dcterms:W3CDTF">2022-04-25T19:57:37Z</dcterms:modified>
</cp:coreProperties>
</file>