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3\Administrasi\POK\"/>
    </mc:Choice>
  </mc:AlternateContent>
  <xr:revisionPtr revIDLastSave="0" documentId="13_ncr:1_{5E3B0762-FFB5-444F-B7B4-EC9C5EDFC55F}" xr6:coauthVersionLast="47" xr6:coauthVersionMax="47" xr10:uidLastSave="{00000000-0000-0000-0000-000000000000}"/>
  <bookViews>
    <workbookView xWindow="-120" yWindow="-120" windowWidth="20730" windowHeight="11160" xr2:uid="{591D2CE2-4163-4EBB-8136-FF9D8A77BD6D}"/>
  </bookViews>
  <sheets>
    <sheet name="POK" sheetId="1" r:id="rId1"/>
    <sheet name="ST2023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<sst xmlns="http://schemas.openxmlformats.org/spreadsheetml/2006/main" count="126" uniqueCount="110">
  <si>
    <t>KODE</t>
  </si>
  <si>
    <t>PROGRAM/ KEGIATAN/ KRO/ RO/ KOMPONEN/ SUBKOMP/ DETIL</t>
  </si>
  <si>
    <t>VOLUME</t>
  </si>
  <si>
    <t>HARGA SATUAN</t>
  </si>
  <si>
    <t>JUMLAH BIAYA</t>
  </si>
  <si>
    <t>PERHITUNGAN TAHUN 2023</t>
  </si>
  <si>
    <t>[1]</t>
  </si>
  <si>
    <t>[2]</t>
  </si>
  <si>
    <t>[3]</t>
  </si>
  <si>
    <t>[4]</t>
  </si>
  <si>
    <t>[5]</t>
  </si>
  <si>
    <t>RINCIAN KERTAS KERJA SATKER T.A. 2023 REVISI KE-1</t>
  </si>
  <si>
    <t>Pelayanan dan Pengembangan Diseminasi Informasi Statistik Data dan Informasi Publik[Base Line</t>
  </si>
  <si>
    <t>2897.BMA.004</t>
  </si>
  <si>
    <t>LAPORAN DISEMINASI DAN METADATA STATISTIK</t>
  </si>
  <si>
    <t>005</t>
  </si>
  <si>
    <t>Dukungan Penyelenggaraan Tugas dan Fungsi Unit</t>
  </si>
  <si>
    <t>A</t>
  </si>
  <si>
    <t>TANPA SUB KOMPONEN</t>
  </si>
  <si>
    <t>1,0 Layanan</t>
  </si>
  <si>
    <t>Belanja Perjalanan Dinas Dalam Kota</t>
  </si>
  <si>
    <t>30 O-K</t>
  </si>
  <si>
    <t>5 O-K</t>
  </si>
  <si>
    <t>Tim : IPDS</t>
  </si>
  <si>
    <t>Belanja Barang Persediaan Barang Konsums</t>
  </si>
  <si>
    <t>Pencetakan publikasi provinsi dalam angka</t>
  </si>
  <si>
    <t>1.0 Paket</t>
  </si>
  <si>
    <t>50.0 O-H</t>
  </si>
  <si>
    <t>Belanja Perjalanan Dinas Paket Meeting Dalam Kota</t>
  </si>
  <si>
    <t>- Fullday FGD data publikasi provinsi dalam angka</t>
  </si>
  <si>
    <t>- Transport fullday FGD data publikasi provinsi dalam angka</t>
  </si>
  <si>
    <t xml:space="preserve">- Pengumpulan data publikasi provinsi dalam angka (Transport lokal ) </t>
  </si>
  <si>
    <t xml:space="preserve">- Transport lokal pengumpulan SKD </t>
  </si>
  <si>
    <t>Pengembangan Metodologi Sensus dan Survei</t>
  </si>
  <si>
    <t>2900.BMA</t>
  </si>
  <si>
    <t>Data dan Informasi Publik[Base Line]</t>
  </si>
  <si>
    <t>052</t>
  </si>
  <si>
    <t>PENGUMPULAN DATA</t>
  </si>
  <si>
    <t>Belanja Perjalanan Dinas Biasa</t>
  </si>
  <si>
    <t>1.0 layanan,</t>
  </si>
  <si>
    <t>dokumen, publikasi, Wilayah, Peta, Data, Lokas</t>
  </si>
  <si>
    <t>2900.BMA.005</t>
  </si>
  <si>
    <t>DOKUMEN, LAPORAN, DAN PUBLIKASI PENGEMBANGAN METODOLOGI SENSUS DAN SURVEI</t>
  </si>
  <si>
    <t>1.0 layanan</t>
  </si>
  <si>
    <t>2.0 O-P</t>
  </si>
  <si>
    <t>1.0 O-P</t>
  </si>
  <si>
    <r>
      <t>- Perjalanan supervisi EA dari Provinsi ke Kabupaten</t>
    </r>
    <r>
      <rPr>
        <sz val="11"/>
        <color theme="1"/>
        <rFont val="Calibri"/>
        <family val="2"/>
        <scheme val="minor"/>
      </rPr>
      <t xml:space="preserve">       </t>
    </r>
  </si>
  <si>
    <t>- Pengawasan kualitas pemutakhiran MFD dan MBS</t>
  </si>
  <si>
    <t xml:space="preserve">PENETAPAN KERANGKA GEOSPASIAL DAN MUATAN WILKERSTAT 2023 </t>
  </si>
  <si>
    <t>Belanja Bahan</t>
  </si>
  <si>
    <t>- Perlengkapan pelatihan petugas pengolahan peta dan titik bangunan hasil st2023</t>
  </si>
  <si>
    <t>50,0 SET</t>
  </si>
  <si>
    <t>Belanja Honor Output Kegiatan</t>
  </si>
  <si>
    <t xml:space="preserve">- Honor pengajar pelatihan petugas pengolahan peta dan titik bangunan hasil st2023    </t>
  </si>
  <si>
    <t>32,0 O-J</t>
  </si>
  <si>
    <t xml:space="preserve">- Fullboard pelatihan petugas pengolahan peta dan titik bangunan hasil st2023           </t>
  </si>
  <si>
    <t>108,0 O-H</t>
  </si>
  <si>
    <t xml:space="preserve">- Perjalanan pelatihan petugas pengolahan peta dan titik bangunan hasil st2023              </t>
  </si>
  <si>
    <t>54,0 O-P</t>
  </si>
  <si>
    <t>PENGOLAHAN ST2023</t>
  </si>
  <si>
    <t>C</t>
  </si>
  <si>
    <t>Belanja Barang Persediaan Barang Konsumsi</t>
  </si>
  <si>
    <t>- penggandaan buku pedoman pengolahan st2023 pelatihan inda</t>
  </si>
  <si>
    <t>1200.0 Lmbr</t>
  </si>
  <si>
    <t>- penggandaan buku pedoman pengolahan st2023 pelatihan petugas</t>
  </si>
  <si>
    <t>11920.0 Lmbr</t>
  </si>
  <si>
    <t>Belanja Jasa Profesi</t>
  </si>
  <si>
    <t>- honor narasumber Pejabat Eselon III/yang disetarakan</t>
  </si>
  <si>
    <t>6.0 O-J</t>
  </si>
  <si>
    <t>- honor narasumber Pejabat Eselon II/yang disetarakan</t>
  </si>
  <si>
    <t>4.0 O-J</t>
  </si>
  <si>
    <t>3.0 O-P</t>
  </si>
  <si>
    <t>- perjalanan dinas dalam rangka pengawasan pengolahan</t>
  </si>
  <si>
    <t>- Fullboard workshop evaluasi hasil pengolahan st2023 di bps provinsi</t>
  </si>
  <si>
    <t>60.0 O-H</t>
  </si>
  <si>
    <t>- Perjalanan workshop evaluasi hasil pengolahan st2023 di bps provinsi</t>
  </si>
  <si>
    <t>30.0 O-P</t>
  </si>
  <si>
    <t>POST ENUMERATION SURVEY (PES) ST2023</t>
  </si>
  <si>
    <t>- Perlengkapan pelatihan petugas pes st2023</t>
  </si>
  <si>
    <t>95.0 Set</t>
  </si>
  <si>
    <t>- penanggung jawab provinsi</t>
  </si>
  <si>
    <t>4.0 O-B</t>
  </si>
  <si>
    <t>- honor pengajar pelatihan petugas pes st2023</t>
  </si>
  <si>
    <t>64.0 O-J</t>
  </si>
  <si>
    <t>Belanja Barang Persediaan Barang KonsumsI</t>
  </si>
  <si>
    <t>- penggandaan kuesioner pes st2023-l1</t>
  </si>
  <si>
    <t>636.0 Lmbr</t>
  </si>
  <si>
    <t>- penggandaan kuesioner pes st2023-l2</t>
  </si>
  <si>
    <t>13960.0 Lmb</t>
  </si>
  <si>
    <t>- penggandaan kuesioner pes st2023-rl</t>
  </si>
  <si>
    <t>873.0 Lmb</t>
  </si>
  <si>
    <t>.- pengendalian dan evaluasi kegiatan oleh propinsi</t>
  </si>
  <si>
    <t>- pemanggilan innas daerah ke provinsi pes st2023</t>
  </si>
  <si>
    <t>- Fullboard pelatihan petugas pes st2023</t>
  </si>
  <si>
    <t>214.0 O-H</t>
  </si>
  <si>
    <t>- Perjalanan pelatihan petugas pes st2023</t>
  </si>
  <si>
    <t>107.0 O-P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</si>
  <si>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</si>
  <si>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</si>
  <si>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</si>
  <si>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</si>
  <si>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</si>
  <si>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</si>
  <si>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</si>
  <si>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</si>
  <si>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</si>
  <si>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</si>
  <si>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</si>
  <si>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</si>
  <si>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RENCANA PENARIKAN DANA TAHUN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</si>
</sst>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quotePrefix="1" applyFont="1"/>
    <xf numFmtId="41" fontId="0" fillId="0" borderId="0" xfId="1" applyFont="1"/>
    <xf numFmtId="41" fontId="0" fillId="0" borderId="0" xfId="1" applyFont="1" applyAlignment="1">
      <alignment horizontal="center" vertical="center" wrapText="1"/>
    </xf>
    <xf numFmtId="41" fontId="3" fillId="0" borderId="0" xfId="1" applyFont="1" applyAlignment="1">
      <alignment horizontal="center" vertical="center"/>
    </xf>
    <xf numFmtId="41" fontId="2" fillId="0" borderId="0" xfId="1" applyFont="1" applyAlignment="1"/>
    <xf numFmtId="0" fontId="0" fillId="0" borderId="0" xfId="0" quotePrefix="1"/>
    <xf numFmtId="0" fontId="0" fillId="0" borderId="0" xfId="0" quotePrefix="1" applyAlignment="1">
      <alignment wrapText="1"/>
    </xf>
    <xf numFmtId="0" fontId="3" fillId="0" borderId="0" xfId="0" quotePrefix="1" applyFont="1" applyAlignment="1">
      <alignment wrapText="1"/>
    </xf>
    <xf numFmtId="0" fontId="3" fillId="0" borderId="0" xfId="0" quotePrefix="1" applyFont="1"/>
    <xf numFmtId="41" fontId="0" fillId="2" borderId="0" xfId="1" applyFont="1" applyFill="1"/>
    <xf numFmtId="0" fontId="2" fillId="0" borderId="0" xfId="0" applyFont="1" applyAlignment="1">
      <alignment wrapText="1"/>
    </xf>
    <xf numFmtId="41" fontId="0" fillId="0" borderId="0" xfId="0" applyNumberFormat="1"/>
    <xf numFmtId="0" fontId="0" fillId="0" borderId="1" xfId="0" applyBorder="1"/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  <xf numFmtId="41" fontId="0" fillId="0" borderId="0" xfId="1" applyFont="1" applyFill="1"/>
    <xf numFmtId="0" fontId="0" fillId="0" borderId="1" xfId="0" applyBorder="1" applyAlignment="1">
      <alignment horizontal="center" vertical="center"/>
    </xf>
    <xf numFmtId="41" fontId="0" fillId="3" borderId="1" xfId="1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409574</xdr:colOff>
      <xdr:row>52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47B7C6-5DA3-0355-9782-4E15B1C66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895974" cy="100584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19</xdr:row>
      <xdr:rowOff>0</xdr:rowOff>
    </xdr:from>
    <xdr:to>
      <xdr:col>14</xdr:col>
      <xdr:colOff>194955</xdr:colOff>
      <xdr:row>22</xdr:row>
      <xdr:rowOff>32908</xdr:rowOff>
    </xdr:to>
    <xdr:sp macro="" textlink="">
      <xdr:nvSpPr>
        <xdr:cNvPr id="4" name="Google Shape;482;p65">
          <a:extLst>
            <a:ext uri="{FF2B5EF4-FFF2-40B4-BE49-F238E27FC236}">
              <a16:creationId xmlns:a16="http://schemas.microsoft.com/office/drawing/2014/main" id="{AD7DFA38-EBFA-C1D9-3805-1A59DFE663EE}"/>
            </a:ext>
          </a:extLst>
        </xdr:cNvPr>
        <xdr:cNvSpPr/>
      </xdr:nvSpPr>
      <xdr:spPr>
        <a:xfrm>
          <a:off x="7315200" y="3619500"/>
          <a:ext cx="1414155" cy="604408"/>
        </a:xfrm>
        <a:prstGeom prst="roundRect">
          <a:avLst>
            <a:gd name="adj" fmla="val 25865"/>
          </a:avLst>
        </a:prstGeom>
        <a:solidFill>
          <a:srgbClr val="03A1B3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rtl="0">
            <a:lnSpc>
              <a:spcPct val="90000"/>
            </a:lnSpc>
            <a:spcBef>
              <a:spcPts val="0"/>
            </a:spcBef>
            <a:spcAft>
              <a:spcPts val="0"/>
            </a:spcAft>
            <a:buClr>
              <a:srgbClr val="FFFFFF"/>
            </a:buClr>
            <a:buSzPts val="1400"/>
            <a:buFont typeface="Calibri"/>
            <a:buNone/>
          </a:pPr>
          <a:r>
            <a:rPr lang="en-US" sz="1400" b="1" i="0" u="none" strike="noStrike" cap="non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Pelaksanaan ST2023</a:t>
          </a:r>
          <a:endParaRPr sz="1400" b="1" i="0" u="none" strike="noStrike" cap="none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12</xdr:col>
      <xdr:colOff>0</xdr:colOff>
      <xdr:row>23</xdr:row>
      <xdr:rowOff>0</xdr:rowOff>
    </xdr:from>
    <xdr:to>
      <xdr:col>14</xdr:col>
      <xdr:colOff>404886</xdr:colOff>
      <xdr:row>24</xdr:row>
      <xdr:rowOff>29075</xdr:rowOff>
    </xdr:to>
    <xdr:sp macro="" textlink="">
      <xdr:nvSpPr>
        <xdr:cNvPr id="5" name="Google Shape;879;p65">
          <a:extLst>
            <a:ext uri="{FF2B5EF4-FFF2-40B4-BE49-F238E27FC236}">
              <a16:creationId xmlns:a16="http://schemas.microsoft.com/office/drawing/2014/main" id="{8C564396-553B-B01E-370D-A93C65CEE3A5}"/>
            </a:ext>
          </a:extLst>
        </xdr:cNvPr>
        <xdr:cNvSpPr/>
      </xdr:nvSpPr>
      <xdr:spPr>
        <a:xfrm>
          <a:off x="7315200" y="4381500"/>
          <a:ext cx="1624086" cy="219575"/>
        </a:xfrm>
        <a:prstGeom prst="roundRect">
          <a:avLst>
            <a:gd name="adj" fmla="val 50000"/>
          </a:avLst>
        </a:prstGeom>
        <a:solidFill>
          <a:srgbClr val="DEA900"/>
        </a:solidFill>
        <a:ln>
          <a:noFill/>
        </a:ln>
        <a:effectLst>
          <a:outerShdw blurRad="50800" dist="38100" dir="10800000" algn="r" rotWithShape="0">
            <a:srgbClr val="000000">
              <a:alpha val="40000"/>
            </a:srgbClr>
          </a:outerShdw>
        </a:effectLst>
      </xdr:spPr>
      <xdr:txBody>
        <a:bodyPr spcFirstLastPara="1" wrap="square" lIns="121900" tIns="60925" rIns="121900" bIns="60925" anchor="ctr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rtl="0">
            <a:lnSpc>
              <a:spcPct val="9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050"/>
            <a:buFont typeface="Calibri"/>
            <a:buNone/>
          </a:pPr>
          <a:r>
            <a:rPr lang="en-US" sz="1400" b="1" i="0" u="none" strike="noStrike" cap="none">
              <a:solidFill>
                <a:srgbClr val="FFFFFF"/>
              </a:solidFill>
              <a:latin typeface="Calibri"/>
              <a:ea typeface="Calibri"/>
              <a:cs typeface="Calibri"/>
              <a:sym typeface="Calibri"/>
            </a:rPr>
            <a:t>M1-M4 Mei 2023</a:t>
          </a:r>
          <a:endParaRPr sz="1400" b="1" i="0" u="none" strike="noStrike" cap="none">
            <a:solidFill>
              <a:srgbClr val="FFFFFF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BE90-7F00-4742-A144-350ED283C7DC}">
  <dimension ref="A1:R77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B10" sqref="B10"/>
    </sheetView>
  </sheetViews>
  <sheetFormatPr defaultRowHeight="15" x14ac:dyDescent="0.25"/>
  <cols>
    <col min="1" max="1" width="13.140625" customWidth="1"/>
    <col min="2" max="2" width="50" style="4" customWidth="1"/>
    <col min="4" max="4" width="17.28515625" style="12" customWidth="1"/>
    <col min="5" max="5" width="15.28515625" style="12" customWidth="1"/>
    <col min="6" max="6" width="3.85546875" customWidth="1"/>
    <col min="7" max="18" width="11.7109375" customWidth="1"/>
  </cols>
  <sheetData>
    <row r="1" spans="1:18" x14ac:dyDescent="0.25">
      <c r="A1" s="10" t="s">
        <v>11</v>
      </c>
      <c r="G1" t="s">
        <v>109</v>
      </c>
    </row>
    <row r="2" spans="1:18" x14ac:dyDescent="0.25">
      <c r="A2" t="s">
        <v>23</v>
      </c>
      <c r="G2" s="28" t="s">
        <v>97</v>
      </c>
      <c r="H2" s="28" t="s">
        <v>98</v>
      </c>
      <c r="I2" s="28" t="s">
        <v>99</v>
      </c>
      <c r="J2" s="28" t="s">
        <v>100</v>
      </c>
      <c r="K2" s="28" t="s">
        <v>101</v>
      </c>
      <c r="L2" s="28" t="s">
        <v>102</v>
      </c>
      <c r="M2" s="28" t="s">
        <v>103</v>
      </c>
      <c r="N2" s="28" t="s">
        <v>104</v>
      </c>
      <c r="O2" s="28" t="s">
        <v>105</v>
      </c>
      <c r="P2" s="28" t="s">
        <v>106</v>
      </c>
      <c r="Q2" s="28" t="s">
        <v>107</v>
      </c>
      <c r="R2" s="28" t="s">
        <v>108</v>
      </c>
    </row>
    <row r="3" spans="1:18" ht="15.75" customHeight="1" x14ac:dyDescent="0.25">
      <c r="A3" s="3" t="s">
        <v>0</v>
      </c>
      <c r="B3" s="2" t="s">
        <v>1</v>
      </c>
      <c r="C3" s="1" t="s">
        <v>5</v>
      </c>
      <c r="D3" s="1"/>
      <c r="E3" s="1"/>
      <c r="G3" s="29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8" x14ac:dyDescent="0.25">
      <c r="A4" s="3"/>
      <c r="B4" s="2"/>
      <c r="C4" s="6" t="s">
        <v>2</v>
      </c>
      <c r="D4" s="13" t="s">
        <v>3</v>
      </c>
      <c r="E4" s="13" t="s">
        <v>4</v>
      </c>
      <c r="F4" s="4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18" s="5" customFormat="1" ht="12.75" x14ac:dyDescent="0.25">
      <c r="A5" s="5" t="s">
        <v>6</v>
      </c>
      <c r="B5" s="8" t="s">
        <v>7</v>
      </c>
      <c r="C5" s="5" t="s">
        <v>8</v>
      </c>
      <c r="D5" s="14" t="s">
        <v>9</v>
      </c>
      <c r="E5" s="14" t="s">
        <v>10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</row>
    <row r="6" spans="1:18" s="5" customFormat="1" ht="12.75" x14ac:dyDescent="0.25">
      <c r="B6" s="8"/>
      <c r="D6" s="14"/>
      <c r="E6" s="1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</row>
    <row r="7" spans="1:18" ht="33" customHeight="1" x14ac:dyDescent="0.25">
      <c r="A7" s="7">
        <v>2897</v>
      </c>
      <c r="B7" s="9" t="s">
        <v>12</v>
      </c>
      <c r="C7" t="s">
        <v>19</v>
      </c>
      <c r="E7" s="15"/>
      <c r="G7" s="25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</row>
    <row r="8" spans="1:18" x14ac:dyDescent="0.25">
      <c r="A8" s="10" t="s">
        <v>13</v>
      </c>
      <c r="B8" s="21" t="s">
        <v>14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</row>
    <row r="9" spans="1:18" x14ac:dyDescent="0.25">
      <c r="A9" s="11" t="s">
        <v>15</v>
      </c>
      <c r="B9" s="4" t="s">
        <v>16</v>
      </c>
      <c r="E9" s="12">
        <v>5250000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</row>
    <row r="10" spans="1:18" x14ac:dyDescent="0.25">
      <c r="A10" t="s">
        <v>17</v>
      </c>
      <c r="B10" t="s">
        <v>18</v>
      </c>
      <c r="E10" s="12">
        <v>5250000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</row>
    <row r="11" spans="1:18" x14ac:dyDescent="0.25">
      <c r="A11">
        <v>524113</v>
      </c>
      <c r="B11" t="s">
        <v>20</v>
      </c>
      <c r="E11" s="12">
        <v>5250000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</row>
    <row r="12" spans="1:18" ht="26.25" x14ac:dyDescent="0.25">
      <c r="B12" s="18" t="s">
        <v>31</v>
      </c>
      <c r="C12" t="s">
        <v>21</v>
      </c>
      <c r="D12" s="12">
        <v>150000</v>
      </c>
      <c r="E12" s="20">
        <v>4500000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</row>
    <row r="13" spans="1:18" x14ac:dyDescent="0.25">
      <c r="B13" s="19" t="s">
        <v>32</v>
      </c>
      <c r="C13" t="s">
        <v>22</v>
      </c>
      <c r="D13" s="12">
        <v>150000</v>
      </c>
      <c r="E13" s="20">
        <v>750000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</row>
    <row r="14" spans="1:18" x14ac:dyDescent="0.25">
      <c r="A14">
        <v>521811</v>
      </c>
      <c r="B14" t="s">
        <v>24</v>
      </c>
      <c r="E14" s="12">
        <v>15000000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</row>
    <row r="15" spans="1:18" x14ac:dyDescent="0.25">
      <c r="B15" t="s">
        <v>25</v>
      </c>
      <c r="C15" t="s">
        <v>26</v>
      </c>
      <c r="D15" s="12">
        <v>15000000</v>
      </c>
      <c r="E15" s="20">
        <v>15000000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x14ac:dyDescent="0.25">
      <c r="A16">
        <v>524114</v>
      </c>
      <c r="B16" t="s">
        <v>28</v>
      </c>
      <c r="E16" s="12">
        <v>27850000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</row>
    <row r="17" spans="1:18" x14ac:dyDescent="0.25">
      <c r="B17" s="16" t="s">
        <v>29</v>
      </c>
      <c r="C17" t="s">
        <v>27</v>
      </c>
      <c r="D17" s="12">
        <v>302000</v>
      </c>
      <c r="E17" s="20">
        <v>15100000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18" ht="30" x14ac:dyDescent="0.25">
      <c r="B18" s="17" t="s">
        <v>30</v>
      </c>
      <c r="C18" t="s">
        <v>27</v>
      </c>
      <c r="D18" s="12">
        <v>255000</v>
      </c>
      <c r="E18" s="20">
        <v>12750000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18" x14ac:dyDescent="0.25"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</row>
    <row r="20" spans="1:18" x14ac:dyDescent="0.25">
      <c r="A20">
        <v>2900</v>
      </c>
      <c r="B20" s="10" t="s">
        <v>33</v>
      </c>
      <c r="C20" t="s">
        <v>39</v>
      </c>
      <c r="E20" s="12">
        <v>11788000</v>
      </c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</row>
    <row r="21" spans="1:18" x14ac:dyDescent="0.25">
      <c r="A21" t="s">
        <v>34</v>
      </c>
      <c r="B21" t="s">
        <v>35</v>
      </c>
      <c r="C21" t="s">
        <v>40</v>
      </c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</row>
    <row r="22" spans="1:18" ht="30" x14ac:dyDescent="0.25">
      <c r="A22" t="s">
        <v>41</v>
      </c>
      <c r="B22" s="4" t="s">
        <v>42</v>
      </c>
      <c r="C22" t="s">
        <v>43</v>
      </c>
      <c r="E22" s="12">
        <v>11788000</v>
      </c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</row>
    <row r="23" spans="1:18" x14ac:dyDescent="0.25">
      <c r="A23" s="16" t="s">
        <v>36</v>
      </c>
      <c r="B23" t="s">
        <v>37</v>
      </c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</row>
    <row r="24" spans="1:18" x14ac:dyDescent="0.25">
      <c r="A24" t="s">
        <v>17</v>
      </c>
      <c r="B24" t="s">
        <v>18</v>
      </c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</row>
    <row r="25" spans="1:18" x14ac:dyDescent="0.25">
      <c r="A25">
        <v>524111</v>
      </c>
      <c r="B25" t="s">
        <v>38</v>
      </c>
      <c r="E25" s="12">
        <v>11788000</v>
      </c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</row>
    <row r="26" spans="1:18" x14ac:dyDescent="0.25">
      <c r="B26" s="19" t="s">
        <v>47</v>
      </c>
      <c r="C26" t="s">
        <v>44</v>
      </c>
      <c r="D26" s="12">
        <v>3926000</v>
      </c>
      <c r="E26" s="20">
        <v>7852000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1:18" x14ac:dyDescent="0.25">
      <c r="B27" s="19" t="s">
        <v>46</v>
      </c>
      <c r="C27" t="s">
        <v>45</v>
      </c>
      <c r="D27" s="12">
        <v>3926000</v>
      </c>
      <c r="E27" s="20">
        <v>3926000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</row>
    <row r="28" spans="1:18" x14ac:dyDescent="0.25"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</row>
    <row r="29" spans="1:18" ht="30" x14ac:dyDescent="0.25">
      <c r="A29">
        <v>713</v>
      </c>
      <c r="B29" s="21" t="s">
        <v>48</v>
      </c>
      <c r="E29" s="12">
        <v>202918000</v>
      </c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</row>
    <row r="30" spans="1:18" x14ac:dyDescent="0.25">
      <c r="A30" t="s">
        <v>17</v>
      </c>
      <c r="B30" t="s">
        <v>18</v>
      </c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</row>
    <row r="31" spans="1:18" x14ac:dyDescent="0.25">
      <c r="A31">
        <v>521211</v>
      </c>
      <c r="B31" t="s">
        <v>49</v>
      </c>
      <c r="E31" s="12">
        <v>7500000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</row>
    <row r="32" spans="1:18" ht="26.25" x14ac:dyDescent="0.25">
      <c r="B32" s="18" t="s">
        <v>50</v>
      </c>
      <c r="C32" t="s">
        <v>51</v>
      </c>
      <c r="D32" s="12">
        <v>150000</v>
      </c>
      <c r="E32" s="20">
        <v>7500000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</row>
    <row r="33" spans="1:18" x14ac:dyDescent="0.25"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</row>
    <row r="34" spans="1:18" x14ac:dyDescent="0.25">
      <c r="A34">
        <v>521213</v>
      </c>
      <c r="B34" t="s">
        <v>52</v>
      </c>
      <c r="E34" s="12">
        <v>2656000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</row>
    <row r="35" spans="1:18" ht="26.25" x14ac:dyDescent="0.25">
      <c r="B35" s="18" t="s">
        <v>53</v>
      </c>
      <c r="C35" t="s">
        <v>54</v>
      </c>
      <c r="D35" s="12">
        <v>83000</v>
      </c>
      <c r="E35" s="20">
        <v>2656000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</row>
    <row r="36" spans="1:18" x14ac:dyDescent="0.25"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</row>
    <row r="37" spans="1:18" x14ac:dyDescent="0.25">
      <c r="A37">
        <v>524114</v>
      </c>
      <c r="B37" t="s">
        <v>28</v>
      </c>
      <c r="E37" s="12">
        <v>192762000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</row>
    <row r="38" spans="1:18" ht="26.25" x14ac:dyDescent="0.25">
      <c r="B38" s="18" t="s">
        <v>55</v>
      </c>
      <c r="C38" t="s">
        <v>56</v>
      </c>
      <c r="D38" s="12">
        <v>835500</v>
      </c>
      <c r="E38" s="20">
        <v>90234000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</row>
    <row r="39" spans="1:18" ht="26.25" x14ac:dyDescent="0.25">
      <c r="B39" s="18" t="s">
        <v>57</v>
      </c>
      <c r="C39" t="s">
        <v>58</v>
      </c>
      <c r="D39" s="12">
        <v>1898667</v>
      </c>
      <c r="E39" s="20">
        <v>102528000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</row>
    <row r="40" spans="1:18" x14ac:dyDescent="0.25"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</row>
    <row r="41" spans="1:18" x14ac:dyDescent="0.25">
      <c r="A41" s="10" t="s">
        <v>60</v>
      </c>
      <c r="B41" s="10" t="s">
        <v>59</v>
      </c>
      <c r="E41" s="12">
        <v>123108000</v>
      </c>
      <c r="F41" s="22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</row>
    <row r="42" spans="1:18" x14ac:dyDescent="0.25">
      <c r="A42">
        <v>521811</v>
      </c>
      <c r="B42" t="s">
        <v>61</v>
      </c>
      <c r="E42" s="12">
        <v>9184000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</row>
    <row r="43" spans="1:18" ht="30" x14ac:dyDescent="0.25">
      <c r="B43" s="17" t="s">
        <v>62</v>
      </c>
      <c r="C43" t="s">
        <v>63</v>
      </c>
      <c r="D43" s="12">
        <v>700</v>
      </c>
      <c r="E43" s="20">
        <v>840000</v>
      </c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</row>
    <row r="44" spans="1:18" x14ac:dyDescent="0.25">
      <c r="B44" s="16" t="s">
        <v>64</v>
      </c>
      <c r="C44" t="s">
        <v>65</v>
      </c>
      <c r="D44" s="12">
        <v>700</v>
      </c>
      <c r="E44" s="20">
        <v>8344000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</row>
    <row r="45" spans="1:18" x14ac:dyDescent="0.25">
      <c r="B45" s="16"/>
      <c r="E45" s="27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</row>
    <row r="46" spans="1:18" x14ac:dyDescent="0.25">
      <c r="A46">
        <v>522151</v>
      </c>
      <c r="B46" t="s">
        <v>66</v>
      </c>
      <c r="E46" s="12">
        <v>9400000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8" x14ac:dyDescent="0.25">
      <c r="B47" s="16" t="s">
        <v>67</v>
      </c>
      <c r="C47" t="s">
        <v>68</v>
      </c>
      <c r="D47" s="12">
        <v>900000</v>
      </c>
      <c r="E47" s="20">
        <v>5400000</v>
      </c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</row>
    <row r="48" spans="1:18" x14ac:dyDescent="0.25">
      <c r="B48" s="16" t="s">
        <v>69</v>
      </c>
      <c r="C48" t="s">
        <v>70</v>
      </c>
      <c r="D48" s="12">
        <v>1000000</v>
      </c>
      <c r="E48" s="20">
        <v>4000000</v>
      </c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spans="1:18" x14ac:dyDescent="0.25"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</row>
    <row r="50" spans="1:18" x14ac:dyDescent="0.25">
      <c r="A50">
        <v>524111</v>
      </c>
      <c r="B50" t="s">
        <v>38</v>
      </c>
      <c r="E50" s="12">
        <v>15704000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</row>
    <row r="51" spans="1:18" x14ac:dyDescent="0.25">
      <c r="B51" s="16" t="s">
        <v>72</v>
      </c>
      <c r="C51" t="s">
        <v>71</v>
      </c>
      <c r="D51" s="12">
        <v>3507334</v>
      </c>
      <c r="E51" s="20">
        <v>10522000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</row>
    <row r="52" spans="1:18" x14ac:dyDescent="0.25"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</row>
    <row r="53" spans="1:18" x14ac:dyDescent="0.25">
      <c r="A53">
        <v>524114</v>
      </c>
      <c r="B53" t="s">
        <v>28</v>
      </c>
      <c r="E53" s="12">
        <v>94002000</v>
      </c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ht="30" x14ac:dyDescent="0.25">
      <c r="B54" s="17" t="s">
        <v>73</v>
      </c>
      <c r="C54" t="s">
        <v>74</v>
      </c>
      <c r="D54" s="12">
        <v>762500</v>
      </c>
      <c r="E54" s="20">
        <v>45750000</v>
      </c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</row>
    <row r="55" spans="1:18" ht="30" x14ac:dyDescent="0.25">
      <c r="B55" s="17" t="s">
        <v>75</v>
      </c>
      <c r="C55" t="s">
        <v>76</v>
      </c>
      <c r="D55" s="12">
        <v>1608400</v>
      </c>
      <c r="E55" s="20">
        <v>48252000</v>
      </c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</row>
    <row r="56" spans="1:18" x14ac:dyDescent="0.25"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</row>
    <row r="57" spans="1:18" x14ac:dyDescent="0.25">
      <c r="A57" s="10">
        <v>715</v>
      </c>
      <c r="B57" s="10" t="s">
        <v>77</v>
      </c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</row>
    <row r="58" spans="1:18" x14ac:dyDescent="0.25">
      <c r="A58" t="s">
        <v>17</v>
      </c>
      <c r="B58" t="s">
        <v>18</v>
      </c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</row>
    <row r="59" spans="1:18" x14ac:dyDescent="0.25">
      <c r="A59">
        <v>521211</v>
      </c>
      <c r="B59" t="s">
        <v>49</v>
      </c>
      <c r="E59" s="12">
        <v>14250000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25">
      <c r="B60" s="16" t="s">
        <v>78</v>
      </c>
      <c r="C60" t="s">
        <v>79</v>
      </c>
      <c r="D60" s="12">
        <v>150000</v>
      </c>
      <c r="E60" s="20">
        <v>14250000</v>
      </c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</row>
    <row r="61" spans="1:18" x14ac:dyDescent="0.25"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</row>
    <row r="62" spans="1:18" x14ac:dyDescent="0.25">
      <c r="A62">
        <v>521213</v>
      </c>
      <c r="B62" t="s">
        <v>52</v>
      </c>
      <c r="E62" s="12">
        <f>E63+E64</f>
        <v>7112000</v>
      </c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</row>
    <row r="63" spans="1:18" x14ac:dyDescent="0.25">
      <c r="B63" s="16" t="s">
        <v>80</v>
      </c>
      <c r="C63" t="s">
        <v>81</v>
      </c>
      <c r="D63" s="12">
        <v>450000</v>
      </c>
      <c r="E63" s="20">
        <v>1800000</v>
      </c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</row>
    <row r="64" spans="1:18" x14ac:dyDescent="0.25">
      <c r="B64" s="16" t="s">
        <v>82</v>
      </c>
      <c r="C64" t="s">
        <v>83</v>
      </c>
      <c r="D64" s="12">
        <v>83000</v>
      </c>
      <c r="E64" s="20">
        <v>5312000</v>
      </c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</row>
    <row r="65" spans="1:18" x14ac:dyDescent="0.25"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</row>
    <row r="66" spans="1:18" x14ac:dyDescent="0.25">
      <c r="A66">
        <v>521811</v>
      </c>
      <c r="B66" t="s">
        <v>84</v>
      </c>
      <c r="E66" s="12">
        <v>10828000</v>
      </c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</row>
    <row r="67" spans="1:18" x14ac:dyDescent="0.25">
      <c r="B67" s="16" t="s">
        <v>85</v>
      </c>
      <c r="C67" t="s">
        <v>86</v>
      </c>
      <c r="D67" s="12">
        <v>700</v>
      </c>
      <c r="E67" s="20">
        <v>445000</v>
      </c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</row>
    <row r="68" spans="1:18" x14ac:dyDescent="0.25">
      <c r="B68" s="16" t="s">
        <v>87</v>
      </c>
      <c r="C68" t="s">
        <v>88</v>
      </c>
      <c r="D68" s="12">
        <v>700</v>
      </c>
      <c r="E68" s="20">
        <v>9772000</v>
      </c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</row>
    <row r="69" spans="1:18" x14ac:dyDescent="0.25">
      <c r="B69" s="16" t="s">
        <v>89</v>
      </c>
      <c r="C69" t="s">
        <v>90</v>
      </c>
      <c r="D69" s="12">
        <v>700</v>
      </c>
      <c r="E69" s="20">
        <v>611000</v>
      </c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</row>
    <row r="70" spans="1:18" x14ac:dyDescent="0.25"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</row>
    <row r="71" spans="1:18" x14ac:dyDescent="0.25">
      <c r="A71">
        <v>524111</v>
      </c>
      <c r="B71" t="s">
        <v>38</v>
      </c>
      <c r="E71" s="12">
        <v>20079000</v>
      </c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</row>
    <row r="72" spans="1:18" x14ac:dyDescent="0.25">
      <c r="B72" t="s">
        <v>91</v>
      </c>
      <c r="C72" t="s">
        <v>71</v>
      </c>
      <c r="D72" s="12">
        <v>3926000</v>
      </c>
      <c r="E72" s="20">
        <v>11778000</v>
      </c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</row>
    <row r="73" spans="1:18" x14ac:dyDescent="0.25">
      <c r="B73" s="16" t="s">
        <v>92</v>
      </c>
      <c r="C73" t="s">
        <v>71</v>
      </c>
      <c r="D73" s="12">
        <v>2767000</v>
      </c>
      <c r="E73" s="20">
        <v>8301000</v>
      </c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</row>
    <row r="74" spans="1:18" x14ac:dyDescent="0.25"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</row>
    <row r="75" spans="1:18" x14ac:dyDescent="0.25">
      <c r="A75">
        <v>524114</v>
      </c>
      <c r="B75" t="s">
        <v>28</v>
      </c>
      <c r="E75" s="12">
        <v>387976000</v>
      </c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</row>
    <row r="76" spans="1:18" x14ac:dyDescent="0.25">
      <c r="B76" s="16" t="s">
        <v>93</v>
      </c>
      <c r="C76" t="s">
        <v>94</v>
      </c>
      <c r="D76" s="12">
        <v>824842</v>
      </c>
      <c r="E76" s="20">
        <v>176516000</v>
      </c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</row>
    <row r="77" spans="1:18" x14ac:dyDescent="0.25">
      <c r="B77" s="16" t="s">
        <v>95</v>
      </c>
      <c r="C77" t="s">
        <v>96</v>
      </c>
      <c r="D77" s="12">
        <v>1976262</v>
      </c>
      <c r="E77" s="20">
        <v>211460000</v>
      </c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</row>
  </sheetData>
  <mergeCells count="3">
    <mergeCell ref="C3:E3"/>
    <mergeCell ref="B3:B4"/>
    <mergeCell ref="A3:A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AA6B-DBD8-4EE3-9EE6-79645F2D5B36}">
  <dimension ref="A1"/>
  <sheetViews>
    <sheetView topLeftCell="A10" workbookViewId="0">
      <selection activeCell="M16" sqref="M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</vt:lpstr>
      <vt:lpstr>ST2023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2023-01-08T12:43:31Z</dcterms:created>
  <dcterms:modified xsi:type="dcterms:W3CDTF">2023-01-08T14:55:44Z</dcterms:modified>
</cp:coreProperties>
</file>